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Monthly" sheetId="2" r:id="rId5"/>
    <sheet state="visible" name="ISCO" sheetId="3" r:id="rId6"/>
    <sheet state="visible" name="plots" sheetId="4" r:id="rId7"/>
  </sheets>
  <definedNames/>
  <calcPr/>
  <extLst>
    <ext uri="GoogleSheetsCustomDataVersion1">
      <go:sheetsCustomData xmlns:go="http://customooxmlschemas.google.com/" r:id="rId8" roundtripDataSignature="AMtx7mjTSLkJt8XQGduKjJCqEG06K3OTS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T928">
      <text>
        <t xml:space="preserve">======
ID#AAAAtDPlrYg
Kaleonani Hurley    (2023-04-07 21:38:35)
The values for this run are WAY higher than older samples...
------
ID#AAAAttKpO1E
Kaleonani Hurley    (2023-04-13 23:14:17)
Based on SLAB sheet - it looks like the wrong value for volume filtered (0.01 L) was used on the chlorophyll calculations tab. Compare to all other samples, which are correct (0.1 L)
------
ID#AAAAttKpO1I
Kaleonani Hurley    (2023-04-13 23:18:13)
Applies to Dec 2022 and Jan 2023</t>
      </text>
    </comment>
    <comment authorId="0" ref="B42">
      <text>
        <t xml:space="preserve">======
ID#AAAAupM9WHg
Kaleonani Hurley    (2023-04-07 08:35:12)
Another example of duplicated data (replicates not present in raw data from SLAB)</t>
      </text>
    </comment>
    <comment authorId="0" ref="B18">
      <text>
        <t xml:space="preserve">======
ID#AAAAupM9WHc
Kaleonani Hurley    (2023-04-07 08:32:09)
Were duplicates submitted for this date? There are duplicates listed here, but not in the raw file from SLAB</t>
      </text>
    </comment>
    <comment authorId="0" ref="L861">
      <text>
        <t xml:space="preserve">======
ID#AAAAu11FqrQ
Kaleonani Hurley    (2023-04-07 03:42:41)
When does mangrove site stop being category "mangrove"?</t>
      </text>
    </comment>
    <comment authorId="0" ref="K913">
      <text>
        <t xml:space="preserve">======
ID#AAAAu11FqrI
Kaleonani Hurley    (2023-04-07 03:12:21)
Confirm: Auwai 1</t>
      </text>
    </comment>
    <comment authorId="0" ref="K912">
      <text>
        <t xml:space="preserve">======
ID#AAAAu11FqrE
Kaleonani Hurley    (2023-04-07 03:12:12)
Confirm: Auwai 1</t>
      </text>
    </comment>
    <comment authorId="0" ref="I159">
      <text>
        <t xml:space="preserve">======
ID#AAAAtCZh6z8
Kaleonani Hurley    (2023-04-06 21:17:03)
Check - might be transitioned</t>
      </text>
    </comment>
    <comment authorId="0" ref="J46">
      <text>
        <t xml:space="preserve">======
ID#AAAAtCZh6z4
Kaleonani Hurley    (2023-04-06 21:15:21)
Confirm: kakoo bridge? (which bridge is this? The one thats closest to now opunui?)</t>
      </text>
    </comment>
    <comment authorId="0" ref="K360">
      <text>
        <t xml:space="preserve">======
ID#AAAAs_XiU-Q
Kaleonani Hurley    (2023-04-05 02:53:31)
Bridge is abbreviated here but should it be?</t>
      </text>
    </comment>
  </commentList>
  <extLst>
    <ext uri="GoogleSheetsCustomDataVersion1">
      <go:sheetsCustomData xmlns:go="http://customooxmlschemas.google.com/" r:id="rId1" roundtripDataSignature="AMtx7mgG+k7ToyXtqvD5L8f0SE+CvF/XjQ=="/>
    </ext>
  </extLst>
</comments>
</file>

<file path=xl/sharedStrings.xml><?xml version="1.0" encoding="utf-8"?>
<sst xmlns="http://schemas.openxmlformats.org/spreadsheetml/2006/main" count="8819" uniqueCount="124">
  <si>
    <t>ReadMe for:</t>
  </si>
  <si>
    <t>NUTRIENT COMPILED DATA_2023_0407</t>
  </si>
  <si>
    <t>Last curation date:</t>
  </si>
  <si>
    <t>K.H.</t>
  </si>
  <si>
    <t>Data current up to:</t>
  </si>
  <si>
    <t>Tab Name</t>
  </si>
  <si>
    <t>Description</t>
  </si>
  <si>
    <t>Monthly</t>
  </si>
  <si>
    <t>Nutirent data for monthly water quality sampling. Processed by SLAB at UH Manoa.</t>
  </si>
  <si>
    <t>ISCO</t>
  </si>
  <si>
    <t>Nutirent data for ISCO sampling, includes occurances during monthly water quality. Processed by SLAB at UH Manoa.</t>
  </si>
  <si>
    <t>plots</t>
  </si>
  <si>
    <t>Issues to resolve:</t>
  </si>
  <si>
    <t>Monthly: 12/2022 to 01/2023</t>
  </si>
  <si>
    <t>Fix values. Wrong calculation from SLAB.</t>
  </si>
  <si>
    <t>TEMP_num</t>
  </si>
  <si>
    <t>Date [MM/DD/YYYY]</t>
  </si>
  <si>
    <t>Time_24hr [00:00]</t>
  </si>
  <si>
    <t>Date_Time [mm/ddd/yy 00:00]</t>
  </si>
  <si>
    <t>Date_Text_yyyymmdd</t>
  </si>
  <si>
    <t>Universal_sampleID</t>
  </si>
  <si>
    <t>Month</t>
  </si>
  <si>
    <t>Season</t>
  </si>
  <si>
    <t>Season_Hawaiian</t>
  </si>
  <si>
    <t>Site_ID</t>
  </si>
  <si>
    <t>Site_name</t>
  </si>
  <si>
    <t>Category</t>
  </si>
  <si>
    <t>Replicate</t>
  </si>
  <si>
    <t>TotalN [ug/L]</t>
  </si>
  <si>
    <t>TotalP [ug/L]</t>
  </si>
  <si>
    <t>Phosphate [ug/L]</t>
  </si>
  <si>
    <t>Silicate [ug/L]</t>
  </si>
  <si>
    <t>N+N [ug/L]</t>
  </si>
  <si>
    <t>Ammonia [ug/L]</t>
  </si>
  <si>
    <t>Chla [ug/L]</t>
  </si>
  <si>
    <t>TSS [mg/L]</t>
  </si>
  <si>
    <t>Total P [uM]</t>
  </si>
  <si>
    <t>Si [uM]</t>
  </si>
  <si>
    <t>Total N [uM]</t>
  </si>
  <si>
    <t>N:Si</t>
  </si>
  <si>
    <t>PO4F [mg/L]</t>
  </si>
  <si>
    <t>NH4F [mg/L]</t>
  </si>
  <si>
    <t>NO23F [mg/L]</t>
  </si>
  <si>
    <t>SiO4F [mg/L]</t>
  </si>
  <si>
    <t>DIN [mg/L]</t>
  </si>
  <si>
    <t>CHLA_N [ug/L]</t>
  </si>
  <si>
    <t>Notes</t>
  </si>
  <si>
    <t>December</t>
  </si>
  <si>
    <t>Winter</t>
  </si>
  <si>
    <t>Hooilo</t>
  </si>
  <si>
    <t>AB</t>
  </si>
  <si>
    <t>ALALOA_BRIDGE</t>
  </si>
  <si>
    <t>Upper</t>
  </si>
  <si>
    <t>NA</t>
  </si>
  <si>
    <t>AW1</t>
  </si>
  <si>
    <t>AUWAI_1</t>
  </si>
  <si>
    <t>Loi</t>
  </si>
  <si>
    <t>DL1</t>
  </si>
  <si>
    <t>DS_LOI_1</t>
  </si>
  <si>
    <t>HT</t>
  </si>
  <si>
    <t>HAPTUK</t>
  </si>
  <si>
    <t>MN</t>
  </si>
  <si>
    <t>MAKAHA_NUI</t>
  </si>
  <si>
    <t>Estuary</t>
  </si>
  <si>
    <t>NB</t>
  </si>
  <si>
    <t>NEW_BRIDGE</t>
  </si>
  <si>
    <t>Mangrove</t>
  </si>
  <si>
    <t>PH</t>
  </si>
  <si>
    <t>PAPAHANA</t>
  </si>
  <si>
    <t>W2</t>
  </si>
  <si>
    <t>WAI_2</t>
  </si>
  <si>
    <t>January</t>
  </si>
  <si>
    <t>&lt;1.5</t>
  </si>
  <si>
    <t>BLD</t>
  </si>
  <si>
    <t>February</t>
  </si>
  <si>
    <t>March</t>
  </si>
  <si>
    <t>Spring</t>
  </si>
  <si>
    <t>KB</t>
  </si>
  <si>
    <t>KAKOO_BRIDGE</t>
  </si>
  <si>
    <t>April</t>
  </si>
  <si>
    <t>na</t>
  </si>
  <si>
    <t>&lt;0.28</t>
  </si>
  <si>
    <t>May</t>
  </si>
  <si>
    <t>Kauwela</t>
  </si>
  <si>
    <t>June</t>
  </si>
  <si>
    <t>Summer</t>
  </si>
  <si>
    <t>A</t>
  </si>
  <si>
    <t>B</t>
  </si>
  <si>
    <t>C</t>
  </si>
  <si>
    <t>July</t>
  </si>
  <si>
    <t>bld</t>
  </si>
  <si>
    <t>Li</t>
  </si>
  <si>
    <t>August</t>
  </si>
  <si>
    <t>September</t>
  </si>
  <si>
    <t>Fall</t>
  </si>
  <si>
    <t>WL</t>
  </si>
  <si>
    <t>WETLAND</t>
  </si>
  <si>
    <t>October</t>
  </si>
  <si>
    <t>November</t>
  </si>
  <si>
    <t>R9</t>
  </si>
  <si>
    <t>REEF_9</t>
  </si>
  <si>
    <t>NA? DUPLICATE?</t>
  </si>
  <si>
    <t>NA?</t>
  </si>
  <si>
    <t>ALALOA B. [B]</t>
  </si>
  <si>
    <t>KK</t>
  </si>
  <si>
    <t>KAHOOKELE</t>
  </si>
  <si>
    <t>SM</t>
  </si>
  <si>
    <t>STREAM_MOUTH</t>
  </si>
  <si>
    <t>KAHOOKELE B END</t>
  </si>
  <si>
    <t>B-END</t>
  </si>
  <si>
    <t>Replicate not listed as B but the other replicate was listed as A, so process of elimination used to determine this is B.</t>
  </si>
  <si>
    <t>AUWAI A</t>
  </si>
  <si>
    <t>AUWAI B</t>
  </si>
  <si>
    <t xml:space="preserve"> </t>
  </si>
  <si>
    <t>Time</t>
  </si>
  <si>
    <t>Date_Time</t>
  </si>
  <si>
    <t>Season_4type</t>
  </si>
  <si>
    <t>SITE_ID</t>
  </si>
  <si>
    <t>SITE</t>
  </si>
  <si>
    <t>CAT</t>
  </si>
  <si>
    <t>Nitrate+Nitrite [ug/L]</t>
  </si>
  <si>
    <t>1/14/2021 14:45:00 PM</t>
  </si>
  <si>
    <t>&lt;0.1</t>
  </si>
  <si>
    <t>MONTH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</si>
</sst>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/dd/yyyy"/>
    <numFmt numFmtId="165" formatCode="mm&quot;/&quot;dd&quot;/&quot;yyyy"/>
    <numFmt numFmtId="166" formatCode="0.0000000"/>
  </numFmts>
  <fonts count="1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theme="1"/>
      <name val="Arial"/>
    </font>
    <font>
      <u/>
      <color theme="1"/>
      <name val="Arial"/>
    </font>
    <font>
      <b/>
      <u/>
      <color theme="1"/>
      <name val="Arial"/>
    </font>
    <font>
      <b/>
      <u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</font>
    <font>
      <b/>
      <sz val="10.0"/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sz val="10.0"/>
      <color theme="1"/>
      <name val="Verdana"/>
    </font>
  </fonts>
  <fills count="9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D9F1F3"/>
        <bgColor rgb="FFD9F1F3"/>
      </patternFill>
    </fill>
    <fill>
      <patternFill patternType="solid">
        <fgColor rgb="FFFEE1CC"/>
        <bgColor rgb="FFFEE1CC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CCFFFF"/>
        <bgColor rgb="FFCCFFFF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shrinkToFit="0" wrapText="1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5" fillId="0" fontId="2" numFmtId="0" xfId="0" applyBorder="1" applyFont="1"/>
    <xf borderId="6" fillId="0" fontId="1" numFmtId="0" xfId="0" applyAlignment="1" applyBorder="1" applyFont="1">
      <alignment shrinkToFit="0" wrapText="1"/>
    </xf>
    <xf borderId="7" fillId="0" fontId="2" numFmtId="164" xfId="0" applyBorder="1" applyFont="1" applyNumberFormat="1"/>
    <xf borderId="7" fillId="0" fontId="2" numFmtId="0" xfId="0" applyBorder="1" applyFont="1"/>
    <xf borderId="8" fillId="0" fontId="2" numFmtId="0" xfId="0" applyBorder="1" applyFont="1"/>
    <xf borderId="0" fillId="0" fontId="3" numFmtId="0" xfId="0" applyAlignment="1" applyFont="1">
      <alignment shrinkToFit="0" wrapText="1"/>
    </xf>
    <xf borderId="0" fillId="0" fontId="4" numFmtId="0" xfId="0" applyFont="1"/>
    <xf borderId="0" fillId="0" fontId="5" numFmtId="0" xfId="0" applyAlignment="1" applyFont="1">
      <alignment shrinkToFit="0" wrapText="1"/>
    </xf>
    <xf borderId="0" fillId="0" fontId="6" numFmtId="0" xfId="0" applyFont="1"/>
    <xf borderId="0" fillId="0" fontId="2" numFmtId="0" xfId="0" applyAlignment="1" applyFont="1">
      <alignment shrinkToFit="0" wrapText="1"/>
    </xf>
    <xf borderId="0" fillId="0" fontId="7" numFmtId="0" xfId="0" applyAlignment="1" applyFont="1">
      <alignment shrinkToFit="0" wrapText="1"/>
    </xf>
    <xf borderId="0" fillId="0" fontId="8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0" xfId="0" applyAlignment="1" applyFont="1">
      <alignment readingOrder="0"/>
    </xf>
    <xf borderId="0" fillId="2" fontId="9" numFmtId="0" xfId="0" applyFill="1" applyFont="1"/>
    <xf borderId="9" fillId="2" fontId="9" numFmtId="14" xfId="0" applyBorder="1" applyFont="1" applyNumberFormat="1"/>
    <xf borderId="9" fillId="2" fontId="9" numFmtId="0" xfId="0" applyBorder="1" applyFont="1"/>
    <xf borderId="9" fillId="2" fontId="9" numFmtId="0" xfId="0" applyAlignment="1" applyBorder="1" applyFont="1">
      <alignment horizontal="left"/>
    </xf>
    <xf borderId="9" fillId="3" fontId="9" numFmtId="0" xfId="0" applyBorder="1" applyFill="1" applyFont="1"/>
    <xf borderId="9" fillId="4" fontId="10" numFmtId="0" xfId="0" applyBorder="1" applyFill="1" applyFont="1"/>
    <xf borderId="9" fillId="4" fontId="9" numFmtId="0" xfId="0" applyBorder="1" applyFont="1"/>
    <xf borderId="0" fillId="0" fontId="11" numFmtId="0" xfId="0" applyFont="1"/>
    <xf borderId="0" fillId="0" fontId="11" numFmtId="165" xfId="0" applyFont="1" applyNumberFormat="1"/>
    <xf borderId="0" fillId="0" fontId="12" numFmtId="20" xfId="0" applyFont="1" applyNumberFormat="1"/>
    <xf borderId="0" fillId="0" fontId="12" numFmtId="22" xfId="0" applyFont="1" applyNumberFormat="1"/>
    <xf borderId="0" fillId="0" fontId="11" numFmtId="14" xfId="0" applyFont="1" applyNumberFormat="1"/>
    <xf borderId="0" fillId="0" fontId="11" numFmtId="0" xfId="0" applyAlignment="1" applyFont="1">
      <alignment horizontal="left"/>
    </xf>
    <xf borderId="0" fillId="0" fontId="12" numFmtId="0" xfId="0" applyFont="1"/>
    <xf borderId="0" fillId="0" fontId="12" numFmtId="2" xfId="0" applyFont="1" applyNumberFormat="1"/>
    <xf borderId="0" fillId="5" fontId="11" numFmtId="0" xfId="0" applyFill="1" applyFont="1"/>
    <xf borderId="0" fillId="0" fontId="11" numFmtId="2" xfId="0" applyAlignment="1" applyFont="1" applyNumberFormat="1">
      <alignment horizontal="center"/>
    </xf>
    <xf borderId="0" fillId="6" fontId="11" numFmtId="0" xfId="0" applyFill="1" applyFont="1"/>
    <xf borderId="0" fillId="6" fontId="11" numFmtId="0" xfId="0" applyAlignment="1" applyFont="1">
      <alignment horizontal="left"/>
    </xf>
    <xf borderId="0" fillId="0" fontId="11" numFmtId="0" xfId="0" applyAlignment="1" applyFont="1">
      <alignment horizontal="left" readingOrder="0"/>
    </xf>
    <xf borderId="0" fillId="0" fontId="11" numFmtId="0" xfId="0" applyAlignment="1" applyFont="1">
      <alignment readingOrder="0"/>
    </xf>
    <xf borderId="0" fillId="0" fontId="11" numFmtId="164" xfId="0" applyFont="1" applyNumberFormat="1"/>
    <xf borderId="0" fillId="0" fontId="2" numFmtId="166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7" fontId="2" numFmtId="0" xfId="0" applyAlignment="1" applyFill="1" applyFont="1">
      <alignment horizontal="right" vertical="bottom"/>
    </xf>
    <xf borderId="0" fillId="0" fontId="12" numFmtId="165" xfId="0" applyFont="1" applyNumberFormat="1"/>
    <xf borderId="0" fillId="0" fontId="2" numFmtId="165" xfId="0" applyFont="1" applyNumberFormat="1"/>
    <xf borderId="9" fillId="8" fontId="12" numFmtId="2" xfId="0" applyBorder="1" applyFill="1" applyFont="1" applyNumberFormat="1"/>
    <xf borderId="0" fillId="0" fontId="13" numFmtId="2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TotalN [ug/L]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plots!$D$2:$D$414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268873"/>
        <c:axId val="1306445892"/>
      </c:scatterChart>
      <c:valAx>
        <c:axId val="21212688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Arial"/>
              </a:defRPr>
            </a:pPr>
          </a:p>
        </c:txPr>
        <c:crossAx val="1306445892"/>
      </c:valAx>
      <c:valAx>
        <c:axId val="13064458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Arial"/>
              </a:defRPr>
            </a:pPr>
          </a:p>
        </c:txPr>
        <c:crossAx val="2121268873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Arial"/>
              </a:defRPr>
            </a:pPr>
            <a:r>
              <a:rPr b="0" i="0" sz="1400">
                <a:solidFill>
                  <a:srgbClr val="757575"/>
                </a:solidFill>
                <a:latin typeface="Arial"/>
              </a:rPr>
              <a:t>Nitrate + Nitrite (μg/L)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plots!$C$2:$C$72</c:f>
            </c:numRef>
          </c:xVal>
          <c:yVal>
            <c:numRef>
              <c:f>plots!$H$2:$H$72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678686"/>
        <c:axId val="611908953"/>
      </c:scatterChart>
      <c:valAx>
        <c:axId val="8116786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Arial"/>
              </a:defRPr>
            </a:pPr>
          </a:p>
        </c:txPr>
        <c:crossAx val="611908953"/>
      </c:valAx>
      <c:valAx>
        <c:axId val="6119089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Arial"/>
              </a:defRPr>
            </a:pPr>
          </a:p>
        </c:txPr>
        <c:crossAx val="811678686"/>
      </c:valAx>
    </c:plotArea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</xdr:colOff>
      <xdr:row>14</xdr:row>
      <xdr:rowOff>85725</xdr:rowOff>
    </xdr:from>
    <xdr:ext cx="4581525" cy="3238500"/>
    <xdr:graphicFrame>
      <xdr:nvGraphicFramePr>
        <xdr:cNvPr id="154713778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95250</xdr:colOff>
      <xdr:row>14</xdr:row>
      <xdr:rowOff>85725</xdr:rowOff>
    </xdr:from>
    <xdr:ext cx="7286625" cy="4848225"/>
    <xdr:graphicFrame>
      <xdr:nvGraphicFramePr>
        <xdr:cNvPr id="113051547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88"/>
  </cols>
  <sheetData>
    <row r="1">
      <c r="A1" s="1" t="s">
        <v>0</v>
      </c>
      <c r="B1" s="2" t="s">
        <v>1</v>
      </c>
      <c r="C1" s="2"/>
      <c r="D1" s="3"/>
    </row>
    <row r="2">
      <c r="A2" s="4" t="s">
        <v>2</v>
      </c>
      <c r="B2" s="5">
        <v>45029.0</v>
      </c>
      <c r="C2" s="6" t="s">
        <v>3</v>
      </c>
      <c r="D2" s="7"/>
    </row>
    <row r="3">
      <c r="A3" s="8" t="s">
        <v>4</v>
      </c>
      <c r="B3" s="9">
        <v>44932.0</v>
      </c>
      <c r="C3" s="10"/>
      <c r="D3" s="11"/>
    </row>
    <row r="4">
      <c r="A4" s="12"/>
      <c r="B4" s="13"/>
    </row>
    <row r="5">
      <c r="A5" s="14" t="s">
        <v>5</v>
      </c>
      <c r="B5" s="15" t="s">
        <v>6</v>
      </c>
    </row>
    <row r="6">
      <c r="A6" s="16" t="s">
        <v>7</v>
      </c>
      <c r="B6" s="6" t="s">
        <v>8</v>
      </c>
    </row>
    <row r="7">
      <c r="A7" s="16" t="s">
        <v>9</v>
      </c>
      <c r="B7" s="6" t="s">
        <v>10</v>
      </c>
    </row>
    <row r="8">
      <c r="A8" s="16" t="s">
        <v>11</v>
      </c>
    </row>
    <row r="9">
      <c r="A9" s="17"/>
    </row>
    <row r="10">
      <c r="A10" s="17"/>
    </row>
    <row r="11">
      <c r="A11" s="18" t="s">
        <v>12</v>
      </c>
    </row>
    <row r="12">
      <c r="A12" s="19" t="s">
        <v>13</v>
      </c>
      <c r="B12" s="20" t="s">
        <v>14</v>
      </c>
    </row>
    <row r="13">
      <c r="A13" s="17"/>
    </row>
    <row r="14">
      <c r="A14" s="17"/>
    </row>
    <row r="15">
      <c r="A15" s="17"/>
    </row>
    <row r="16">
      <c r="A16" s="17"/>
    </row>
    <row r="17">
      <c r="A17" s="17"/>
    </row>
    <row r="18">
      <c r="A18" s="17"/>
    </row>
    <row r="19">
      <c r="A19" s="17"/>
    </row>
    <row r="20">
      <c r="A20" s="17"/>
    </row>
    <row r="21">
      <c r="A21" s="17"/>
    </row>
    <row r="22">
      <c r="A22" s="17"/>
    </row>
    <row r="23">
      <c r="A23" s="17"/>
    </row>
    <row r="24">
      <c r="A24" s="17"/>
    </row>
    <row r="25">
      <c r="A25" s="17"/>
    </row>
    <row r="26">
      <c r="A26" s="17"/>
    </row>
    <row r="27">
      <c r="A27" s="17"/>
    </row>
    <row r="28">
      <c r="A28" s="17"/>
    </row>
    <row r="29">
      <c r="A29" s="17"/>
    </row>
    <row r="30">
      <c r="A30" s="17"/>
    </row>
    <row r="31">
      <c r="A31" s="17"/>
    </row>
    <row r="32">
      <c r="A32" s="17"/>
    </row>
    <row r="33">
      <c r="A33" s="17"/>
    </row>
    <row r="34">
      <c r="A34" s="17"/>
    </row>
    <row r="35">
      <c r="A35" s="17"/>
    </row>
    <row r="36">
      <c r="A36" s="17"/>
    </row>
    <row r="37">
      <c r="A37" s="17"/>
    </row>
    <row r="38">
      <c r="A38" s="17"/>
    </row>
    <row r="39">
      <c r="A39" s="17"/>
    </row>
    <row r="40">
      <c r="A40" s="17"/>
    </row>
    <row r="41">
      <c r="A41" s="17"/>
    </row>
    <row r="42">
      <c r="A42" s="17"/>
    </row>
    <row r="43">
      <c r="A43" s="17"/>
    </row>
    <row r="44">
      <c r="A44" s="17"/>
    </row>
    <row r="45">
      <c r="A45" s="17"/>
    </row>
    <row r="46">
      <c r="A46" s="17"/>
    </row>
    <row r="47">
      <c r="A47" s="17"/>
    </row>
    <row r="48">
      <c r="A48" s="17"/>
    </row>
    <row r="49">
      <c r="A49" s="17"/>
    </row>
    <row r="50">
      <c r="A50" s="17"/>
    </row>
    <row r="51">
      <c r="A51" s="17"/>
    </row>
    <row r="52">
      <c r="A52" s="17"/>
    </row>
    <row r="53">
      <c r="A53" s="17"/>
    </row>
    <row r="54">
      <c r="A54" s="17"/>
    </row>
    <row r="55">
      <c r="A55" s="17"/>
    </row>
    <row r="56">
      <c r="A56" s="17"/>
    </row>
    <row r="57">
      <c r="A57" s="17"/>
    </row>
    <row r="58">
      <c r="A58" s="17"/>
    </row>
    <row r="59">
      <c r="A59" s="17"/>
    </row>
    <row r="60">
      <c r="A60" s="17"/>
    </row>
    <row r="61">
      <c r="A61" s="17"/>
    </row>
    <row r="62">
      <c r="A62" s="17"/>
    </row>
    <row r="63">
      <c r="A63" s="17"/>
    </row>
    <row r="64">
      <c r="A64" s="17"/>
    </row>
    <row r="65">
      <c r="A65" s="17"/>
    </row>
    <row r="66">
      <c r="A66" s="17"/>
    </row>
    <row r="67">
      <c r="A67" s="17"/>
    </row>
    <row r="68">
      <c r="A68" s="17"/>
    </row>
    <row r="69">
      <c r="A69" s="17"/>
    </row>
    <row r="70">
      <c r="A70" s="17"/>
    </row>
    <row r="71">
      <c r="A71" s="17"/>
    </row>
    <row r="72">
      <c r="A72" s="17"/>
    </row>
    <row r="73">
      <c r="A73" s="17"/>
    </row>
    <row r="74">
      <c r="A74" s="17"/>
    </row>
    <row r="75">
      <c r="A75" s="17"/>
    </row>
    <row r="76">
      <c r="A76" s="17"/>
    </row>
    <row r="77">
      <c r="A77" s="17"/>
    </row>
    <row r="78">
      <c r="A78" s="17"/>
    </row>
    <row r="79">
      <c r="A79" s="17"/>
    </row>
    <row r="80">
      <c r="A80" s="17"/>
    </row>
    <row r="81">
      <c r="A81" s="17"/>
    </row>
    <row r="82">
      <c r="A82" s="17"/>
    </row>
    <row r="83">
      <c r="A83" s="17"/>
    </row>
    <row r="84">
      <c r="A84" s="17"/>
    </row>
    <row r="85">
      <c r="A85" s="17"/>
    </row>
    <row r="86">
      <c r="A86" s="17"/>
    </row>
    <row r="87">
      <c r="A87" s="17"/>
    </row>
    <row r="88">
      <c r="A88" s="17"/>
    </row>
    <row r="89">
      <c r="A89" s="17"/>
    </row>
    <row r="90">
      <c r="A90" s="17"/>
    </row>
    <row r="91">
      <c r="A91" s="17"/>
    </row>
    <row r="92">
      <c r="A92" s="17"/>
    </row>
    <row r="93">
      <c r="A93" s="17"/>
    </row>
    <row r="94">
      <c r="A94" s="17"/>
    </row>
    <row r="95">
      <c r="A95" s="17"/>
    </row>
    <row r="96">
      <c r="A96" s="17"/>
    </row>
    <row r="97">
      <c r="A97" s="17"/>
    </row>
    <row r="98">
      <c r="A98" s="17"/>
    </row>
    <row r="99">
      <c r="A99" s="17"/>
    </row>
    <row r="100">
      <c r="A100" s="17"/>
    </row>
    <row r="101">
      <c r="A101" s="17"/>
    </row>
    <row r="102">
      <c r="A102" s="17"/>
    </row>
    <row r="103">
      <c r="A103" s="17"/>
    </row>
    <row r="104">
      <c r="A104" s="17"/>
    </row>
    <row r="105">
      <c r="A105" s="17"/>
    </row>
    <row r="106">
      <c r="A106" s="17"/>
    </row>
    <row r="107">
      <c r="A107" s="17"/>
    </row>
    <row r="108">
      <c r="A108" s="17"/>
    </row>
    <row r="109">
      <c r="A109" s="17"/>
    </row>
    <row r="110">
      <c r="A110" s="17"/>
    </row>
    <row r="111">
      <c r="A111" s="17"/>
    </row>
    <row r="112">
      <c r="A112" s="17"/>
    </row>
    <row r="113">
      <c r="A113" s="17"/>
    </row>
    <row r="114">
      <c r="A114" s="17"/>
    </row>
    <row r="115">
      <c r="A115" s="17"/>
    </row>
    <row r="116">
      <c r="A116" s="17"/>
    </row>
    <row r="117">
      <c r="A117" s="17"/>
    </row>
    <row r="118">
      <c r="A118" s="17"/>
    </row>
    <row r="119">
      <c r="A119" s="17"/>
    </row>
    <row r="120">
      <c r="A120" s="17"/>
    </row>
    <row r="121">
      <c r="A121" s="17"/>
    </row>
    <row r="122">
      <c r="A122" s="17"/>
    </row>
    <row r="123">
      <c r="A123" s="17"/>
    </row>
    <row r="124">
      <c r="A124" s="17"/>
    </row>
    <row r="125">
      <c r="A125" s="17"/>
    </row>
    <row r="126">
      <c r="A126" s="17"/>
    </row>
    <row r="127">
      <c r="A127" s="17"/>
    </row>
    <row r="128">
      <c r="A128" s="17"/>
    </row>
    <row r="129">
      <c r="A129" s="17"/>
    </row>
    <row r="130">
      <c r="A130" s="17"/>
    </row>
    <row r="131">
      <c r="A131" s="17"/>
    </row>
    <row r="132">
      <c r="A132" s="17"/>
    </row>
    <row r="133">
      <c r="A133" s="17"/>
    </row>
    <row r="134">
      <c r="A134" s="17"/>
    </row>
    <row r="135">
      <c r="A135" s="17"/>
    </row>
    <row r="136">
      <c r="A136" s="17"/>
    </row>
    <row r="137">
      <c r="A137" s="17"/>
    </row>
    <row r="138">
      <c r="A138" s="17"/>
    </row>
    <row r="139">
      <c r="A139" s="17"/>
    </row>
    <row r="140">
      <c r="A140" s="17"/>
    </row>
    <row r="141">
      <c r="A141" s="17"/>
    </row>
    <row r="142">
      <c r="A142" s="17"/>
    </row>
    <row r="143">
      <c r="A143" s="17"/>
    </row>
    <row r="144">
      <c r="A144" s="17"/>
    </row>
    <row r="145">
      <c r="A145" s="17"/>
    </row>
    <row r="146">
      <c r="A146" s="17"/>
    </row>
    <row r="147">
      <c r="A147" s="17"/>
    </row>
    <row r="148">
      <c r="A148" s="17"/>
    </row>
    <row r="149">
      <c r="A149" s="17"/>
    </row>
    <row r="150">
      <c r="A150" s="17"/>
    </row>
    <row r="151">
      <c r="A151" s="17"/>
    </row>
    <row r="152">
      <c r="A152" s="17"/>
    </row>
    <row r="153">
      <c r="A153" s="17"/>
    </row>
    <row r="154">
      <c r="A154" s="17"/>
    </row>
    <row r="155">
      <c r="A155" s="17"/>
    </row>
    <row r="156">
      <c r="A156" s="17"/>
    </row>
    <row r="157">
      <c r="A157" s="17"/>
    </row>
    <row r="158">
      <c r="A158" s="17"/>
    </row>
    <row r="159">
      <c r="A159" s="17"/>
    </row>
    <row r="160">
      <c r="A160" s="17"/>
    </row>
    <row r="161">
      <c r="A161" s="17"/>
    </row>
    <row r="162">
      <c r="A162" s="17"/>
    </row>
    <row r="163">
      <c r="A163" s="17"/>
    </row>
    <row r="164">
      <c r="A164" s="17"/>
    </row>
    <row r="165">
      <c r="A165" s="17"/>
    </row>
    <row r="166">
      <c r="A166" s="17"/>
    </row>
    <row r="167">
      <c r="A167" s="17"/>
    </row>
    <row r="168">
      <c r="A168" s="17"/>
    </row>
    <row r="169">
      <c r="A169" s="17"/>
    </row>
    <row r="170">
      <c r="A170" s="17"/>
    </row>
    <row r="171">
      <c r="A171" s="17"/>
    </row>
    <row r="172">
      <c r="A172" s="17"/>
    </row>
    <row r="173">
      <c r="A173" s="17"/>
    </row>
    <row r="174">
      <c r="A174" s="17"/>
    </row>
    <row r="175">
      <c r="A175" s="17"/>
    </row>
    <row r="176">
      <c r="A176" s="17"/>
    </row>
    <row r="177">
      <c r="A177" s="17"/>
    </row>
    <row r="178">
      <c r="A178" s="17"/>
    </row>
    <row r="179">
      <c r="A179" s="17"/>
    </row>
    <row r="180">
      <c r="A180" s="17"/>
    </row>
    <row r="181">
      <c r="A181" s="17"/>
    </row>
    <row r="182">
      <c r="A182" s="17"/>
    </row>
    <row r="183">
      <c r="A183" s="17"/>
    </row>
    <row r="184">
      <c r="A184" s="17"/>
    </row>
    <row r="185">
      <c r="A185" s="17"/>
    </row>
    <row r="186">
      <c r="A186" s="17"/>
    </row>
    <row r="187">
      <c r="A187" s="17"/>
    </row>
    <row r="188">
      <c r="A188" s="17"/>
    </row>
    <row r="189">
      <c r="A189" s="17"/>
    </row>
    <row r="190">
      <c r="A190" s="17"/>
    </row>
    <row r="191">
      <c r="A191" s="17"/>
    </row>
    <row r="192">
      <c r="A192" s="17"/>
    </row>
    <row r="193">
      <c r="A193" s="17"/>
    </row>
    <row r="194">
      <c r="A194" s="17"/>
    </row>
    <row r="195">
      <c r="A195" s="17"/>
    </row>
    <row r="196">
      <c r="A196" s="17"/>
    </row>
    <row r="197">
      <c r="A197" s="17"/>
    </row>
    <row r="198">
      <c r="A198" s="17"/>
    </row>
    <row r="199">
      <c r="A199" s="17"/>
    </row>
    <row r="200">
      <c r="A200" s="17"/>
    </row>
    <row r="201">
      <c r="A201" s="17"/>
    </row>
    <row r="202">
      <c r="A202" s="17"/>
    </row>
    <row r="203">
      <c r="A203" s="17"/>
    </row>
    <row r="204">
      <c r="A204" s="17"/>
    </row>
    <row r="205">
      <c r="A205" s="17"/>
    </row>
    <row r="206">
      <c r="A206" s="17"/>
    </row>
    <row r="207">
      <c r="A207" s="17"/>
    </row>
    <row r="208">
      <c r="A208" s="17"/>
    </row>
    <row r="209">
      <c r="A209" s="17"/>
    </row>
    <row r="210">
      <c r="A210" s="17"/>
    </row>
    <row r="211">
      <c r="A211" s="17"/>
    </row>
    <row r="212">
      <c r="A212" s="17"/>
    </row>
    <row r="213">
      <c r="A213" s="17"/>
    </row>
    <row r="214">
      <c r="A214" s="17"/>
    </row>
    <row r="215">
      <c r="A215" s="17"/>
    </row>
    <row r="216">
      <c r="A216" s="17"/>
    </row>
    <row r="217">
      <c r="A217" s="17"/>
    </row>
    <row r="218">
      <c r="A218" s="17"/>
    </row>
    <row r="219">
      <c r="A219" s="17"/>
    </row>
    <row r="220">
      <c r="A220" s="17"/>
    </row>
    <row r="221">
      <c r="A221" s="17"/>
    </row>
    <row r="222">
      <c r="A222" s="17"/>
    </row>
    <row r="223">
      <c r="A223" s="17"/>
    </row>
    <row r="224">
      <c r="A224" s="17"/>
    </row>
    <row r="225">
      <c r="A225" s="17"/>
    </row>
    <row r="226">
      <c r="A226" s="17"/>
    </row>
    <row r="227">
      <c r="A227" s="17"/>
    </row>
    <row r="228">
      <c r="A228" s="17"/>
    </row>
    <row r="229">
      <c r="A229" s="17"/>
    </row>
    <row r="230">
      <c r="A230" s="17"/>
    </row>
    <row r="231">
      <c r="A231" s="17"/>
    </row>
    <row r="232">
      <c r="A232" s="17"/>
    </row>
    <row r="233">
      <c r="A233" s="17"/>
    </row>
    <row r="234">
      <c r="A234" s="17"/>
    </row>
    <row r="235">
      <c r="A235" s="17"/>
    </row>
    <row r="236">
      <c r="A236" s="17"/>
    </row>
    <row r="237">
      <c r="A237" s="17"/>
    </row>
    <row r="238">
      <c r="A238" s="17"/>
    </row>
    <row r="239">
      <c r="A239" s="17"/>
    </row>
    <row r="240">
      <c r="A240" s="17"/>
    </row>
    <row r="241">
      <c r="A241" s="17"/>
    </row>
    <row r="242">
      <c r="A242" s="17"/>
    </row>
    <row r="243">
      <c r="A243" s="17"/>
    </row>
    <row r="244">
      <c r="A244" s="17"/>
    </row>
    <row r="245">
      <c r="A245" s="17"/>
    </row>
    <row r="246">
      <c r="A246" s="17"/>
    </row>
    <row r="247">
      <c r="A247" s="17"/>
    </row>
    <row r="248">
      <c r="A248" s="17"/>
    </row>
    <row r="249">
      <c r="A249" s="17"/>
    </row>
    <row r="250">
      <c r="A250" s="17"/>
    </row>
    <row r="251">
      <c r="A251" s="17"/>
    </row>
    <row r="252">
      <c r="A252" s="17"/>
    </row>
    <row r="253">
      <c r="A253" s="17"/>
    </row>
    <row r="254">
      <c r="A254" s="17"/>
    </row>
    <row r="255">
      <c r="A255" s="17"/>
    </row>
    <row r="256">
      <c r="A256" s="17"/>
    </row>
    <row r="257">
      <c r="A257" s="17"/>
    </row>
    <row r="258">
      <c r="A258" s="17"/>
    </row>
    <row r="259">
      <c r="A259" s="17"/>
    </row>
    <row r="260">
      <c r="A260" s="17"/>
    </row>
    <row r="261">
      <c r="A261" s="17"/>
    </row>
    <row r="262">
      <c r="A262" s="17"/>
    </row>
    <row r="263">
      <c r="A263" s="17"/>
    </row>
    <row r="264">
      <c r="A264" s="17"/>
    </row>
    <row r="265">
      <c r="A265" s="17"/>
    </row>
    <row r="266">
      <c r="A266" s="17"/>
    </row>
    <row r="267">
      <c r="A267" s="17"/>
    </row>
    <row r="268">
      <c r="A268" s="17"/>
    </row>
    <row r="269">
      <c r="A269" s="17"/>
    </row>
    <row r="270">
      <c r="A270" s="17"/>
    </row>
    <row r="271">
      <c r="A271" s="17"/>
    </row>
    <row r="272">
      <c r="A272" s="17"/>
    </row>
    <row r="273">
      <c r="A273" s="17"/>
    </row>
    <row r="274">
      <c r="A274" s="17"/>
    </row>
    <row r="275">
      <c r="A275" s="17"/>
    </row>
    <row r="276">
      <c r="A276" s="17"/>
    </row>
    <row r="277">
      <c r="A277" s="17"/>
    </row>
    <row r="278">
      <c r="A278" s="17"/>
    </row>
    <row r="279">
      <c r="A279" s="17"/>
    </row>
    <row r="280">
      <c r="A280" s="17"/>
    </row>
    <row r="281">
      <c r="A281" s="17"/>
    </row>
    <row r="282">
      <c r="A282" s="17"/>
    </row>
    <row r="283">
      <c r="A283" s="17"/>
    </row>
    <row r="284">
      <c r="A284" s="17"/>
    </row>
    <row r="285">
      <c r="A285" s="17"/>
    </row>
    <row r="286">
      <c r="A286" s="17"/>
    </row>
    <row r="287">
      <c r="A287" s="17"/>
    </row>
    <row r="288">
      <c r="A288" s="17"/>
    </row>
    <row r="289">
      <c r="A289" s="17"/>
    </row>
    <row r="290">
      <c r="A290" s="17"/>
    </row>
    <row r="291">
      <c r="A291" s="17"/>
    </row>
    <row r="292">
      <c r="A292" s="17"/>
    </row>
    <row r="293">
      <c r="A293" s="17"/>
    </row>
    <row r="294">
      <c r="A294" s="17"/>
    </row>
    <row r="295">
      <c r="A295" s="17"/>
    </row>
    <row r="296">
      <c r="A296" s="17"/>
    </row>
    <row r="297">
      <c r="A297" s="17"/>
    </row>
    <row r="298">
      <c r="A298" s="17"/>
    </row>
    <row r="299">
      <c r="A299" s="17"/>
    </row>
    <row r="300">
      <c r="A300" s="17"/>
    </row>
    <row r="301">
      <c r="A301" s="17"/>
    </row>
    <row r="302">
      <c r="A302" s="17"/>
    </row>
    <row r="303">
      <c r="A303" s="17"/>
    </row>
    <row r="304">
      <c r="A304" s="17"/>
    </row>
    <row r="305">
      <c r="A305" s="17"/>
    </row>
    <row r="306">
      <c r="A306" s="17"/>
    </row>
    <row r="307">
      <c r="A307" s="17"/>
    </row>
    <row r="308">
      <c r="A308" s="17"/>
    </row>
    <row r="309">
      <c r="A309" s="17"/>
    </row>
    <row r="310">
      <c r="A310" s="17"/>
    </row>
    <row r="311">
      <c r="A311" s="17"/>
    </row>
    <row r="312">
      <c r="A312" s="17"/>
    </row>
    <row r="313">
      <c r="A313" s="17"/>
    </row>
    <row r="314">
      <c r="A314" s="17"/>
    </row>
    <row r="315">
      <c r="A315" s="17"/>
    </row>
    <row r="316">
      <c r="A316" s="17"/>
    </row>
    <row r="317">
      <c r="A317" s="17"/>
    </row>
    <row r="318">
      <c r="A318" s="17"/>
    </row>
    <row r="319">
      <c r="A319" s="17"/>
    </row>
    <row r="320">
      <c r="A320" s="17"/>
    </row>
    <row r="321">
      <c r="A321" s="17"/>
    </row>
    <row r="322">
      <c r="A322" s="17"/>
    </row>
    <row r="323">
      <c r="A323" s="17"/>
    </row>
    <row r="324">
      <c r="A324" s="17"/>
    </row>
    <row r="325">
      <c r="A325" s="17"/>
    </row>
    <row r="326">
      <c r="A326" s="17"/>
    </row>
    <row r="327">
      <c r="A327" s="17"/>
    </row>
    <row r="328">
      <c r="A328" s="17"/>
    </row>
    <row r="329">
      <c r="A329" s="17"/>
    </row>
    <row r="330">
      <c r="A330" s="17"/>
    </row>
    <row r="331">
      <c r="A331" s="17"/>
    </row>
    <row r="332">
      <c r="A332" s="17"/>
    </row>
    <row r="333">
      <c r="A333" s="17"/>
    </row>
    <row r="334">
      <c r="A334" s="17"/>
    </row>
    <row r="335">
      <c r="A335" s="17"/>
    </row>
    <row r="336">
      <c r="A336" s="17"/>
    </row>
    <row r="337">
      <c r="A337" s="17"/>
    </row>
    <row r="338">
      <c r="A338" s="17"/>
    </row>
    <row r="339">
      <c r="A339" s="17"/>
    </row>
    <row r="340">
      <c r="A340" s="17"/>
    </row>
    <row r="341">
      <c r="A341" s="17"/>
    </row>
    <row r="342">
      <c r="A342" s="17"/>
    </row>
    <row r="343">
      <c r="A343" s="17"/>
    </row>
    <row r="344">
      <c r="A344" s="17"/>
    </row>
    <row r="345">
      <c r="A345" s="17"/>
    </row>
    <row r="346">
      <c r="A346" s="17"/>
    </row>
    <row r="347">
      <c r="A347" s="17"/>
    </row>
    <row r="348">
      <c r="A348" s="17"/>
    </row>
    <row r="349">
      <c r="A349" s="17"/>
    </row>
    <row r="350">
      <c r="A350" s="17"/>
    </row>
    <row r="351">
      <c r="A351" s="17"/>
    </row>
    <row r="352">
      <c r="A352" s="17"/>
    </row>
    <row r="353">
      <c r="A353" s="17"/>
    </row>
    <row r="354">
      <c r="A354" s="17"/>
    </row>
    <row r="355">
      <c r="A355" s="17"/>
    </row>
    <row r="356">
      <c r="A356" s="17"/>
    </row>
    <row r="357">
      <c r="A357" s="17"/>
    </row>
    <row r="358">
      <c r="A358" s="17"/>
    </row>
    <row r="359">
      <c r="A359" s="17"/>
    </row>
    <row r="360">
      <c r="A360" s="17"/>
    </row>
    <row r="361">
      <c r="A361" s="17"/>
    </row>
    <row r="362">
      <c r="A362" s="17"/>
    </row>
    <row r="363">
      <c r="A363" s="17"/>
    </row>
    <row r="364">
      <c r="A364" s="17"/>
    </row>
    <row r="365">
      <c r="A365" s="17"/>
    </row>
    <row r="366">
      <c r="A366" s="17"/>
    </row>
    <row r="367">
      <c r="A367" s="17"/>
    </row>
    <row r="368">
      <c r="A368" s="17"/>
    </row>
    <row r="369">
      <c r="A369" s="17"/>
    </row>
    <row r="370">
      <c r="A370" s="17"/>
    </row>
    <row r="371">
      <c r="A371" s="17"/>
    </row>
    <row r="372">
      <c r="A372" s="17"/>
    </row>
    <row r="373">
      <c r="A373" s="17"/>
    </row>
    <row r="374">
      <c r="A374" s="17"/>
    </row>
    <row r="375">
      <c r="A375" s="17"/>
    </row>
    <row r="376">
      <c r="A376" s="17"/>
    </row>
    <row r="377">
      <c r="A377" s="17"/>
    </row>
    <row r="378">
      <c r="A378" s="17"/>
    </row>
    <row r="379">
      <c r="A379" s="17"/>
    </row>
    <row r="380">
      <c r="A380" s="17"/>
    </row>
    <row r="381">
      <c r="A381" s="17"/>
    </row>
    <row r="382">
      <c r="A382" s="17"/>
    </row>
    <row r="383">
      <c r="A383" s="17"/>
    </row>
    <row r="384">
      <c r="A384" s="17"/>
    </row>
    <row r="385">
      <c r="A385" s="17"/>
    </row>
    <row r="386">
      <c r="A386" s="17"/>
    </row>
    <row r="387">
      <c r="A387" s="17"/>
    </row>
    <row r="388">
      <c r="A388" s="17"/>
    </row>
    <row r="389">
      <c r="A389" s="17"/>
    </row>
    <row r="390">
      <c r="A390" s="17"/>
    </row>
    <row r="391">
      <c r="A391" s="17"/>
    </row>
    <row r="392">
      <c r="A392" s="17"/>
    </row>
    <row r="393">
      <c r="A393" s="17"/>
    </row>
    <row r="394">
      <c r="A394" s="17"/>
    </row>
    <row r="395">
      <c r="A395" s="17"/>
    </row>
    <row r="396">
      <c r="A396" s="17"/>
    </row>
    <row r="397">
      <c r="A397" s="17"/>
    </row>
    <row r="398">
      <c r="A398" s="17"/>
    </row>
    <row r="399">
      <c r="A399" s="17"/>
    </row>
    <row r="400">
      <c r="A400" s="17"/>
    </row>
    <row r="401">
      <c r="A401" s="17"/>
    </row>
    <row r="402">
      <c r="A402" s="17"/>
    </row>
    <row r="403">
      <c r="A403" s="17"/>
    </row>
    <row r="404">
      <c r="A404" s="17"/>
    </row>
    <row r="405">
      <c r="A405" s="17"/>
    </row>
    <row r="406">
      <c r="A406" s="17"/>
    </row>
    <row r="407">
      <c r="A407" s="17"/>
    </row>
    <row r="408">
      <c r="A408" s="17"/>
    </row>
    <row r="409">
      <c r="A409" s="17"/>
    </row>
    <row r="410">
      <c r="A410" s="17"/>
    </row>
    <row r="411">
      <c r="A411" s="17"/>
    </row>
    <row r="412">
      <c r="A412" s="17"/>
    </row>
    <row r="413">
      <c r="A413" s="17"/>
    </row>
    <row r="414">
      <c r="A414" s="17"/>
    </row>
    <row r="415">
      <c r="A415" s="17"/>
    </row>
    <row r="416">
      <c r="A416" s="17"/>
    </row>
    <row r="417">
      <c r="A417" s="17"/>
    </row>
    <row r="418">
      <c r="A418" s="17"/>
    </row>
    <row r="419">
      <c r="A419" s="17"/>
    </row>
    <row r="420">
      <c r="A420" s="17"/>
    </row>
    <row r="421">
      <c r="A421" s="17"/>
    </row>
    <row r="422">
      <c r="A422" s="17"/>
    </row>
    <row r="423">
      <c r="A423" s="17"/>
    </row>
    <row r="424">
      <c r="A424" s="17"/>
    </row>
    <row r="425">
      <c r="A425" s="17"/>
    </row>
    <row r="426">
      <c r="A426" s="17"/>
    </row>
    <row r="427">
      <c r="A427" s="17"/>
    </row>
    <row r="428">
      <c r="A428" s="17"/>
    </row>
    <row r="429">
      <c r="A429" s="17"/>
    </row>
    <row r="430">
      <c r="A430" s="17"/>
    </row>
    <row r="431">
      <c r="A431" s="17"/>
    </row>
    <row r="432">
      <c r="A432" s="17"/>
    </row>
    <row r="433">
      <c r="A433" s="17"/>
    </row>
    <row r="434">
      <c r="A434" s="17"/>
    </row>
    <row r="435">
      <c r="A435" s="17"/>
    </row>
    <row r="436">
      <c r="A436" s="17"/>
    </row>
    <row r="437">
      <c r="A437" s="17"/>
    </row>
    <row r="438">
      <c r="A438" s="17"/>
    </row>
    <row r="439">
      <c r="A439" s="17"/>
    </row>
    <row r="440">
      <c r="A440" s="17"/>
    </row>
    <row r="441">
      <c r="A441" s="17"/>
    </row>
    <row r="442">
      <c r="A442" s="17"/>
    </row>
    <row r="443">
      <c r="A443" s="17"/>
    </row>
    <row r="444">
      <c r="A444" s="17"/>
    </row>
    <row r="445">
      <c r="A445" s="17"/>
    </row>
    <row r="446">
      <c r="A446" s="17"/>
    </row>
    <row r="447">
      <c r="A447" s="17"/>
    </row>
    <row r="448">
      <c r="A448" s="17"/>
    </row>
    <row r="449">
      <c r="A449" s="17"/>
    </row>
    <row r="450">
      <c r="A450" s="17"/>
    </row>
    <row r="451">
      <c r="A451" s="17"/>
    </row>
    <row r="452">
      <c r="A452" s="17"/>
    </row>
    <row r="453">
      <c r="A453" s="17"/>
    </row>
    <row r="454">
      <c r="A454" s="17"/>
    </row>
    <row r="455">
      <c r="A455" s="17"/>
    </row>
    <row r="456">
      <c r="A456" s="17"/>
    </row>
    <row r="457">
      <c r="A457" s="17"/>
    </row>
    <row r="458">
      <c r="A458" s="17"/>
    </row>
    <row r="459">
      <c r="A459" s="17"/>
    </row>
    <row r="460">
      <c r="A460" s="17"/>
    </row>
    <row r="461">
      <c r="A461" s="17"/>
    </row>
    <row r="462">
      <c r="A462" s="17"/>
    </row>
    <row r="463">
      <c r="A463" s="17"/>
    </row>
    <row r="464">
      <c r="A464" s="17"/>
    </row>
    <row r="465">
      <c r="A465" s="17"/>
    </row>
    <row r="466">
      <c r="A466" s="17"/>
    </row>
    <row r="467">
      <c r="A467" s="17"/>
    </row>
    <row r="468">
      <c r="A468" s="17"/>
    </row>
    <row r="469">
      <c r="A469" s="17"/>
    </row>
    <row r="470">
      <c r="A470" s="17"/>
    </row>
    <row r="471">
      <c r="A471" s="17"/>
    </row>
    <row r="472">
      <c r="A472" s="17"/>
    </row>
    <row r="473">
      <c r="A473" s="17"/>
    </row>
    <row r="474">
      <c r="A474" s="17"/>
    </row>
    <row r="475">
      <c r="A475" s="17"/>
    </row>
    <row r="476">
      <c r="A476" s="17"/>
    </row>
    <row r="477">
      <c r="A477" s="17"/>
    </row>
    <row r="478">
      <c r="A478" s="17"/>
    </row>
    <row r="479">
      <c r="A479" s="17"/>
    </row>
    <row r="480">
      <c r="A480" s="17"/>
    </row>
    <row r="481">
      <c r="A481" s="17"/>
    </row>
    <row r="482">
      <c r="A482" s="17"/>
    </row>
    <row r="483">
      <c r="A483" s="17"/>
    </row>
    <row r="484">
      <c r="A484" s="17"/>
    </row>
    <row r="485">
      <c r="A485" s="17"/>
    </row>
    <row r="486">
      <c r="A486" s="17"/>
    </row>
    <row r="487">
      <c r="A487" s="17"/>
    </row>
    <row r="488">
      <c r="A488" s="17"/>
    </row>
    <row r="489">
      <c r="A489" s="17"/>
    </row>
    <row r="490">
      <c r="A490" s="17"/>
    </row>
    <row r="491">
      <c r="A491" s="17"/>
    </row>
    <row r="492">
      <c r="A492" s="17"/>
    </row>
    <row r="493">
      <c r="A493" s="17"/>
    </row>
    <row r="494">
      <c r="A494" s="17"/>
    </row>
    <row r="495">
      <c r="A495" s="17"/>
    </row>
    <row r="496">
      <c r="A496" s="17"/>
    </row>
    <row r="497">
      <c r="A497" s="17"/>
    </row>
    <row r="498">
      <c r="A498" s="17"/>
    </row>
    <row r="499">
      <c r="A499" s="17"/>
    </row>
    <row r="500">
      <c r="A500" s="17"/>
    </row>
    <row r="501">
      <c r="A501" s="17"/>
    </row>
    <row r="502">
      <c r="A502" s="17"/>
    </row>
    <row r="503">
      <c r="A503" s="17"/>
    </row>
    <row r="504">
      <c r="A504" s="17"/>
    </row>
    <row r="505">
      <c r="A505" s="17"/>
    </row>
    <row r="506">
      <c r="A506" s="17"/>
    </row>
    <row r="507">
      <c r="A507" s="17"/>
    </row>
    <row r="508">
      <c r="A508" s="17"/>
    </row>
    <row r="509">
      <c r="A509" s="17"/>
    </row>
    <row r="510">
      <c r="A510" s="17"/>
    </row>
    <row r="511">
      <c r="A511" s="17"/>
    </row>
    <row r="512">
      <c r="A512" s="17"/>
    </row>
    <row r="513">
      <c r="A513" s="17"/>
    </row>
    <row r="514">
      <c r="A514" s="17"/>
    </row>
    <row r="515">
      <c r="A515" s="17"/>
    </row>
    <row r="516">
      <c r="A516" s="17"/>
    </row>
    <row r="517">
      <c r="A517" s="17"/>
    </row>
    <row r="518">
      <c r="A518" s="17"/>
    </row>
    <row r="519">
      <c r="A519" s="17"/>
    </row>
    <row r="520">
      <c r="A520" s="17"/>
    </row>
    <row r="521">
      <c r="A521" s="17"/>
    </row>
    <row r="522">
      <c r="A522" s="17"/>
    </row>
    <row r="523">
      <c r="A523" s="17"/>
    </row>
    <row r="524">
      <c r="A524" s="17"/>
    </row>
    <row r="525">
      <c r="A525" s="17"/>
    </row>
    <row r="526">
      <c r="A526" s="17"/>
    </row>
    <row r="527">
      <c r="A527" s="17"/>
    </row>
    <row r="528">
      <c r="A528" s="17"/>
    </row>
    <row r="529">
      <c r="A529" s="17"/>
    </row>
    <row r="530">
      <c r="A530" s="17"/>
    </row>
    <row r="531">
      <c r="A531" s="17"/>
    </row>
    <row r="532">
      <c r="A532" s="17"/>
    </row>
    <row r="533">
      <c r="A533" s="17"/>
    </row>
    <row r="534">
      <c r="A534" s="17"/>
    </row>
    <row r="535">
      <c r="A535" s="17"/>
    </row>
    <row r="536">
      <c r="A536" s="17"/>
    </row>
    <row r="537">
      <c r="A537" s="17"/>
    </row>
    <row r="538">
      <c r="A538" s="17"/>
    </row>
    <row r="539">
      <c r="A539" s="17"/>
    </row>
    <row r="540">
      <c r="A540" s="17"/>
    </row>
    <row r="541">
      <c r="A541" s="17"/>
    </row>
    <row r="542">
      <c r="A542" s="17"/>
    </row>
    <row r="543">
      <c r="A543" s="17"/>
    </row>
    <row r="544">
      <c r="A544" s="17"/>
    </row>
    <row r="545">
      <c r="A545" s="17"/>
    </row>
    <row r="546">
      <c r="A546" s="17"/>
    </row>
    <row r="547">
      <c r="A547" s="17"/>
    </row>
    <row r="548">
      <c r="A548" s="17"/>
    </row>
    <row r="549">
      <c r="A549" s="17"/>
    </row>
    <row r="550">
      <c r="A550" s="17"/>
    </row>
    <row r="551">
      <c r="A551" s="17"/>
    </row>
    <row r="552">
      <c r="A552" s="17"/>
    </row>
    <row r="553">
      <c r="A553" s="17"/>
    </row>
    <row r="554">
      <c r="A554" s="17"/>
    </row>
    <row r="555">
      <c r="A555" s="17"/>
    </row>
    <row r="556">
      <c r="A556" s="17"/>
    </row>
    <row r="557">
      <c r="A557" s="17"/>
    </row>
    <row r="558">
      <c r="A558" s="17"/>
    </row>
    <row r="559">
      <c r="A559" s="17"/>
    </row>
    <row r="560">
      <c r="A560" s="17"/>
    </row>
    <row r="561">
      <c r="A561" s="17"/>
    </row>
    <row r="562">
      <c r="A562" s="17"/>
    </row>
    <row r="563">
      <c r="A563" s="17"/>
    </row>
    <row r="564">
      <c r="A564" s="17"/>
    </row>
    <row r="565">
      <c r="A565" s="17"/>
    </row>
    <row r="566">
      <c r="A566" s="17"/>
    </row>
    <row r="567">
      <c r="A567" s="17"/>
    </row>
    <row r="568">
      <c r="A568" s="17"/>
    </row>
    <row r="569">
      <c r="A569" s="17"/>
    </row>
    <row r="570">
      <c r="A570" s="17"/>
    </row>
    <row r="571">
      <c r="A571" s="17"/>
    </row>
    <row r="572">
      <c r="A572" s="17"/>
    </row>
    <row r="573">
      <c r="A573" s="17"/>
    </row>
    <row r="574">
      <c r="A574" s="17"/>
    </row>
    <row r="575">
      <c r="A575" s="17"/>
    </row>
    <row r="576">
      <c r="A576" s="17"/>
    </row>
    <row r="577">
      <c r="A577" s="17"/>
    </row>
    <row r="578">
      <c r="A578" s="17"/>
    </row>
    <row r="579">
      <c r="A579" s="17"/>
    </row>
    <row r="580">
      <c r="A580" s="17"/>
    </row>
    <row r="581">
      <c r="A581" s="17"/>
    </row>
    <row r="582">
      <c r="A582" s="17"/>
    </row>
    <row r="583">
      <c r="A583" s="17"/>
    </row>
    <row r="584">
      <c r="A584" s="17"/>
    </row>
    <row r="585">
      <c r="A585" s="17"/>
    </row>
    <row r="586">
      <c r="A586" s="17"/>
    </row>
    <row r="587">
      <c r="A587" s="17"/>
    </row>
    <row r="588">
      <c r="A588" s="17"/>
    </row>
    <row r="589">
      <c r="A589" s="17"/>
    </row>
    <row r="590">
      <c r="A590" s="17"/>
    </row>
    <row r="591">
      <c r="A591" s="17"/>
    </row>
    <row r="592">
      <c r="A592" s="17"/>
    </row>
    <row r="593">
      <c r="A593" s="17"/>
    </row>
    <row r="594">
      <c r="A594" s="17"/>
    </row>
    <row r="595">
      <c r="A595" s="17"/>
    </row>
    <row r="596">
      <c r="A596" s="17"/>
    </row>
    <row r="597">
      <c r="A597" s="17"/>
    </row>
    <row r="598">
      <c r="A598" s="17"/>
    </row>
    <row r="599">
      <c r="A599" s="17"/>
    </row>
    <row r="600">
      <c r="A600" s="17"/>
    </row>
    <row r="601">
      <c r="A601" s="17"/>
    </row>
    <row r="602">
      <c r="A602" s="17"/>
    </row>
    <row r="603">
      <c r="A603" s="17"/>
    </row>
    <row r="604">
      <c r="A604" s="17"/>
    </row>
    <row r="605">
      <c r="A605" s="17"/>
    </row>
    <row r="606">
      <c r="A606" s="17"/>
    </row>
    <row r="607">
      <c r="A607" s="17"/>
    </row>
    <row r="608">
      <c r="A608" s="17"/>
    </row>
    <row r="609">
      <c r="A609" s="17"/>
    </row>
    <row r="610">
      <c r="A610" s="17"/>
    </row>
    <row r="611">
      <c r="A611" s="17"/>
    </row>
    <row r="612">
      <c r="A612" s="17"/>
    </row>
    <row r="613">
      <c r="A613" s="17"/>
    </row>
    <row r="614">
      <c r="A614" s="17"/>
    </row>
    <row r="615">
      <c r="A615" s="17"/>
    </row>
    <row r="616">
      <c r="A616" s="17"/>
    </row>
    <row r="617">
      <c r="A617" s="17"/>
    </row>
    <row r="618">
      <c r="A618" s="17"/>
    </row>
    <row r="619">
      <c r="A619" s="17"/>
    </row>
    <row r="620">
      <c r="A620" s="17"/>
    </row>
    <row r="621">
      <c r="A621" s="17"/>
    </row>
    <row r="622">
      <c r="A622" s="17"/>
    </row>
    <row r="623">
      <c r="A623" s="17"/>
    </row>
    <row r="624">
      <c r="A624" s="17"/>
    </row>
    <row r="625">
      <c r="A625" s="17"/>
    </row>
    <row r="626">
      <c r="A626" s="17"/>
    </row>
    <row r="627">
      <c r="A627" s="17"/>
    </row>
    <row r="628">
      <c r="A628" s="17"/>
    </row>
    <row r="629">
      <c r="A629" s="17"/>
    </row>
    <row r="630">
      <c r="A630" s="17"/>
    </row>
    <row r="631">
      <c r="A631" s="17"/>
    </row>
    <row r="632">
      <c r="A632" s="17"/>
    </row>
    <row r="633">
      <c r="A633" s="17"/>
    </row>
    <row r="634">
      <c r="A634" s="17"/>
    </row>
    <row r="635">
      <c r="A635" s="17"/>
    </row>
    <row r="636">
      <c r="A636" s="17"/>
    </row>
    <row r="637">
      <c r="A637" s="17"/>
    </row>
    <row r="638">
      <c r="A638" s="17"/>
    </row>
    <row r="639">
      <c r="A639" s="17"/>
    </row>
    <row r="640">
      <c r="A640" s="17"/>
    </row>
    <row r="641">
      <c r="A641" s="17"/>
    </row>
    <row r="642">
      <c r="A642" s="17"/>
    </row>
    <row r="643">
      <c r="A643" s="17"/>
    </row>
    <row r="644">
      <c r="A644" s="17"/>
    </row>
    <row r="645">
      <c r="A645" s="17"/>
    </row>
    <row r="646">
      <c r="A646" s="17"/>
    </row>
    <row r="647">
      <c r="A647" s="17"/>
    </row>
    <row r="648">
      <c r="A648" s="17"/>
    </row>
    <row r="649">
      <c r="A649" s="17"/>
    </row>
    <row r="650">
      <c r="A650" s="17"/>
    </row>
    <row r="651">
      <c r="A651" s="17"/>
    </row>
    <row r="652">
      <c r="A652" s="17"/>
    </row>
    <row r="653">
      <c r="A653" s="17"/>
    </row>
    <row r="654">
      <c r="A654" s="17"/>
    </row>
    <row r="655">
      <c r="A655" s="17"/>
    </row>
    <row r="656">
      <c r="A656" s="17"/>
    </row>
    <row r="657">
      <c r="A657" s="17"/>
    </row>
    <row r="658">
      <c r="A658" s="17"/>
    </row>
    <row r="659">
      <c r="A659" s="17"/>
    </row>
    <row r="660">
      <c r="A660" s="17"/>
    </row>
    <row r="661">
      <c r="A661" s="17"/>
    </row>
    <row r="662">
      <c r="A662" s="17"/>
    </row>
    <row r="663">
      <c r="A663" s="17"/>
    </row>
    <row r="664">
      <c r="A664" s="17"/>
    </row>
    <row r="665">
      <c r="A665" s="17"/>
    </row>
    <row r="666">
      <c r="A666" s="17"/>
    </row>
    <row r="667">
      <c r="A667" s="17"/>
    </row>
    <row r="668">
      <c r="A668" s="17"/>
    </row>
    <row r="669">
      <c r="A669" s="17"/>
    </row>
    <row r="670">
      <c r="A670" s="17"/>
    </row>
    <row r="671">
      <c r="A671" s="17"/>
    </row>
    <row r="672">
      <c r="A672" s="17"/>
    </row>
    <row r="673">
      <c r="A673" s="17"/>
    </row>
    <row r="674">
      <c r="A674" s="17"/>
    </row>
    <row r="675">
      <c r="A675" s="17"/>
    </row>
    <row r="676">
      <c r="A676" s="17"/>
    </row>
    <row r="677">
      <c r="A677" s="17"/>
    </row>
    <row r="678">
      <c r="A678" s="17"/>
    </row>
    <row r="679">
      <c r="A679" s="17"/>
    </row>
    <row r="680">
      <c r="A680" s="17"/>
    </row>
    <row r="681">
      <c r="A681" s="17"/>
    </row>
    <row r="682">
      <c r="A682" s="17"/>
    </row>
    <row r="683">
      <c r="A683" s="17"/>
    </row>
    <row r="684">
      <c r="A684" s="17"/>
    </row>
    <row r="685">
      <c r="A685" s="17"/>
    </row>
    <row r="686">
      <c r="A686" s="17"/>
    </row>
    <row r="687">
      <c r="A687" s="17"/>
    </row>
    <row r="688">
      <c r="A688" s="17"/>
    </row>
    <row r="689">
      <c r="A689" s="17"/>
    </row>
    <row r="690">
      <c r="A690" s="17"/>
    </row>
    <row r="691">
      <c r="A691" s="17"/>
    </row>
    <row r="692">
      <c r="A692" s="17"/>
    </row>
    <row r="693">
      <c r="A693" s="17"/>
    </row>
    <row r="694">
      <c r="A694" s="17"/>
    </row>
    <row r="695">
      <c r="A695" s="17"/>
    </row>
    <row r="696">
      <c r="A696" s="17"/>
    </row>
    <row r="697">
      <c r="A697" s="17"/>
    </row>
    <row r="698">
      <c r="A698" s="17"/>
    </row>
    <row r="699">
      <c r="A699" s="17"/>
    </row>
    <row r="700">
      <c r="A700" s="17"/>
    </row>
    <row r="701">
      <c r="A701" s="17"/>
    </row>
    <row r="702">
      <c r="A702" s="17"/>
    </row>
    <row r="703">
      <c r="A703" s="17"/>
    </row>
    <row r="704">
      <c r="A704" s="17"/>
    </row>
    <row r="705">
      <c r="A705" s="17"/>
    </row>
    <row r="706">
      <c r="A706" s="17"/>
    </row>
    <row r="707">
      <c r="A707" s="17"/>
    </row>
    <row r="708">
      <c r="A708" s="17"/>
    </row>
    <row r="709">
      <c r="A709" s="17"/>
    </row>
    <row r="710">
      <c r="A710" s="17"/>
    </row>
    <row r="711">
      <c r="A711" s="17"/>
    </row>
    <row r="712">
      <c r="A712" s="17"/>
    </row>
    <row r="713">
      <c r="A713" s="17"/>
    </row>
    <row r="714">
      <c r="A714" s="17"/>
    </row>
    <row r="715">
      <c r="A715" s="17"/>
    </row>
    <row r="716">
      <c r="A716" s="17"/>
    </row>
    <row r="717">
      <c r="A717" s="17"/>
    </row>
    <row r="718">
      <c r="A718" s="17"/>
    </row>
    <row r="719">
      <c r="A719" s="17"/>
    </row>
    <row r="720">
      <c r="A720" s="17"/>
    </row>
    <row r="721">
      <c r="A721" s="17"/>
    </row>
    <row r="722">
      <c r="A722" s="17"/>
    </row>
    <row r="723">
      <c r="A723" s="17"/>
    </row>
    <row r="724">
      <c r="A724" s="17"/>
    </row>
    <row r="725">
      <c r="A725" s="17"/>
    </row>
    <row r="726">
      <c r="A726" s="17"/>
    </row>
    <row r="727">
      <c r="A727" s="17"/>
    </row>
    <row r="728">
      <c r="A728" s="17"/>
    </row>
    <row r="729">
      <c r="A729" s="17"/>
    </row>
    <row r="730">
      <c r="A730" s="17"/>
    </row>
    <row r="731">
      <c r="A731" s="17"/>
    </row>
    <row r="732">
      <c r="A732" s="17"/>
    </row>
    <row r="733">
      <c r="A733" s="17"/>
    </row>
    <row r="734">
      <c r="A734" s="17"/>
    </row>
    <row r="735">
      <c r="A735" s="17"/>
    </row>
    <row r="736">
      <c r="A736" s="17"/>
    </row>
    <row r="737">
      <c r="A737" s="17"/>
    </row>
    <row r="738">
      <c r="A738" s="17"/>
    </row>
    <row r="739">
      <c r="A739" s="17"/>
    </row>
    <row r="740">
      <c r="A740" s="17"/>
    </row>
    <row r="741">
      <c r="A741" s="17"/>
    </row>
    <row r="742">
      <c r="A742" s="17"/>
    </row>
    <row r="743">
      <c r="A743" s="17"/>
    </row>
    <row r="744">
      <c r="A744" s="17"/>
    </row>
    <row r="745">
      <c r="A745" s="17"/>
    </row>
    <row r="746">
      <c r="A746" s="17"/>
    </row>
    <row r="747">
      <c r="A747" s="17"/>
    </row>
    <row r="748">
      <c r="A748" s="17"/>
    </row>
    <row r="749">
      <c r="A749" s="17"/>
    </row>
    <row r="750">
      <c r="A750" s="17"/>
    </row>
    <row r="751">
      <c r="A751" s="17"/>
    </row>
    <row r="752">
      <c r="A752" s="17"/>
    </row>
    <row r="753">
      <c r="A753" s="17"/>
    </row>
    <row r="754">
      <c r="A754" s="17"/>
    </row>
    <row r="755">
      <c r="A755" s="17"/>
    </row>
    <row r="756">
      <c r="A756" s="17"/>
    </row>
    <row r="757">
      <c r="A757" s="17"/>
    </row>
    <row r="758">
      <c r="A758" s="17"/>
    </row>
    <row r="759">
      <c r="A759" s="17"/>
    </row>
    <row r="760">
      <c r="A760" s="17"/>
    </row>
    <row r="761">
      <c r="A761" s="17"/>
    </row>
    <row r="762">
      <c r="A762" s="17"/>
    </row>
    <row r="763">
      <c r="A763" s="17"/>
    </row>
    <row r="764">
      <c r="A764" s="17"/>
    </row>
    <row r="765">
      <c r="A765" s="17"/>
    </row>
    <row r="766">
      <c r="A766" s="17"/>
    </row>
    <row r="767">
      <c r="A767" s="17"/>
    </row>
    <row r="768">
      <c r="A768" s="17"/>
    </row>
    <row r="769">
      <c r="A769" s="17"/>
    </row>
    <row r="770">
      <c r="A770" s="17"/>
    </row>
    <row r="771">
      <c r="A771" s="17"/>
    </row>
    <row r="772">
      <c r="A772" s="17"/>
    </row>
    <row r="773">
      <c r="A773" s="17"/>
    </row>
    <row r="774">
      <c r="A774" s="17"/>
    </row>
    <row r="775">
      <c r="A775" s="17"/>
    </row>
    <row r="776">
      <c r="A776" s="17"/>
    </row>
    <row r="777">
      <c r="A777" s="17"/>
    </row>
    <row r="778">
      <c r="A778" s="17"/>
    </row>
    <row r="779">
      <c r="A779" s="17"/>
    </row>
    <row r="780">
      <c r="A780" s="17"/>
    </row>
    <row r="781">
      <c r="A781" s="17"/>
    </row>
    <row r="782">
      <c r="A782" s="17"/>
    </row>
    <row r="783">
      <c r="A783" s="17"/>
    </row>
    <row r="784">
      <c r="A784" s="17"/>
    </row>
    <row r="785">
      <c r="A785" s="17"/>
    </row>
    <row r="786">
      <c r="A786" s="17"/>
    </row>
    <row r="787">
      <c r="A787" s="17"/>
    </row>
    <row r="788">
      <c r="A788" s="17"/>
    </row>
    <row r="789">
      <c r="A789" s="17"/>
    </row>
    <row r="790">
      <c r="A790" s="17"/>
    </row>
    <row r="791">
      <c r="A791" s="17"/>
    </row>
    <row r="792">
      <c r="A792" s="17"/>
    </row>
    <row r="793">
      <c r="A793" s="17"/>
    </row>
    <row r="794">
      <c r="A794" s="17"/>
    </row>
    <row r="795">
      <c r="A795" s="17"/>
    </row>
    <row r="796">
      <c r="A796" s="17"/>
    </row>
    <row r="797">
      <c r="A797" s="17"/>
    </row>
    <row r="798">
      <c r="A798" s="17"/>
    </row>
    <row r="799">
      <c r="A799" s="17"/>
    </row>
    <row r="800">
      <c r="A800" s="17"/>
    </row>
    <row r="801">
      <c r="A801" s="17"/>
    </row>
    <row r="802">
      <c r="A802" s="17"/>
    </row>
    <row r="803">
      <c r="A803" s="17"/>
    </row>
    <row r="804">
      <c r="A804" s="17"/>
    </row>
    <row r="805">
      <c r="A805" s="17"/>
    </row>
    <row r="806">
      <c r="A806" s="17"/>
    </row>
    <row r="807">
      <c r="A807" s="17"/>
    </row>
    <row r="808">
      <c r="A808" s="17"/>
    </row>
    <row r="809">
      <c r="A809" s="17"/>
    </row>
    <row r="810">
      <c r="A810" s="17"/>
    </row>
    <row r="811">
      <c r="A811" s="17"/>
    </row>
    <row r="812">
      <c r="A812" s="17"/>
    </row>
    <row r="813">
      <c r="A813" s="17"/>
    </row>
    <row r="814">
      <c r="A814" s="17"/>
    </row>
    <row r="815">
      <c r="A815" s="17"/>
    </row>
    <row r="816">
      <c r="A816" s="17"/>
    </row>
    <row r="817">
      <c r="A817" s="17"/>
    </row>
    <row r="818">
      <c r="A818" s="17"/>
    </row>
    <row r="819">
      <c r="A819" s="17"/>
    </row>
    <row r="820">
      <c r="A820" s="17"/>
    </row>
    <row r="821">
      <c r="A821" s="17"/>
    </row>
    <row r="822">
      <c r="A822" s="17"/>
    </row>
    <row r="823">
      <c r="A823" s="17"/>
    </row>
    <row r="824">
      <c r="A824" s="17"/>
    </row>
    <row r="825">
      <c r="A825" s="17"/>
    </row>
    <row r="826">
      <c r="A826" s="17"/>
    </row>
    <row r="827">
      <c r="A827" s="17"/>
    </row>
    <row r="828">
      <c r="A828" s="17"/>
    </row>
    <row r="829">
      <c r="A829" s="17"/>
    </row>
    <row r="830">
      <c r="A830" s="17"/>
    </row>
    <row r="831">
      <c r="A831" s="17"/>
    </row>
    <row r="832">
      <c r="A832" s="17"/>
    </row>
    <row r="833">
      <c r="A833" s="17"/>
    </row>
    <row r="834">
      <c r="A834" s="17"/>
    </row>
    <row r="835">
      <c r="A835" s="17"/>
    </row>
    <row r="836">
      <c r="A836" s="17"/>
    </row>
    <row r="837">
      <c r="A837" s="17"/>
    </row>
    <row r="838">
      <c r="A838" s="17"/>
    </row>
    <row r="839">
      <c r="A839" s="17"/>
    </row>
    <row r="840">
      <c r="A840" s="17"/>
    </row>
    <row r="841">
      <c r="A841" s="17"/>
    </row>
    <row r="842">
      <c r="A842" s="17"/>
    </row>
    <row r="843">
      <c r="A843" s="17"/>
    </row>
    <row r="844">
      <c r="A844" s="17"/>
    </row>
    <row r="845">
      <c r="A845" s="17"/>
    </row>
    <row r="846">
      <c r="A846" s="17"/>
    </row>
    <row r="847">
      <c r="A847" s="17"/>
    </row>
    <row r="848">
      <c r="A848" s="17"/>
    </row>
    <row r="849">
      <c r="A849" s="17"/>
    </row>
    <row r="850">
      <c r="A850" s="17"/>
    </row>
    <row r="851">
      <c r="A851" s="17"/>
    </row>
    <row r="852">
      <c r="A852" s="17"/>
    </row>
    <row r="853">
      <c r="A853" s="17"/>
    </row>
    <row r="854">
      <c r="A854" s="17"/>
    </row>
    <row r="855">
      <c r="A855" s="17"/>
    </row>
    <row r="856">
      <c r="A856" s="17"/>
    </row>
    <row r="857">
      <c r="A857" s="17"/>
    </row>
    <row r="858">
      <c r="A858" s="17"/>
    </row>
    <row r="859">
      <c r="A859" s="17"/>
    </row>
    <row r="860">
      <c r="A860" s="17"/>
    </row>
    <row r="861">
      <c r="A861" s="17"/>
    </row>
    <row r="862">
      <c r="A862" s="17"/>
    </row>
    <row r="863">
      <c r="A863" s="17"/>
    </row>
    <row r="864">
      <c r="A864" s="17"/>
    </row>
    <row r="865">
      <c r="A865" s="17"/>
    </row>
    <row r="866">
      <c r="A866" s="17"/>
    </row>
    <row r="867">
      <c r="A867" s="17"/>
    </row>
    <row r="868">
      <c r="A868" s="17"/>
    </row>
    <row r="869">
      <c r="A869" s="17"/>
    </row>
    <row r="870">
      <c r="A870" s="17"/>
    </row>
    <row r="871">
      <c r="A871" s="17"/>
    </row>
    <row r="872">
      <c r="A872" s="17"/>
    </row>
    <row r="873">
      <c r="A873" s="17"/>
    </row>
    <row r="874">
      <c r="A874" s="17"/>
    </row>
    <row r="875">
      <c r="A875" s="17"/>
    </row>
    <row r="876">
      <c r="A876" s="17"/>
    </row>
    <row r="877">
      <c r="A877" s="17"/>
    </row>
    <row r="878">
      <c r="A878" s="17"/>
    </row>
    <row r="879">
      <c r="A879" s="17"/>
    </row>
    <row r="880">
      <c r="A880" s="17"/>
    </row>
    <row r="881">
      <c r="A881" s="17"/>
    </row>
    <row r="882">
      <c r="A882" s="17"/>
    </row>
    <row r="883">
      <c r="A883" s="17"/>
    </row>
    <row r="884">
      <c r="A884" s="17"/>
    </row>
    <row r="885">
      <c r="A885" s="17"/>
    </row>
    <row r="886">
      <c r="A886" s="17"/>
    </row>
    <row r="887">
      <c r="A887" s="17"/>
    </row>
    <row r="888">
      <c r="A888" s="17"/>
    </row>
    <row r="889">
      <c r="A889" s="17"/>
    </row>
    <row r="890">
      <c r="A890" s="17"/>
    </row>
    <row r="891">
      <c r="A891" s="17"/>
    </row>
    <row r="892">
      <c r="A892" s="17"/>
    </row>
    <row r="893">
      <c r="A893" s="17"/>
    </row>
    <row r="894">
      <c r="A894" s="17"/>
    </row>
    <row r="895">
      <c r="A895" s="17"/>
    </row>
    <row r="896">
      <c r="A896" s="17"/>
    </row>
    <row r="897">
      <c r="A897" s="17"/>
    </row>
    <row r="898">
      <c r="A898" s="17"/>
    </row>
    <row r="899">
      <c r="A899" s="17"/>
    </row>
    <row r="900">
      <c r="A900" s="17"/>
    </row>
    <row r="901">
      <c r="A901" s="17"/>
    </row>
    <row r="902">
      <c r="A902" s="17"/>
    </row>
    <row r="903">
      <c r="A903" s="17"/>
    </row>
    <row r="904">
      <c r="A904" s="17"/>
    </row>
    <row r="905">
      <c r="A905" s="17"/>
    </row>
    <row r="906">
      <c r="A906" s="17"/>
    </row>
    <row r="907">
      <c r="A907" s="17"/>
    </row>
    <row r="908">
      <c r="A908" s="17"/>
    </row>
    <row r="909">
      <c r="A909" s="17"/>
    </row>
    <row r="910">
      <c r="A910" s="17"/>
    </row>
    <row r="911">
      <c r="A911" s="17"/>
    </row>
    <row r="912">
      <c r="A912" s="17"/>
    </row>
    <row r="913">
      <c r="A913" s="17"/>
    </row>
    <row r="914">
      <c r="A914" s="17"/>
    </row>
    <row r="915">
      <c r="A915" s="17"/>
    </row>
    <row r="916">
      <c r="A916" s="17"/>
    </row>
    <row r="917">
      <c r="A917" s="17"/>
    </row>
    <row r="918">
      <c r="A918" s="17"/>
    </row>
    <row r="919">
      <c r="A919" s="17"/>
    </row>
    <row r="920">
      <c r="A920" s="17"/>
    </row>
    <row r="921">
      <c r="A921" s="17"/>
    </row>
    <row r="922">
      <c r="A922" s="17"/>
    </row>
    <row r="923">
      <c r="A923" s="17"/>
    </row>
    <row r="924">
      <c r="A924" s="17"/>
    </row>
    <row r="925">
      <c r="A925" s="17"/>
    </row>
    <row r="926">
      <c r="A926" s="17"/>
    </row>
    <row r="927">
      <c r="A927" s="17"/>
    </row>
    <row r="928">
      <c r="A928" s="17"/>
    </row>
    <row r="929">
      <c r="A929" s="17"/>
    </row>
    <row r="930">
      <c r="A930" s="17"/>
    </row>
    <row r="931">
      <c r="A931" s="17"/>
    </row>
    <row r="932">
      <c r="A932" s="17"/>
    </row>
    <row r="933">
      <c r="A933" s="17"/>
    </row>
    <row r="934">
      <c r="A934" s="17"/>
    </row>
    <row r="935">
      <c r="A935" s="17"/>
    </row>
    <row r="936">
      <c r="A936" s="17"/>
    </row>
    <row r="937">
      <c r="A937" s="17"/>
    </row>
    <row r="938">
      <c r="A938" s="17"/>
    </row>
    <row r="939">
      <c r="A939" s="17"/>
    </row>
    <row r="940">
      <c r="A940" s="17"/>
    </row>
    <row r="941">
      <c r="A941" s="17"/>
    </row>
    <row r="942">
      <c r="A942" s="17"/>
    </row>
    <row r="943">
      <c r="A943" s="17"/>
    </row>
    <row r="944">
      <c r="A944" s="17"/>
    </row>
    <row r="945">
      <c r="A945" s="17"/>
    </row>
    <row r="946">
      <c r="A946" s="17"/>
    </row>
    <row r="947">
      <c r="A947" s="17"/>
    </row>
    <row r="948">
      <c r="A948" s="17"/>
    </row>
    <row r="949">
      <c r="A949" s="17"/>
    </row>
    <row r="950">
      <c r="A950" s="17"/>
    </row>
    <row r="951">
      <c r="A951" s="17"/>
    </row>
    <row r="952">
      <c r="A952" s="17"/>
    </row>
    <row r="953">
      <c r="A953" s="17"/>
    </row>
    <row r="954">
      <c r="A954" s="17"/>
    </row>
    <row r="955">
      <c r="A955" s="17"/>
    </row>
    <row r="956">
      <c r="A956" s="17"/>
    </row>
    <row r="957">
      <c r="A957" s="17"/>
    </row>
    <row r="958">
      <c r="A958" s="17"/>
    </row>
    <row r="959">
      <c r="A959" s="17"/>
    </row>
    <row r="960">
      <c r="A960" s="17"/>
    </row>
    <row r="961">
      <c r="A961" s="17"/>
    </row>
    <row r="962">
      <c r="A962" s="17"/>
    </row>
    <row r="963">
      <c r="A963" s="17"/>
    </row>
    <row r="964">
      <c r="A964" s="17"/>
    </row>
    <row r="965">
      <c r="A965" s="17"/>
    </row>
    <row r="966">
      <c r="A966" s="17"/>
    </row>
    <row r="967">
      <c r="A967" s="17"/>
    </row>
    <row r="968">
      <c r="A968" s="17"/>
    </row>
    <row r="969">
      <c r="A969" s="17"/>
    </row>
    <row r="970">
      <c r="A970" s="17"/>
    </row>
    <row r="971">
      <c r="A971" s="17"/>
    </row>
    <row r="972">
      <c r="A972" s="17"/>
    </row>
    <row r="973">
      <c r="A973" s="17"/>
    </row>
    <row r="974">
      <c r="A974" s="17"/>
    </row>
    <row r="975">
      <c r="A975" s="17"/>
    </row>
    <row r="976">
      <c r="A976" s="17"/>
    </row>
    <row r="977">
      <c r="A977" s="17"/>
    </row>
    <row r="978">
      <c r="A978" s="17"/>
    </row>
    <row r="979">
      <c r="A979" s="17"/>
    </row>
    <row r="980">
      <c r="A980" s="17"/>
    </row>
    <row r="981">
      <c r="A981" s="17"/>
    </row>
    <row r="982">
      <c r="A982" s="1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0.13"/>
    <col customWidth="1" min="2" max="2" width="18.88"/>
    <col customWidth="1" min="3" max="3" width="6.13"/>
    <col customWidth="1" min="4" max="4" width="8.0"/>
    <col customWidth="1" min="5" max="6" width="18.88"/>
    <col customWidth="1" min="7" max="7" width="9.13"/>
    <col customWidth="1" min="8" max="8" width="12.25"/>
    <col customWidth="1" min="9" max="9" width="15.13"/>
    <col customWidth="1" min="10" max="10" width="6.63"/>
    <col customWidth="1" min="11" max="11" width="16.38"/>
    <col customWidth="1" min="12" max="15" width="14.38"/>
    <col customWidth="1" min="16" max="16" width="16.63"/>
    <col customWidth="1" min="17" max="31" width="14.38"/>
  </cols>
  <sheetData>
    <row r="1">
      <c r="A1" s="21" t="s">
        <v>15</v>
      </c>
      <c r="B1" s="22" t="s">
        <v>16</v>
      </c>
      <c r="C1" s="23" t="s">
        <v>17</v>
      </c>
      <c r="D1" s="23" t="s">
        <v>18</v>
      </c>
      <c r="E1" s="21" t="s">
        <v>19</v>
      </c>
      <c r="F1" s="21" t="s">
        <v>20</v>
      </c>
      <c r="G1" s="23" t="s">
        <v>21</v>
      </c>
      <c r="H1" s="23" t="s">
        <v>22</v>
      </c>
      <c r="I1" s="23" t="s">
        <v>23</v>
      </c>
      <c r="J1" s="23" t="s">
        <v>24</v>
      </c>
      <c r="K1" s="23" t="s">
        <v>25</v>
      </c>
      <c r="L1" s="23" t="s">
        <v>26</v>
      </c>
      <c r="M1" s="24" t="s">
        <v>27</v>
      </c>
      <c r="N1" s="23" t="s">
        <v>28</v>
      </c>
      <c r="O1" s="23" t="s">
        <v>29</v>
      </c>
      <c r="P1" s="23" t="s">
        <v>30</v>
      </c>
      <c r="Q1" s="23" t="s">
        <v>31</v>
      </c>
      <c r="R1" s="23" t="s">
        <v>32</v>
      </c>
      <c r="S1" s="23" t="s">
        <v>33</v>
      </c>
      <c r="T1" s="23" t="s">
        <v>34</v>
      </c>
      <c r="U1" s="23" t="s">
        <v>35</v>
      </c>
      <c r="V1" s="25" t="s">
        <v>36</v>
      </c>
      <c r="W1" s="25" t="s">
        <v>37</v>
      </c>
      <c r="X1" s="25" t="s">
        <v>38</v>
      </c>
      <c r="Y1" s="25" t="s">
        <v>39</v>
      </c>
      <c r="Z1" s="26" t="s">
        <v>40</v>
      </c>
      <c r="AA1" s="26" t="s">
        <v>41</v>
      </c>
      <c r="AB1" s="26" t="s">
        <v>42</v>
      </c>
      <c r="AC1" s="26" t="s">
        <v>43</v>
      </c>
      <c r="AD1" s="26" t="s">
        <v>44</v>
      </c>
      <c r="AE1" s="27" t="s">
        <v>45</v>
      </c>
      <c r="AF1" s="28" t="s">
        <v>46</v>
      </c>
    </row>
    <row r="2">
      <c r="A2" s="28">
        <v>1.0</v>
      </c>
      <c r="B2" s="29">
        <v>43454.0</v>
      </c>
      <c r="C2" s="30"/>
      <c r="D2" s="31"/>
      <c r="E2" s="28">
        <v>2.018122E7</v>
      </c>
      <c r="F2" s="32"/>
      <c r="G2" s="28" t="s">
        <v>47</v>
      </c>
      <c r="H2" s="28" t="s">
        <v>48</v>
      </c>
      <c r="I2" s="28" t="s">
        <v>49</v>
      </c>
      <c r="J2" s="28" t="s">
        <v>50</v>
      </c>
      <c r="K2" s="28" t="s">
        <v>51</v>
      </c>
      <c r="L2" s="28" t="s">
        <v>52</v>
      </c>
      <c r="M2" s="33" t="s">
        <v>53</v>
      </c>
      <c r="N2" s="28">
        <v>336.3590411</v>
      </c>
      <c r="O2" s="28">
        <v>37.23913849</v>
      </c>
      <c r="P2" s="28">
        <v>30.14975441</v>
      </c>
      <c r="Q2" s="28">
        <v>6706.311137</v>
      </c>
      <c r="R2" s="28">
        <v>130.0902999</v>
      </c>
      <c r="S2" s="28">
        <v>15.54492032</v>
      </c>
      <c r="T2" s="28">
        <v>0.4775</v>
      </c>
      <c r="U2" s="28">
        <v>1.378461538</v>
      </c>
      <c r="V2" s="28">
        <f t="shared" ref="V2:V967" si="1">O2/30.973762</f>
        <v>1.202280126</v>
      </c>
      <c r="W2" s="28">
        <f t="shared" ref="W2:W967" si="2">Q2/28.085</f>
        <v>238.7862253</v>
      </c>
      <c r="X2" s="28">
        <f t="shared" ref="X2:X967" si="3">N2/14.007</f>
        <v>24.01363897</v>
      </c>
      <c r="Y2" s="28">
        <f t="shared" ref="Y2:Y967" si="4">X2/W2</f>
        <v>0.1005654281</v>
      </c>
      <c r="Z2" s="28">
        <v>0.03014975441</v>
      </c>
      <c r="AA2" s="28">
        <v>0.015544920319999999</v>
      </c>
      <c r="AB2" s="28">
        <v>0.13009029989999998</v>
      </c>
      <c r="AC2" s="28">
        <v>6.706311136999999</v>
      </c>
      <c r="AD2" s="28">
        <v>0.14563522021999997</v>
      </c>
      <c r="AE2" s="28">
        <v>0.4775</v>
      </c>
      <c r="AF2" s="28"/>
    </row>
    <row r="3">
      <c r="A3" s="28">
        <v>2.0</v>
      </c>
      <c r="B3" s="29">
        <v>43454.0</v>
      </c>
      <c r="C3" s="30"/>
      <c r="D3" s="31"/>
      <c r="E3" s="28">
        <v>2.018122E7</v>
      </c>
      <c r="F3" s="32"/>
      <c r="G3" s="28" t="s">
        <v>47</v>
      </c>
      <c r="H3" s="28" t="s">
        <v>48</v>
      </c>
      <c r="I3" s="28" t="s">
        <v>49</v>
      </c>
      <c r="J3" s="28" t="s">
        <v>54</v>
      </c>
      <c r="K3" s="28" t="s">
        <v>55</v>
      </c>
      <c r="L3" s="28" t="s">
        <v>56</v>
      </c>
      <c r="M3" s="33" t="s">
        <v>53</v>
      </c>
      <c r="N3" s="28">
        <v>94.96707727</v>
      </c>
      <c r="O3" s="28">
        <v>4.827038518</v>
      </c>
      <c r="P3" s="28">
        <v>3.175053158</v>
      </c>
      <c r="Q3" s="28">
        <v>3078.175293</v>
      </c>
      <c r="R3" s="28">
        <v>1.152908038</v>
      </c>
      <c r="S3" s="28">
        <v>47.86776984</v>
      </c>
      <c r="T3" s="28">
        <v>0.1105</v>
      </c>
      <c r="U3" s="28">
        <v>5.616</v>
      </c>
      <c r="V3" s="28">
        <f t="shared" si="1"/>
        <v>0.1558428233</v>
      </c>
      <c r="W3" s="28">
        <f t="shared" si="2"/>
        <v>109.6021112</v>
      </c>
      <c r="X3" s="28">
        <f t="shared" si="3"/>
        <v>6.779972676</v>
      </c>
      <c r="Y3" s="28">
        <f t="shared" si="4"/>
        <v>0.06185987297</v>
      </c>
      <c r="Z3" s="28">
        <v>0.003175053158</v>
      </c>
      <c r="AA3" s="28">
        <v>0.047867769840000005</v>
      </c>
      <c r="AB3" s="28">
        <v>0.001152908038</v>
      </c>
      <c r="AC3" s="28">
        <v>3.0781752929999997</v>
      </c>
      <c r="AD3" s="28">
        <v>0.049020677878000005</v>
      </c>
      <c r="AE3" s="28">
        <v>0.1105</v>
      </c>
      <c r="AF3" s="28"/>
    </row>
    <row r="4">
      <c r="A4" s="28">
        <v>3.0</v>
      </c>
      <c r="B4" s="29">
        <v>43454.0</v>
      </c>
      <c r="C4" s="30"/>
      <c r="D4" s="31"/>
      <c r="E4" s="28">
        <v>2.018122E7</v>
      </c>
      <c r="F4" s="32"/>
      <c r="G4" s="28" t="s">
        <v>47</v>
      </c>
      <c r="H4" s="28" t="s">
        <v>48</v>
      </c>
      <c r="I4" s="28" t="s">
        <v>49</v>
      </c>
      <c r="J4" s="28" t="s">
        <v>57</v>
      </c>
      <c r="K4" s="6" t="s">
        <v>58</v>
      </c>
      <c r="L4" s="28" t="s">
        <v>56</v>
      </c>
      <c r="M4" s="33" t="s">
        <v>53</v>
      </c>
      <c r="N4" s="28">
        <v>111.3112451</v>
      </c>
      <c r="O4" s="28">
        <v>9.346077554</v>
      </c>
      <c r="P4" s="28">
        <v>7.245682119</v>
      </c>
      <c r="Q4" s="28">
        <v>6342.578649</v>
      </c>
      <c r="R4" s="28">
        <v>1.266917832</v>
      </c>
      <c r="S4" s="28">
        <v>2.534518277</v>
      </c>
      <c r="T4" s="28">
        <v>0.9885</v>
      </c>
      <c r="U4" s="28">
        <v>21.18</v>
      </c>
      <c r="V4" s="28">
        <f t="shared" si="1"/>
        <v>0.301741763</v>
      </c>
      <c r="W4" s="28">
        <f t="shared" si="2"/>
        <v>225.8350952</v>
      </c>
      <c r="X4" s="28">
        <f t="shared" si="3"/>
        <v>7.946829807</v>
      </c>
      <c r="Y4" s="28">
        <f t="shared" si="4"/>
        <v>0.03518863974</v>
      </c>
      <c r="Z4" s="28">
        <v>0.007245682119</v>
      </c>
      <c r="AA4" s="28">
        <v>0.002534518277</v>
      </c>
      <c r="AB4" s="28">
        <v>0.0012669178320000001</v>
      </c>
      <c r="AC4" s="28">
        <v>6.342578649</v>
      </c>
      <c r="AD4" s="28">
        <v>0.003801436109</v>
      </c>
      <c r="AE4" s="28">
        <v>0.9885</v>
      </c>
      <c r="AF4" s="28"/>
    </row>
    <row r="5">
      <c r="A5" s="28">
        <v>4.0</v>
      </c>
      <c r="B5" s="29">
        <v>43454.0</v>
      </c>
      <c r="C5" s="30"/>
      <c r="D5" s="31"/>
      <c r="E5" s="28">
        <v>2.018122E7</v>
      </c>
      <c r="F5" s="32"/>
      <c r="G5" s="28" t="s">
        <v>47</v>
      </c>
      <c r="H5" s="28" t="s">
        <v>48</v>
      </c>
      <c r="I5" s="28" t="s">
        <v>49</v>
      </c>
      <c r="J5" s="28" t="s">
        <v>59</v>
      </c>
      <c r="K5" s="28" t="s">
        <v>60</v>
      </c>
      <c r="L5" s="28" t="s">
        <v>52</v>
      </c>
      <c r="M5" s="33" t="s">
        <v>53</v>
      </c>
      <c r="N5" s="28">
        <v>330.5975032</v>
      </c>
      <c r="O5" s="28">
        <v>22.65357776</v>
      </c>
      <c r="P5" s="28">
        <v>17.75550335</v>
      </c>
      <c r="Q5" s="28">
        <v>4409.436197</v>
      </c>
      <c r="R5" s="28">
        <v>131.6672219</v>
      </c>
      <c r="S5" s="28">
        <v>12.59283053</v>
      </c>
      <c r="T5" s="28">
        <v>0.268</v>
      </c>
      <c r="U5" s="28">
        <v>4.224</v>
      </c>
      <c r="V5" s="28">
        <f t="shared" si="1"/>
        <v>0.7313796032</v>
      </c>
      <c r="W5" s="28">
        <f t="shared" si="2"/>
        <v>157.0032472</v>
      </c>
      <c r="X5" s="28">
        <f t="shared" si="3"/>
        <v>23.60230622</v>
      </c>
      <c r="Y5" s="28">
        <f t="shared" si="4"/>
        <v>0.1503300514</v>
      </c>
      <c r="Z5" s="28">
        <v>0.01775550335</v>
      </c>
      <c r="AA5" s="28">
        <v>0.01259283053</v>
      </c>
      <c r="AB5" s="28">
        <v>0.1316672219</v>
      </c>
      <c r="AC5" s="28">
        <v>4.409436197</v>
      </c>
      <c r="AD5" s="28">
        <v>0.14426005242999998</v>
      </c>
      <c r="AE5" s="28">
        <v>0.268</v>
      </c>
      <c r="AF5" s="28"/>
    </row>
    <row r="6">
      <c r="A6" s="28">
        <v>5.0</v>
      </c>
      <c r="B6" s="29">
        <v>43454.0</v>
      </c>
      <c r="C6" s="30"/>
      <c r="D6" s="31"/>
      <c r="E6" s="28">
        <v>2.018122E7</v>
      </c>
      <c r="F6" s="32"/>
      <c r="G6" s="28" t="s">
        <v>47</v>
      </c>
      <c r="H6" s="28" t="s">
        <v>48</v>
      </c>
      <c r="I6" s="28" t="s">
        <v>49</v>
      </c>
      <c r="J6" s="28" t="s">
        <v>61</v>
      </c>
      <c r="K6" s="28" t="s">
        <v>62</v>
      </c>
      <c r="L6" s="28" t="s">
        <v>63</v>
      </c>
      <c r="M6" s="33" t="s">
        <v>53</v>
      </c>
      <c r="N6" s="28">
        <v>76.95598726</v>
      </c>
      <c r="O6" s="28">
        <v>14.71680382</v>
      </c>
      <c r="P6" s="28">
        <v>8.587361425</v>
      </c>
      <c r="Q6" s="28">
        <v>1134.695181</v>
      </c>
      <c r="R6" s="28">
        <v>8.026801959</v>
      </c>
      <c r="S6" s="28">
        <v>1.805410279</v>
      </c>
      <c r="T6" s="28">
        <v>0.713</v>
      </c>
      <c r="U6" s="28">
        <v>23.544</v>
      </c>
      <c r="V6" s="28">
        <f t="shared" si="1"/>
        <v>0.4751377576</v>
      </c>
      <c r="W6" s="28">
        <f t="shared" si="2"/>
        <v>40.40217842</v>
      </c>
      <c r="X6" s="28">
        <f t="shared" si="3"/>
        <v>5.494109178</v>
      </c>
      <c r="Y6" s="28">
        <f t="shared" si="4"/>
        <v>0.1359854689</v>
      </c>
      <c r="Z6" s="28">
        <v>0.008587361424999999</v>
      </c>
      <c r="AA6" s="28">
        <v>0.0018054102789999999</v>
      </c>
      <c r="AB6" s="28">
        <v>0.008026801959000001</v>
      </c>
      <c r="AC6" s="28">
        <v>1.134695181</v>
      </c>
      <c r="AD6" s="28">
        <v>0.009832212238000002</v>
      </c>
      <c r="AE6" s="28">
        <v>0.713</v>
      </c>
      <c r="AF6" s="28"/>
    </row>
    <row r="7">
      <c r="A7" s="28">
        <v>6.0</v>
      </c>
      <c r="B7" s="29">
        <v>43454.0</v>
      </c>
      <c r="C7" s="30"/>
      <c r="D7" s="31"/>
      <c r="E7" s="28">
        <v>2.018122E7</v>
      </c>
      <c r="F7" s="32"/>
      <c r="G7" s="28" t="s">
        <v>47</v>
      </c>
      <c r="H7" s="28" t="s">
        <v>48</v>
      </c>
      <c r="I7" s="28" t="s">
        <v>49</v>
      </c>
      <c r="J7" s="28" t="s">
        <v>64</v>
      </c>
      <c r="K7" s="6" t="s">
        <v>65</v>
      </c>
      <c r="L7" s="28" t="s">
        <v>66</v>
      </c>
      <c r="M7" s="33" t="s">
        <v>53</v>
      </c>
      <c r="N7" s="28">
        <v>115.8606527</v>
      </c>
      <c r="O7" s="28">
        <v>4.123387216</v>
      </c>
      <c r="P7" s="28">
        <v>2.578027577</v>
      </c>
      <c r="Q7" s="28">
        <v>3625.305529</v>
      </c>
      <c r="R7" s="28">
        <v>5.491685285</v>
      </c>
      <c r="S7" s="28">
        <v>12.6191047</v>
      </c>
      <c r="T7" s="28">
        <v>0.4775</v>
      </c>
      <c r="U7" s="28">
        <v>6.53</v>
      </c>
      <c r="V7" s="28">
        <f t="shared" si="1"/>
        <v>0.1331251663</v>
      </c>
      <c r="W7" s="28">
        <f t="shared" si="2"/>
        <v>129.0833373</v>
      </c>
      <c r="X7" s="28">
        <f t="shared" si="3"/>
        <v>8.271625095</v>
      </c>
      <c r="Y7" s="28">
        <f t="shared" si="4"/>
        <v>0.0640797276</v>
      </c>
      <c r="Z7" s="28">
        <v>0.002578027577</v>
      </c>
      <c r="AA7" s="28">
        <v>0.0126191047</v>
      </c>
      <c r="AB7" s="28">
        <v>0.005491685285</v>
      </c>
      <c r="AC7" s="28">
        <v>3.6253055290000002</v>
      </c>
      <c r="AD7" s="28">
        <v>0.018110789985</v>
      </c>
      <c r="AE7" s="28">
        <v>0.4775</v>
      </c>
      <c r="AF7" s="28"/>
    </row>
    <row r="8">
      <c r="A8" s="28">
        <v>7.0</v>
      </c>
      <c r="B8" s="29">
        <v>43454.0</v>
      </c>
      <c r="C8" s="30"/>
      <c r="D8" s="31"/>
      <c r="E8" s="28">
        <v>2.018122E7</v>
      </c>
      <c r="F8" s="32"/>
      <c r="G8" s="28" t="s">
        <v>47</v>
      </c>
      <c r="H8" s="28" t="s">
        <v>48</v>
      </c>
      <c r="I8" s="28" t="s">
        <v>49</v>
      </c>
      <c r="J8" s="28" t="s">
        <v>67</v>
      </c>
      <c r="K8" s="28" t="s">
        <v>68</v>
      </c>
      <c r="L8" s="28" t="s">
        <v>52</v>
      </c>
      <c r="M8" s="33" t="s">
        <v>53</v>
      </c>
      <c r="N8" s="28">
        <v>134.419347</v>
      </c>
      <c r="O8" s="28">
        <v>41.77253775</v>
      </c>
      <c r="P8" s="28">
        <v>32.54436974</v>
      </c>
      <c r="Q8" s="28">
        <v>11472.73823</v>
      </c>
      <c r="R8" s="28">
        <v>49.10363433</v>
      </c>
      <c r="S8" s="28">
        <v>14.69288677</v>
      </c>
      <c r="T8" s="28">
        <v>0.7245</v>
      </c>
      <c r="U8" s="28">
        <v>0.264</v>
      </c>
      <c r="V8" s="28">
        <f t="shared" si="1"/>
        <v>1.348642692</v>
      </c>
      <c r="W8" s="28">
        <f t="shared" si="2"/>
        <v>408.5005601</v>
      </c>
      <c r="X8" s="28">
        <f t="shared" si="3"/>
        <v>9.596583637</v>
      </c>
      <c r="Y8" s="28">
        <f t="shared" si="4"/>
        <v>0.0234922166</v>
      </c>
      <c r="Z8" s="28">
        <v>0.03254436974</v>
      </c>
      <c r="AA8" s="28">
        <v>0.01469288677</v>
      </c>
      <c r="AB8" s="28">
        <v>0.04910363433</v>
      </c>
      <c r="AC8" s="28">
        <v>11.472738230000001</v>
      </c>
      <c r="AD8" s="28">
        <v>0.0637965211</v>
      </c>
      <c r="AE8" s="28">
        <v>0.7245</v>
      </c>
      <c r="AF8" s="28"/>
    </row>
    <row r="9">
      <c r="A9" s="28">
        <v>8.0</v>
      </c>
      <c r="B9" s="29">
        <v>43454.0</v>
      </c>
      <c r="C9" s="30"/>
      <c r="D9" s="31"/>
      <c r="E9" s="28">
        <v>2.018122E7</v>
      </c>
      <c r="F9" s="32"/>
      <c r="G9" s="28" t="s">
        <v>47</v>
      </c>
      <c r="H9" s="28" t="s">
        <v>48</v>
      </c>
      <c r="I9" s="28" t="s">
        <v>49</v>
      </c>
      <c r="J9" s="28" t="s">
        <v>69</v>
      </c>
      <c r="K9" s="28" t="s">
        <v>70</v>
      </c>
      <c r="L9" s="28" t="s">
        <v>63</v>
      </c>
      <c r="M9" s="33" t="s">
        <v>53</v>
      </c>
      <c r="N9" s="28">
        <v>170.164692</v>
      </c>
      <c r="O9" s="28">
        <v>13.27634713</v>
      </c>
      <c r="P9" s="28">
        <v>9.364580181</v>
      </c>
      <c r="Q9" s="28">
        <v>7809.377764</v>
      </c>
      <c r="R9" s="28">
        <v>46.94001024</v>
      </c>
      <c r="S9" s="28">
        <v>16.4945436</v>
      </c>
      <c r="T9" s="28">
        <v>1.0155</v>
      </c>
      <c r="U9" s="28">
        <v>4.292</v>
      </c>
      <c r="V9" s="28">
        <f t="shared" si="1"/>
        <v>0.4286320509</v>
      </c>
      <c r="W9" s="28">
        <f t="shared" si="2"/>
        <v>278.0622312</v>
      </c>
      <c r="X9" s="28">
        <f t="shared" si="3"/>
        <v>12.14854658</v>
      </c>
      <c r="Y9" s="28">
        <f t="shared" si="4"/>
        <v>0.0436900277</v>
      </c>
      <c r="Z9" s="28">
        <v>0.009364580180999999</v>
      </c>
      <c r="AA9" s="28">
        <v>0.0164945436</v>
      </c>
      <c r="AB9" s="28">
        <v>0.046940010239999996</v>
      </c>
      <c r="AC9" s="28">
        <v>7.809377764</v>
      </c>
      <c r="AD9" s="28">
        <v>0.06343455383999999</v>
      </c>
      <c r="AE9" s="28">
        <v>1.0155</v>
      </c>
      <c r="AF9" s="28"/>
    </row>
    <row r="10">
      <c r="A10" s="28">
        <v>9.0</v>
      </c>
      <c r="B10" s="29">
        <v>43454.0</v>
      </c>
      <c r="C10" s="30"/>
      <c r="D10" s="31"/>
      <c r="E10" s="28">
        <v>2.018122E7</v>
      </c>
      <c r="F10" s="32"/>
      <c r="G10" s="28" t="s">
        <v>47</v>
      </c>
      <c r="H10" s="28" t="s">
        <v>48</v>
      </c>
      <c r="I10" s="28" t="s">
        <v>49</v>
      </c>
      <c r="J10" s="28" t="s">
        <v>61</v>
      </c>
      <c r="K10" s="28" t="s">
        <v>62</v>
      </c>
      <c r="L10" s="28" t="s">
        <v>63</v>
      </c>
      <c r="M10" s="33" t="s">
        <v>53</v>
      </c>
      <c r="N10" s="28">
        <v>76.96</v>
      </c>
      <c r="O10" s="28">
        <v>14.72</v>
      </c>
      <c r="P10" s="28">
        <v>8.59</v>
      </c>
      <c r="Q10" s="28">
        <v>1134.7</v>
      </c>
      <c r="R10" s="28">
        <v>8.03</v>
      </c>
      <c r="S10" s="28">
        <v>1.81</v>
      </c>
      <c r="T10" s="28">
        <v>0.71</v>
      </c>
      <c r="U10" s="28">
        <v>23.54</v>
      </c>
      <c r="V10" s="28">
        <f t="shared" si="1"/>
        <v>0.4752409475</v>
      </c>
      <c r="W10" s="28">
        <f t="shared" si="2"/>
        <v>40.40235001</v>
      </c>
      <c r="X10" s="28">
        <f t="shared" si="3"/>
        <v>5.494395659</v>
      </c>
      <c r="Y10" s="28">
        <f t="shared" si="4"/>
        <v>0.1359919821</v>
      </c>
      <c r="Z10" s="28">
        <v>0.00859</v>
      </c>
      <c r="AA10" s="28">
        <v>0.00181</v>
      </c>
      <c r="AB10" s="28">
        <v>0.008029999999999999</v>
      </c>
      <c r="AC10" s="28">
        <v>1.1347</v>
      </c>
      <c r="AD10" s="28">
        <v>0.009839999999999998</v>
      </c>
      <c r="AE10" s="28">
        <v>0.71</v>
      </c>
      <c r="AF10" s="28"/>
    </row>
    <row r="11">
      <c r="A11" s="28">
        <v>10.0</v>
      </c>
      <c r="B11" s="29">
        <v>43454.0</v>
      </c>
      <c r="C11" s="30"/>
      <c r="D11" s="31"/>
      <c r="E11" s="28">
        <v>2.018122E7</v>
      </c>
      <c r="F11" s="32"/>
      <c r="G11" s="28" t="s">
        <v>47</v>
      </c>
      <c r="H11" s="28" t="s">
        <v>48</v>
      </c>
      <c r="I11" s="28" t="s">
        <v>49</v>
      </c>
      <c r="J11" s="28" t="s">
        <v>69</v>
      </c>
      <c r="K11" s="28" t="s">
        <v>70</v>
      </c>
      <c r="L11" s="28" t="s">
        <v>63</v>
      </c>
      <c r="M11" s="33" t="s">
        <v>53</v>
      </c>
      <c r="N11" s="28">
        <v>170.16</v>
      </c>
      <c r="O11" s="28">
        <v>13.28</v>
      </c>
      <c r="P11" s="28">
        <v>9.36</v>
      </c>
      <c r="Q11" s="28">
        <v>7809.38</v>
      </c>
      <c r="R11" s="28">
        <v>46.94</v>
      </c>
      <c r="S11" s="28">
        <v>16.49</v>
      </c>
      <c r="T11" s="28">
        <v>1.02</v>
      </c>
      <c r="U11" s="28">
        <v>4.29</v>
      </c>
      <c r="V11" s="28">
        <f t="shared" si="1"/>
        <v>0.4287499852</v>
      </c>
      <c r="W11" s="28">
        <f t="shared" si="2"/>
        <v>278.0623108</v>
      </c>
      <c r="X11" s="28">
        <f t="shared" si="3"/>
        <v>12.14821161</v>
      </c>
      <c r="Y11" s="28">
        <f t="shared" si="4"/>
        <v>0.04368881051</v>
      </c>
      <c r="Z11" s="28">
        <v>0.00936</v>
      </c>
      <c r="AA11" s="28">
        <v>0.016489999999999998</v>
      </c>
      <c r="AB11" s="28">
        <v>0.046939999999999996</v>
      </c>
      <c r="AC11" s="28">
        <v>7.80938</v>
      </c>
      <c r="AD11" s="28">
        <v>0.06342999999999999</v>
      </c>
      <c r="AE11" s="28">
        <v>1.02</v>
      </c>
      <c r="AF11" s="28"/>
    </row>
    <row r="12">
      <c r="A12" s="28">
        <v>11.0</v>
      </c>
      <c r="B12" s="29">
        <v>43454.0</v>
      </c>
      <c r="C12" s="30"/>
      <c r="D12" s="31"/>
      <c r="E12" s="28">
        <v>2.018122E7</v>
      </c>
      <c r="F12" s="32"/>
      <c r="G12" s="28" t="s">
        <v>47</v>
      </c>
      <c r="H12" s="28" t="s">
        <v>48</v>
      </c>
      <c r="I12" s="28" t="s">
        <v>49</v>
      </c>
      <c r="J12" s="28" t="s">
        <v>64</v>
      </c>
      <c r="K12" s="28" t="s">
        <v>65</v>
      </c>
      <c r="L12" s="28" t="s">
        <v>66</v>
      </c>
      <c r="M12" s="33" t="s">
        <v>53</v>
      </c>
      <c r="N12" s="28">
        <v>115.86</v>
      </c>
      <c r="O12" s="28">
        <v>4.12</v>
      </c>
      <c r="P12" s="28">
        <v>2.58</v>
      </c>
      <c r="Q12" s="28">
        <v>3625.31</v>
      </c>
      <c r="R12" s="28">
        <v>5.49</v>
      </c>
      <c r="S12" s="28">
        <v>12.62</v>
      </c>
      <c r="T12" s="28">
        <v>0.48</v>
      </c>
      <c r="U12" s="28">
        <v>6.53</v>
      </c>
      <c r="V12" s="28">
        <f t="shared" si="1"/>
        <v>0.1330158087</v>
      </c>
      <c r="W12" s="28">
        <f t="shared" si="2"/>
        <v>129.0834965</v>
      </c>
      <c r="X12" s="28">
        <f t="shared" si="3"/>
        <v>8.271578496</v>
      </c>
      <c r="Y12" s="28">
        <f t="shared" si="4"/>
        <v>0.06407928758</v>
      </c>
      <c r="Z12" s="28">
        <v>0.0025800000000000003</v>
      </c>
      <c r="AA12" s="28">
        <v>0.01262</v>
      </c>
      <c r="AB12" s="28">
        <v>0.00549</v>
      </c>
      <c r="AC12" s="28">
        <v>3.62531</v>
      </c>
      <c r="AD12" s="28">
        <v>0.01811</v>
      </c>
      <c r="AE12" s="28">
        <v>0.48</v>
      </c>
      <c r="AF12" s="28"/>
    </row>
    <row r="13">
      <c r="A13" s="28">
        <v>12.0</v>
      </c>
      <c r="B13" s="29">
        <v>43454.0</v>
      </c>
      <c r="C13" s="30"/>
      <c r="D13" s="31"/>
      <c r="E13" s="28">
        <v>2.018122E7</v>
      </c>
      <c r="F13" s="32"/>
      <c r="G13" s="28" t="s">
        <v>47</v>
      </c>
      <c r="H13" s="28" t="s">
        <v>48</v>
      </c>
      <c r="I13" s="28" t="s">
        <v>49</v>
      </c>
      <c r="J13" s="28" t="s">
        <v>54</v>
      </c>
      <c r="K13" s="28" t="s">
        <v>55</v>
      </c>
      <c r="L13" s="28" t="s">
        <v>56</v>
      </c>
      <c r="M13" s="33" t="s">
        <v>53</v>
      </c>
      <c r="N13" s="28">
        <v>94.97</v>
      </c>
      <c r="O13" s="28">
        <v>4.83</v>
      </c>
      <c r="P13" s="28">
        <v>3.18</v>
      </c>
      <c r="Q13" s="28">
        <v>3078.18</v>
      </c>
      <c r="R13" s="28">
        <v>1.15</v>
      </c>
      <c r="S13" s="28">
        <v>47.87</v>
      </c>
      <c r="T13" s="28">
        <v>0.11</v>
      </c>
      <c r="U13" s="28">
        <v>21.18</v>
      </c>
      <c r="V13" s="28">
        <f t="shared" si="1"/>
        <v>0.1559384359</v>
      </c>
      <c r="W13" s="28">
        <f t="shared" si="2"/>
        <v>109.6022788</v>
      </c>
      <c r="X13" s="28">
        <f t="shared" si="3"/>
        <v>6.780181338</v>
      </c>
      <c r="Y13" s="28">
        <f t="shared" si="4"/>
        <v>0.06186168219</v>
      </c>
      <c r="Z13" s="28">
        <v>0.00318</v>
      </c>
      <c r="AA13" s="28">
        <v>0.047869999999999996</v>
      </c>
      <c r="AB13" s="28">
        <v>0.00115</v>
      </c>
      <c r="AC13" s="28">
        <v>3.0781799999999997</v>
      </c>
      <c r="AD13" s="28">
        <v>0.049019999999999994</v>
      </c>
      <c r="AE13" s="28">
        <v>0.11</v>
      </c>
      <c r="AF13" s="28"/>
    </row>
    <row r="14">
      <c r="A14" s="28">
        <v>13.0</v>
      </c>
      <c r="B14" s="29">
        <v>43454.0</v>
      </c>
      <c r="C14" s="30"/>
      <c r="D14" s="31"/>
      <c r="E14" s="28">
        <v>2.018122E7</v>
      </c>
      <c r="F14" s="32"/>
      <c r="G14" s="28" t="s">
        <v>47</v>
      </c>
      <c r="H14" s="28" t="s">
        <v>48</v>
      </c>
      <c r="I14" s="28" t="s">
        <v>49</v>
      </c>
      <c r="J14" s="28" t="s">
        <v>57</v>
      </c>
      <c r="K14" s="28" t="s">
        <v>58</v>
      </c>
      <c r="L14" s="28" t="s">
        <v>56</v>
      </c>
      <c r="M14" s="33" t="s">
        <v>53</v>
      </c>
      <c r="N14" s="28">
        <v>111.31</v>
      </c>
      <c r="O14" s="28">
        <v>9.35</v>
      </c>
      <c r="P14" s="28">
        <v>7.25</v>
      </c>
      <c r="Q14" s="28">
        <v>6342.58</v>
      </c>
      <c r="R14" s="28">
        <v>1.27</v>
      </c>
      <c r="S14" s="28">
        <v>2.53</v>
      </c>
      <c r="T14" s="28">
        <v>0.99</v>
      </c>
      <c r="U14" s="28">
        <v>4.22</v>
      </c>
      <c r="V14" s="28">
        <f t="shared" si="1"/>
        <v>0.3018684007</v>
      </c>
      <c r="W14" s="28">
        <f t="shared" si="2"/>
        <v>225.8351433</v>
      </c>
      <c r="X14" s="28">
        <f t="shared" si="3"/>
        <v>7.946740915</v>
      </c>
      <c r="Y14" s="28">
        <f t="shared" si="4"/>
        <v>0.03518823864</v>
      </c>
      <c r="Z14" s="28">
        <v>0.00725</v>
      </c>
      <c r="AA14" s="28">
        <v>0.0025299999999999997</v>
      </c>
      <c r="AB14" s="28">
        <v>0.00127</v>
      </c>
      <c r="AC14" s="28">
        <v>6.34258</v>
      </c>
      <c r="AD14" s="28">
        <v>0.0037999999999999996</v>
      </c>
      <c r="AE14" s="28">
        <v>0.99</v>
      </c>
      <c r="AF14" s="28"/>
    </row>
    <row r="15">
      <c r="A15" s="28">
        <v>14.0</v>
      </c>
      <c r="B15" s="29">
        <v>43454.0</v>
      </c>
      <c r="C15" s="30"/>
      <c r="D15" s="31"/>
      <c r="E15" s="28">
        <v>2.018122E7</v>
      </c>
      <c r="F15" s="32"/>
      <c r="G15" s="28" t="s">
        <v>47</v>
      </c>
      <c r="H15" s="28" t="s">
        <v>48</v>
      </c>
      <c r="I15" s="28" t="s">
        <v>49</v>
      </c>
      <c r="J15" s="28" t="s">
        <v>59</v>
      </c>
      <c r="K15" s="28" t="s">
        <v>60</v>
      </c>
      <c r="L15" s="28" t="s">
        <v>52</v>
      </c>
      <c r="M15" s="33" t="s">
        <v>53</v>
      </c>
      <c r="N15" s="28">
        <v>330.6</v>
      </c>
      <c r="O15" s="28">
        <v>22.65</v>
      </c>
      <c r="P15" s="28">
        <v>17.76</v>
      </c>
      <c r="Q15" s="28">
        <v>4409.44</v>
      </c>
      <c r="R15" s="28">
        <v>131.67</v>
      </c>
      <c r="S15" s="28">
        <v>12.59</v>
      </c>
      <c r="T15" s="28">
        <v>0.27</v>
      </c>
      <c r="U15" s="28">
        <v>5.62</v>
      </c>
      <c r="V15" s="28">
        <f t="shared" si="1"/>
        <v>0.7312640938</v>
      </c>
      <c r="W15" s="28">
        <f t="shared" si="2"/>
        <v>157.0033826</v>
      </c>
      <c r="X15" s="28">
        <f t="shared" si="3"/>
        <v>23.60248447</v>
      </c>
      <c r="Y15" s="28">
        <f t="shared" si="4"/>
        <v>0.1503310571</v>
      </c>
      <c r="Z15" s="28">
        <v>0.01776</v>
      </c>
      <c r="AA15" s="28">
        <v>0.01259</v>
      </c>
      <c r="AB15" s="28">
        <v>0.13166999999999998</v>
      </c>
      <c r="AC15" s="28">
        <v>4.40944</v>
      </c>
      <c r="AD15" s="28">
        <v>0.14425999999999997</v>
      </c>
      <c r="AE15" s="28">
        <v>0.27</v>
      </c>
      <c r="AF15" s="28"/>
    </row>
    <row r="16">
      <c r="A16" s="28">
        <v>15.0</v>
      </c>
      <c r="B16" s="29">
        <v>43454.0</v>
      </c>
      <c r="C16" s="30"/>
      <c r="D16" s="31"/>
      <c r="E16" s="28">
        <v>2.018122E7</v>
      </c>
      <c r="F16" s="32"/>
      <c r="G16" s="28" t="s">
        <v>47</v>
      </c>
      <c r="H16" s="28" t="s">
        <v>48</v>
      </c>
      <c r="I16" s="28" t="s">
        <v>49</v>
      </c>
      <c r="J16" s="28" t="s">
        <v>50</v>
      </c>
      <c r="K16" s="28" t="s">
        <v>51</v>
      </c>
      <c r="L16" s="28" t="s">
        <v>52</v>
      </c>
      <c r="M16" s="33" t="s">
        <v>53</v>
      </c>
      <c r="N16" s="28">
        <v>336.36</v>
      </c>
      <c r="O16" s="28">
        <v>37.24</v>
      </c>
      <c r="P16" s="28">
        <v>30.15</v>
      </c>
      <c r="Q16" s="28">
        <v>6706.31</v>
      </c>
      <c r="R16" s="28">
        <v>130.09</v>
      </c>
      <c r="S16" s="28">
        <v>15.54</v>
      </c>
      <c r="T16" s="28">
        <v>0.48</v>
      </c>
      <c r="U16" s="28">
        <v>1.38</v>
      </c>
      <c r="V16" s="28">
        <f t="shared" si="1"/>
        <v>1.202307941</v>
      </c>
      <c r="W16" s="28">
        <f t="shared" si="2"/>
        <v>238.7861848</v>
      </c>
      <c r="X16" s="28">
        <f t="shared" si="3"/>
        <v>24.01370743</v>
      </c>
      <c r="Y16" s="28">
        <f t="shared" si="4"/>
        <v>0.1005657319</v>
      </c>
      <c r="Z16" s="28">
        <v>0.03015</v>
      </c>
      <c r="AA16" s="28">
        <v>0.01554</v>
      </c>
      <c r="AB16" s="28">
        <v>0.13009</v>
      </c>
      <c r="AC16" s="28">
        <v>6.70631</v>
      </c>
      <c r="AD16" s="28">
        <v>0.14563</v>
      </c>
      <c r="AE16" s="28">
        <v>0.48</v>
      </c>
      <c r="AF16" s="28"/>
    </row>
    <row r="17">
      <c r="A17" s="28">
        <v>16.0</v>
      </c>
      <c r="B17" s="29">
        <v>43454.0</v>
      </c>
      <c r="C17" s="30"/>
      <c r="D17" s="31"/>
      <c r="E17" s="28">
        <v>2.018122E7</v>
      </c>
      <c r="F17" s="32"/>
      <c r="G17" s="28" t="s">
        <v>47</v>
      </c>
      <c r="H17" s="28" t="s">
        <v>48</v>
      </c>
      <c r="I17" s="28" t="s">
        <v>49</v>
      </c>
      <c r="J17" s="28" t="s">
        <v>67</v>
      </c>
      <c r="K17" s="28" t="s">
        <v>68</v>
      </c>
      <c r="L17" s="28" t="s">
        <v>52</v>
      </c>
      <c r="M17" s="33" t="s">
        <v>53</v>
      </c>
      <c r="N17" s="28">
        <v>134.42</v>
      </c>
      <c r="O17" s="28">
        <v>41.77</v>
      </c>
      <c r="P17" s="28">
        <v>32.54</v>
      </c>
      <c r="Q17" s="28">
        <v>11472.74</v>
      </c>
      <c r="R17" s="28">
        <v>49.1</v>
      </c>
      <c r="S17" s="28">
        <v>14.69</v>
      </c>
      <c r="T17" s="28">
        <v>0.72</v>
      </c>
      <c r="U17" s="28">
        <v>0.26</v>
      </c>
      <c r="V17" s="28">
        <f t="shared" si="1"/>
        <v>1.348560759</v>
      </c>
      <c r="W17" s="28">
        <f t="shared" si="2"/>
        <v>408.5006231</v>
      </c>
      <c r="X17" s="28">
        <f t="shared" si="3"/>
        <v>9.596630256</v>
      </c>
      <c r="Y17" s="28">
        <f t="shared" si="4"/>
        <v>0.02349232709</v>
      </c>
      <c r="Z17" s="28">
        <v>0.03254</v>
      </c>
      <c r="AA17" s="28">
        <v>0.01469</v>
      </c>
      <c r="AB17" s="28">
        <v>0.049100000000000005</v>
      </c>
      <c r="AC17" s="28">
        <v>11.47274</v>
      </c>
      <c r="AD17" s="28">
        <v>0.06379</v>
      </c>
      <c r="AE17" s="28">
        <v>0.72</v>
      </c>
      <c r="AF17" s="28"/>
    </row>
    <row r="18">
      <c r="A18" s="28">
        <v>17.0</v>
      </c>
      <c r="B18" s="29">
        <v>43483.0</v>
      </c>
      <c r="C18" s="30"/>
      <c r="D18" s="31"/>
      <c r="E18" s="28">
        <v>2.0190118E7</v>
      </c>
      <c r="F18" s="32"/>
      <c r="G18" s="28" t="s">
        <v>71</v>
      </c>
      <c r="H18" s="28" t="s">
        <v>48</v>
      </c>
      <c r="I18" s="28" t="s">
        <v>49</v>
      </c>
      <c r="J18" s="28" t="s">
        <v>50</v>
      </c>
      <c r="K18" s="28" t="s">
        <v>51</v>
      </c>
      <c r="L18" s="28" t="s">
        <v>52</v>
      </c>
      <c r="M18" s="33" t="s">
        <v>53</v>
      </c>
      <c r="N18" s="28">
        <v>345.4492728</v>
      </c>
      <c r="O18" s="28">
        <v>37.82684858</v>
      </c>
      <c r="P18" s="28">
        <v>33.92745939</v>
      </c>
      <c r="Q18" s="28">
        <v>8770.397284</v>
      </c>
      <c r="R18" s="28">
        <v>169.3921825</v>
      </c>
      <c r="S18" s="28">
        <v>2.997222695</v>
      </c>
      <c r="T18" s="28">
        <v>0.587</v>
      </c>
      <c r="U18" s="28">
        <v>3.475</v>
      </c>
      <c r="V18" s="28">
        <f t="shared" si="1"/>
        <v>1.221254576</v>
      </c>
      <c r="W18" s="28">
        <f t="shared" si="2"/>
        <v>312.2804801</v>
      </c>
      <c r="X18" s="28">
        <f t="shared" si="3"/>
        <v>24.66261675</v>
      </c>
      <c r="Y18" s="28">
        <f t="shared" si="4"/>
        <v>0.07897585126</v>
      </c>
      <c r="Z18" s="28">
        <v>0.033927459390000005</v>
      </c>
      <c r="AA18" s="28">
        <v>0.002997222695</v>
      </c>
      <c r="AB18" s="28">
        <v>0.1693921825</v>
      </c>
      <c r="AC18" s="28">
        <v>8.770397284000001</v>
      </c>
      <c r="AD18" s="28">
        <v>0.17238940519499998</v>
      </c>
      <c r="AE18" s="28">
        <v>0.587</v>
      </c>
      <c r="AF18" s="28"/>
    </row>
    <row r="19">
      <c r="A19" s="28">
        <v>18.0</v>
      </c>
      <c r="B19" s="29">
        <v>43483.0</v>
      </c>
      <c r="C19" s="30"/>
      <c r="D19" s="31"/>
      <c r="E19" s="28">
        <v>2.0190118E7</v>
      </c>
      <c r="F19" s="32"/>
      <c r="G19" s="28" t="s">
        <v>71</v>
      </c>
      <c r="H19" s="28" t="s">
        <v>48</v>
      </c>
      <c r="I19" s="28" t="s">
        <v>49</v>
      </c>
      <c r="J19" s="28" t="s">
        <v>54</v>
      </c>
      <c r="K19" s="28" t="s">
        <v>55</v>
      </c>
      <c r="L19" s="28" t="s">
        <v>56</v>
      </c>
      <c r="M19" s="33" t="s">
        <v>53</v>
      </c>
      <c r="N19" s="28">
        <v>119.5194355</v>
      </c>
      <c r="O19" s="28">
        <v>17.56456312</v>
      </c>
      <c r="P19" s="28">
        <v>10.47472274</v>
      </c>
      <c r="Q19" s="28">
        <v>6354.064938</v>
      </c>
      <c r="R19" s="28">
        <v>15.88763013</v>
      </c>
      <c r="S19" s="28" t="s">
        <v>72</v>
      </c>
      <c r="T19" s="28">
        <v>0.163</v>
      </c>
      <c r="U19" s="28">
        <v>16.24</v>
      </c>
      <c r="V19" s="28">
        <f t="shared" si="1"/>
        <v>0.5670787785</v>
      </c>
      <c r="W19" s="28">
        <f t="shared" si="2"/>
        <v>226.2440783</v>
      </c>
      <c r="X19" s="28">
        <f t="shared" si="3"/>
        <v>8.532836118</v>
      </c>
      <c r="Y19" s="28">
        <f t="shared" si="4"/>
        <v>0.03771517992</v>
      </c>
      <c r="Z19" s="28">
        <v>0.010474722740000001</v>
      </c>
      <c r="AA19" s="34" t="s">
        <v>73</v>
      </c>
      <c r="AB19" s="28">
        <v>0.01588763013</v>
      </c>
      <c r="AC19" s="28">
        <v>6.3540649380000005</v>
      </c>
      <c r="AD19" s="28">
        <v>0.01588763013</v>
      </c>
      <c r="AE19" s="28">
        <v>0.163</v>
      </c>
      <c r="AF19" s="28"/>
    </row>
    <row r="20">
      <c r="A20" s="28">
        <v>19.0</v>
      </c>
      <c r="B20" s="29">
        <v>43483.0</v>
      </c>
      <c r="C20" s="30"/>
      <c r="D20" s="31"/>
      <c r="E20" s="28">
        <v>2.0190118E7</v>
      </c>
      <c r="F20" s="32"/>
      <c r="G20" s="28" t="s">
        <v>71</v>
      </c>
      <c r="H20" s="28" t="s">
        <v>48</v>
      </c>
      <c r="I20" s="28" t="s">
        <v>49</v>
      </c>
      <c r="J20" s="28" t="s">
        <v>57</v>
      </c>
      <c r="K20" s="28" t="s">
        <v>58</v>
      </c>
      <c r="L20" s="28" t="s">
        <v>56</v>
      </c>
      <c r="M20" s="33" t="s">
        <v>53</v>
      </c>
      <c r="N20" s="28">
        <v>122.3116644</v>
      </c>
      <c r="O20" s="28">
        <v>10.07570283</v>
      </c>
      <c r="P20" s="28">
        <v>7.936583194</v>
      </c>
      <c r="Q20" s="28">
        <v>3707.623934</v>
      </c>
      <c r="R20" s="28">
        <v>8.622112167</v>
      </c>
      <c r="S20" s="28">
        <v>4.884920741</v>
      </c>
      <c r="T20" s="28">
        <v>0.928</v>
      </c>
      <c r="U20" s="28">
        <v>15.27</v>
      </c>
      <c r="V20" s="28">
        <f t="shared" si="1"/>
        <v>0.325298</v>
      </c>
      <c r="W20" s="28">
        <f t="shared" si="2"/>
        <v>132.0143826</v>
      </c>
      <c r="X20" s="28">
        <f t="shared" si="3"/>
        <v>8.732181366</v>
      </c>
      <c r="Y20" s="28">
        <f t="shared" si="4"/>
        <v>0.06614568199</v>
      </c>
      <c r="Z20" s="28">
        <v>0.007936583194</v>
      </c>
      <c r="AA20" s="28">
        <v>0.004884920741</v>
      </c>
      <c r="AB20" s="28">
        <v>0.008622112166999998</v>
      </c>
      <c r="AC20" s="28">
        <v>3.7076239340000003</v>
      </c>
      <c r="AD20" s="28">
        <v>0.013507032907999999</v>
      </c>
      <c r="AE20" s="28">
        <v>0.928</v>
      </c>
      <c r="AF20" s="28"/>
    </row>
    <row r="21">
      <c r="A21" s="28">
        <v>20.0</v>
      </c>
      <c r="B21" s="29">
        <v>43483.0</v>
      </c>
      <c r="C21" s="30"/>
      <c r="D21" s="31"/>
      <c r="E21" s="28">
        <v>2.0190118E7</v>
      </c>
      <c r="F21" s="32"/>
      <c r="G21" s="28" t="s">
        <v>71</v>
      </c>
      <c r="H21" s="28" t="s">
        <v>48</v>
      </c>
      <c r="I21" s="28" t="s">
        <v>49</v>
      </c>
      <c r="J21" s="28" t="s">
        <v>59</v>
      </c>
      <c r="K21" s="28" t="s">
        <v>60</v>
      </c>
      <c r="L21" s="28" t="s">
        <v>52</v>
      </c>
      <c r="M21" s="33" t="s">
        <v>53</v>
      </c>
      <c r="N21" s="28">
        <v>352.2493132</v>
      </c>
      <c r="O21" s="28">
        <v>25.94375771</v>
      </c>
      <c r="P21" s="28">
        <v>23.79739882</v>
      </c>
      <c r="Q21" s="28">
        <v>8709.902828</v>
      </c>
      <c r="R21" s="28">
        <v>174.7548267</v>
      </c>
      <c r="S21" s="28">
        <v>8.921381456</v>
      </c>
      <c r="T21" s="28">
        <v>0.5155</v>
      </c>
      <c r="U21" s="28">
        <v>5.8</v>
      </c>
      <c r="V21" s="28">
        <f t="shared" si="1"/>
        <v>0.8376043475</v>
      </c>
      <c r="W21" s="28">
        <f t="shared" si="2"/>
        <v>310.1265027</v>
      </c>
      <c r="X21" s="28">
        <f t="shared" si="3"/>
        <v>25.14809118</v>
      </c>
      <c r="Y21" s="28">
        <f t="shared" si="4"/>
        <v>0.08108978422</v>
      </c>
      <c r="Z21" s="28">
        <v>0.023797398820000003</v>
      </c>
      <c r="AA21" s="28">
        <v>0.008921381456</v>
      </c>
      <c r="AB21" s="28">
        <v>0.1747548267</v>
      </c>
      <c r="AC21" s="28">
        <v>8.709902828</v>
      </c>
      <c r="AD21" s="28">
        <v>0.183676208156</v>
      </c>
      <c r="AE21" s="28">
        <v>0.5155</v>
      </c>
      <c r="AF21" s="28"/>
    </row>
    <row r="22">
      <c r="A22" s="28">
        <v>21.0</v>
      </c>
      <c r="B22" s="29">
        <v>43483.0</v>
      </c>
      <c r="C22" s="30"/>
      <c r="D22" s="31"/>
      <c r="E22" s="28">
        <v>2.0190118E7</v>
      </c>
      <c r="F22" s="32"/>
      <c r="G22" s="28" t="s">
        <v>71</v>
      </c>
      <c r="H22" s="28" t="s">
        <v>48</v>
      </c>
      <c r="I22" s="28" t="s">
        <v>49</v>
      </c>
      <c r="J22" s="28" t="s">
        <v>61</v>
      </c>
      <c r="K22" s="28" t="s">
        <v>62</v>
      </c>
      <c r="L22" s="28" t="s">
        <v>63</v>
      </c>
      <c r="M22" s="33" t="s">
        <v>53</v>
      </c>
      <c r="N22" s="28">
        <v>59.94944963</v>
      </c>
      <c r="O22" s="28">
        <v>12.8759478</v>
      </c>
      <c r="P22" s="28">
        <v>10.07999193</v>
      </c>
      <c r="Q22" s="28">
        <v>775.9400855</v>
      </c>
      <c r="R22" s="28">
        <v>9.314066258</v>
      </c>
      <c r="S22" s="28">
        <v>3.725300836</v>
      </c>
      <c r="T22" s="28">
        <v>1.353</v>
      </c>
      <c r="U22" s="28">
        <v>7.16</v>
      </c>
      <c r="V22" s="28">
        <f t="shared" si="1"/>
        <v>0.4157050022</v>
      </c>
      <c r="W22" s="28">
        <f t="shared" si="2"/>
        <v>27.62827436</v>
      </c>
      <c r="X22" s="28">
        <f t="shared" si="3"/>
        <v>4.279963563</v>
      </c>
      <c r="Y22" s="28">
        <f t="shared" si="4"/>
        <v>0.1549124461</v>
      </c>
      <c r="Z22" s="28">
        <v>0.01007999193</v>
      </c>
      <c r="AA22" s="28">
        <v>0.003725300836</v>
      </c>
      <c r="AB22" s="28">
        <v>0.009314066258000001</v>
      </c>
      <c r="AC22" s="28">
        <v>0.7759400855</v>
      </c>
      <c r="AD22" s="28">
        <v>0.013039367094000002</v>
      </c>
      <c r="AE22" s="28">
        <v>1.353</v>
      </c>
      <c r="AF22" s="28"/>
    </row>
    <row r="23">
      <c r="A23" s="28">
        <v>22.0</v>
      </c>
      <c r="B23" s="29">
        <v>43483.0</v>
      </c>
      <c r="C23" s="30"/>
      <c r="D23" s="31"/>
      <c r="E23" s="28">
        <v>2.0190118E7</v>
      </c>
      <c r="F23" s="32"/>
      <c r="G23" s="28" t="s">
        <v>71</v>
      </c>
      <c r="H23" s="28" t="s">
        <v>48</v>
      </c>
      <c r="I23" s="28" t="s">
        <v>49</v>
      </c>
      <c r="J23" s="28" t="s">
        <v>64</v>
      </c>
      <c r="K23" s="28" t="s">
        <v>65</v>
      </c>
      <c r="L23" s="28" t="s">
        <v>66</v>
      </c>
      <c r="M23" s="33" t="s">
        <v>53</v>
      </c>
      <c r="N23" s="28">
        <v>134.2508504</v>
      </c>
      <c r="O23" s="28">
        <v>11.07373886</v>
      </c>
      <c r="P23" s="28">
        <v>9.415289796</v>
      </c>
      <c r="Q23" s="28">
        <v>4218.763798</v>
      </c>
      <c r="R23" s="28">
        <v>13.82997717</v>
      </c>
      <c r="S23" s="28">
        <v>28.446003</v>
      </c>
      <c r="T23" s="28">
        <v>0.7665</v>
      </c>
      <c r="U23" s="28">
        <v>7.61</v>
      </c>
      <c r="V23" s="28">
        <f t="shared" si="1"/>
        <v>0.3575199829</v>
      </c>
      <c r="W23" s="28">
        <f t="shared" si="2"/>
        <v>150.2141285</v>
      </c>
      <c r="X23" s="28">
        <f t="shared" si="3"/>
        <v>9.58455418</v>
      </c>
      <c r="Y23" s="28">
        <f t="shared" si="4"/>
        <v>0.06380594341</v>
      </c>
      <c r="Z23" s="28">
        <v>0.009415289795999999</v>
      </c>
      <c r="AA23" s="28">
        <v>0.028446003</v>
      </c>
      <c r="AB23" s="28">
        <v>0.013829977169999999</v>
      </c>
      <c r="AC23" s="28">
        <v>4.218763798</v>
      </c>
      <c r="AD23" s="28">
        <v>0.04227598017</v>
      </c>
      <c r="AE23" s="28">
        <v>0.7665</v>
      </c>
      <c r="AF23" s="28"/>
    </row>
    <row r="24">
      <c r="A24" s="28">
        <v>23.0</v>
      </c>
      <c r="B24" s="29">
        <v>43483.0</v>
      </c>
      <c r="C24" s="30"/>
      <c r="D24" s="31"/>
      <c r="E24" s="28">
        <v>2.0190118E7</v>
      </c>
      <c r="F24" s="32"/>
      <c r="G24" s="28" t="s">
        <v>71</v>
      </c>
      <c r="H24" s="28" t="s">
        <v>48</v>
      </c>
      <c r="I24" s="28" t="s">
        <v>49</v>
      </c>
      <c r="J24" s="28" t="s">
        <v>67</v>
      </c>
      <c r="K24" s="28" t="s">
        <v>68</v>
      </c>
      <c r="L24" s="28" t="s">
        <v>52</v>
      </c>
      <c r="M24" s="33" t="s">
        <v>53</v>
      </c>
      <c r="N24" s="28">
        <v>153.3992827</v>
      </c>
      <c r="O24" s="28">
        <v>38.41836453</v>
      </c>
      <c r="P24" s="28">
        <v>34.2506069</v>
      </c>
      <c r="Q24" s="28">
        <v>10133.8198</v>
      </c>
      <c r="R24" s="28">
        <v>78.98291768</v>
      </c>
      <c r="S24" s="28" t="s">
        <v>72</v>
      </c>
      <c r="T24" s="28">
        <v>0.1495</v>
      </c>
      <c r="U24" s="28">
        <v>2.22</v>
      </c>
      <c r="V24" s="28">
        <f t="shared" si="1"/>
        <v>1.240351899</v>
      </c>
      <c r="W24" s="28">
        <f t="shared" si="2"/>
        <v>360.8267687</v>
      </c>
      <c r="X24" s="28">
        <f t="shared" si="3"/>
        <v>10.95161581</v>
      </c>
      <c r="Y24" s="28">
        <f t="shared" si="4"/>
        <v>0.03035145051</v>
      </c>
      <c r="Z24" s="28">
        <v>0.0342506069</v>
      </c>
      <c r="AA24" s="34" t="s">
        <v>73</v>
      </c>
      <c r="AB24" s="28">
        <v>0.07898291768</v>
      </c>
      <c r="AC24" s="28">
        <v>10.1338198</v>
      </c>
      <c r="AD24" s="28">
        <v>0.07898291768</v>
      </c>
      <c r="AE24" s="28">
        <v>0.1495</v>
      </c>
      <c r="AF24" s="28"/>
    </row>
    <row r="25">
      <c r="A25" s="28">
        <v>24.0</v>
      </c>
      <c r="B25" s="29">
        <v>43483.0</v>
      </c>
      <c r="C25" s="30"/>
      <c r="D25" s="31"/>
      <c r="E25" s="28">
        <v>2.0190118E7</v>
      </c>
      <c r="F25" s="32"/>
      <c r="G25" s="28" t="s">
        <v>71</v>
      </c>
      <c r="H25" s="28" t="s">
        <v>48</v>
      </c>
      <c r="I25" s="28" t="s">
        <v>49</v>
      </c>
      <c r="J25" s="28" t="s">
        <v>69</v>
      </c>
      <c r="K25" s="28" t="s">
        <v>70</v>
      </c>
      <c r="L25" s="28" t="s">
        <v>63</v>
      </c>
      <c r="M25" s="33" t="s">
        <v>53</v>
      </c>
      <c r="N25" s="28">
        <v>148.3564209</v>
      </c>
      <c r="O25" s="28">
        <v>9.687745108</v>
      </c>
      <c r="P25" s="28">
        <v>9.116685143</v>
      </c>
      <c r="Q25" s="28">
        <v>5100.527923</v>
      </c>
      <c r="R25" s="28">
        <v>40.58857026</v>
      </c>
      <c r="S25" s="28">
        <v>9.192487026</v>
      </c>
      <c r="T25" s="28">
        <v>1.2185</v>
      </c>
      <c r="U25" s="28">
        <v>5.54</v>
      </c>
      <c r="V25" s="28">
        <f t="shared" si="1"/>
        <v>0.3127726334</v>
      </c>
      <c r="W25" s="28">
        <f t="shared" si="2"/>
        <v>181.6103943</v>
      </c>
      <c r="X25" s="28">
        <f t="shared" si="3"/>
        <v>10.59159141</v>
      </c>
      <c r="Y25" s="28">
        <f t="shared" si="4"/>
        <v>0.05832040316</v>
      </c>
      <c r="Z25" s="28">
        <v>0.009116685143</v>
      </c>
      <c r="AA25" s="28">
        <v>0.009192487026</v>
      </c>
      <c r="AB25" s="28">
        <v>0.04058857026</v>
      </c>
      <c r="AC25" s="28">
        <v>5.100527923</v>
      </c>
      <c r="AD25" s="28">
        <v>0.049781057286</v>
      </c>
      <c r="AE25" s="28">
        <v>1.2185</v>
      </c>
      <c r="AF25" s="28"/>
    </row>
    <row r="26">
      <c r="A26" s="28">
        <v>25.0</v>
      </c>
      <c r="B26" s="29">
        <v>43483.0</v>
      </c>
      <c r="C26" s="30"/>
      <c r="D26" s="31"/>
      <c r="E26" s="28">
        <v>2.0190118E7</v>
      </c>
      <c r="F26" s="32"/>
      <c r="G26" s="28" t="s">
        <v>71</v>
      </c>
      <c r="H26" s="28" t="s">
        <v>48</v>
      </c>
      <c r="I26" s="28" t="s">
        <v>49</v>
      </c>
      <c r="J26" s="28" t="s">
        <v>61</v>
      </c>
      <c r="K26" s="28" t="s">
        <v>62</v>
      </c>
      <c r="L26" s="28" t="s">
        <v>63</v>
      </c>
      <c r="M26" s="33" t="s">
        <v>53</v>
      </c>
      <c r="N26" s="28">
        <v>59.95</v>
      </c>
      <c r="O26" s="28">
        <v>12.88</v>
      </c>
      <c r="P26" s="28">
        <v>10.08</v>
      </c>
      <c r="Q26" s="28">
        <v>775.94</v>
      </c>
      <c r="R26" s="28">
        <v>9.31</v>
      </c>
      <c r="S26" s="28">
        <v>3.73</v>
      </c>
      <c r="T26" s="28">
        <v>1.35</v>
      </c>
      <c r="U26" s="28">
        <v>7.16</v>
      </c>
      <c r="V26" s="28">
        <f t="shared" si="1"/>
        <v>0.415835829</v>
      </c>
      <c r="W26" s="28">
        <f t="shared" si="2"/>
        <v>27.62827132</v>
      </c>
      <c r="X26" s="28">
        <f t="shared" si="3"/>
        <v>4.280002856</v>
      </c>
      <c r="Y26" s="28">
        <f t="shared" si="4"/>
        <v>0.1549138854</v>
      </c>
      <c r="Z26" s="28">
        <v>0.01008</v>
      </c>
      <c r="AA26" s="28">
        <v>0.00373</v>
      </c>
      <c r="AB26" s="28">
        <v>0.00931</v>
      </c>
      <c r="AC26" s="28">
        <v>0.7759400000000001</v>
      </c>
      <c r="AD26" s="28">
        <v>0.01304</v>
      </c>
      <c r="AE26" s="28">
        <v>1.35</v>
      </c>
      <c r="AF26" s="28"/>
    </row>
    <row r="27">
      <c r="A27" s="28">
        <v>26.0</v>
      </c>
      <c r="B27" s="29">
        <v>43483.0</v>
      </c>
      <c r="C27" s="30"/>
      <c r="D27" s="31"/>
      <c r="E27" s="28">
        <v>2.0190118E7</v>
      </c>
      <c r="F27" s="32"/>
      <c r="G27" s="28" t="s">
        <v>71</v>
      </c>
      <c r="H27" s="28" t="s">
        <v>48</v>
      </c>
      <c r="I27" s="28" t="s">
        <v>49</v>
      </c>
      <c r="J27" s="28" t="s">
        <v>69</v>
      </c>
      <c r="K27" s="28" t="s">
        <v>70</v>
      </c>
      <c r="L27" s="28" t="s">
        <v>63</v>
      </c>
      <c r="M27" s="33" t="s">
        <v>53</v>
      </c>
      <c r="N27" s="28">
        <v>148.36</v>
      </c>
      <c r="O27" s="28">
        <v>9.69</v>
      </c>
      <c r="P27" s="28">
        <v>9.12</v>
      </c>
      <c r="Q27" s="28">
        <v>5100.53</v>
      </c>
      <c r="R27" s="28">
        <v>40.59</v>
      </c>
      <c r="S27" s="28">
        <v>9.19</v>
      </c>
      <c r="T27" s="28">
        <v>1.22</v>
      </c>
      <c r="U27" s="28">
        <v>5.54</v>
      </c>
      <c r="V27" s="28">
        <f t="shared" si="1"/>
        <v>0.3128454335</v>
      </c>
      <c r="W27" s="28">
        <f t="shared" si="2"/>
        <v>181.6104682</v>
      </c>
      <c r="X27" s="28">
        <f t="shared" si="3"/>
        <v>10.59184693</v>
      </c>
      <c r="Y27" s="28">
        <f t="shared" si="4"/>
        <v>0.05832178639</v>
      </c>
      <c r="Z27" s="28">
        <v>0.00912</v>
      </c>
      <c r="AA27" s="28">
        <v>0.00919</v>
      </c>
      <c r="AB27" s="28">
        <v>0.04059</v>
      </c>
      <c r="AC27" s="28">
        <v>5.10053</v>
      </c>
      <c r="AD27" s="28">
        <v>0.049780000000000005</v>
      </c>
      <c r="AE27" s="28">
        <v>1.22</v>
      </c>
      <c r="AF27" s="28"/>
    </row>
    <row r="28">
      <c r="A28" s="28">
        <v>27.0</v>
      </c>
      <c r="B28" s="29">
        <v>43483.0</v>
      </c>
      <c r="C28" s="30"/>
      <c r="D28" s="31"/>
      <c r="E28" s="28">
        <v>2.0190118E7</v>
      </c>
      <c r="F28" s="32"/>
      <c r="G28" s="28" t="s">
        <v>71</v>
      </c>
      <c r="H28" s="28" t="s">
        <v>48</v>
      </c>
      <c r="I28" s="28" t="s">
        <v>49</v>
      </c>
      <c r="J28" s="28" t="s">
        <v>64</v>
      </c>
      <c r="K28" s="28" t="s">
        <v>65</v>
      </c>
      <c r="L28" s="28" t="s">
        <v>66</v>
      </c>
      <c r="M28" s="33" t="s">
        <v>53</v>
      </c>
      <c r="N28" s="28">
        <v>134.25</v>
      </c>
      <c r="O28" s="28">
        <v>11.07</v>
      </c>
      <c r="P28" s="28">
        <v>9.42</v>
      </c>
      <c r="Q28" s="28">
        <v>4218.76</v>
      </c>
      <c r="R28" s="28">
        <v>13.83</v>
      </c>
      <c r="S28" s="28">
        <v>28.45</v>
      </c>
      <c r="T28" s="28">
        <v>0.77</v>
      </c>
      <c r="U28" s="28">
        <v>7.61</v>
      </c>
      <c r="V28" s="28">
        <f t="shared" si="1"/>
        <v>0.3573992723</v>
      </c>
      <c r="W28" s="28">
        <f t="shared" si="2"/>
        <v>150.2139932</v>
      </c>
      <c r="X28" s="28">
        <f t="shared" si="3"/>
        <v>9.584493468</v>
      </c>
      <c r="Y28" s="28">
        <f t="shared" si="4"/>
        <v>0.06380559668</v>
      </c>
      <c r="Z28" s="28">
        <v>0.00942</v>
      </c>
      <c r="AA28" s="28">
        <v>0.02845</v>
      </c>
      <c r="AB28" s="28">
        <v>0.01383</v>
      </c>
      <c r="AC28" s="28">
        <v>4.2187600000000005</v>
      </c>
      <c r="AD28" s="28">
        <v>0.04228</v>
      </c>
      <c r="AE28" s="28">
        <v>0.77</v>
      </c>
      <c r="AF28" s="28"/>
    </row>
    <row r="29">
      <c r="A29" s="28">
        <v>28.0</v>
      </c>
      <c r="B29" s="29">
        <v>43483.0</v>
      </c>
      <c r="C29" s="30"/>
      <c r="D29" s="31"/>
      <c r="E29" s="28">
        <v>2.0190118E7</v>
      </c>
      <c r="F29" s="32"/>
      <c r="G29" s="28" t="s">
        <v>71</v>
      </c>
      <c r="H29" s="28" t="s">
        <v>48</v>
      </c>
      <c r="I29" s="28" t="s">
        <v>49</v>
      </c>
      <c r="J29" s="28" t="s">
        <v>54</v>
      </c>
      <c r="K29" s="28" t="s">
        <v>55</v>
      </c>
      <c r="L29" s="28" t="s">
        <v>56</v>
      </c>
      <c r="M29" s="33" t="s">
        <v>53</v>
      </c>
      <c r="N29" s="28">
        <v>119.52</v>
      </c>
      <c r="O29" s="28">
        <v>17.56</v>
      </c>
      <c r="P29" s="28">
        <v>10.47</v>
      </c>
      <c r="Q29" s="28">
        <v>6354.06</v>
      </c>
      <c r="R29" s="28">
        <v>15.89</v>
      </c>
      <c r="S29" s="28" t="s">
        <v>72</v>
      </c>
      <c r="T29" s="28">
        <v>0.16</v>
      </c>
      <c r="U29" s="28">
        <v>16.24</v>
      </c>
      <c r="V29" s="28">
        <f t="shared" si="1"/>
        <v>0.5669314564</v>
      </c>
      <c r="W29" s="28">
        <f t="shared" si="2"/>
        <v>226.2439024</v>
      </c>
      <c r="X29" s="28">
        <f t="shared" si="3"/>
        <v>8.532876419</v>
      </c>
      <c r="Y29" s="28">
        <f t="shared" si="4"/>
        <v>0.03771538736</v>
      </c>
      <c r="Z29" s="28">
        <v>0.01047</v>
      </c>
      <c r="AA29" s="34" t="s">
        <v>73</v>
      </c>
      <c r="AB29" s="28">
        <v>0.01589</v>
      </c>
      <c r="AC29" s="28">
        <v>6.3540600000000005</v>
      </c>
      <c r="AD29" s="28">
        <v>0.01589</v>
      </c>
      <c r="AE29" s="28">
        <v>0.16</v>
      </c>
      <c r="AF29" s="28"/>
    </row>
    <row r="30">
      <c r="A30" s="28">
        <v>29.0</v>
      </c>
      <c r="B30" s="29">
        <v>43483.0</v>
      </c>
      <c r="C30" s="30"/>
      <c r="D30" s="31"/>
      <c r="E30" s="28">
        <v>2.0190118E7</v>
      </c>
      <c r="F30" s="32"/>
      <c r="G30" s="28" t="s">
        <v>71</v>
      </c>
      <c r="H30" s="28" t="s">
        <v>48</v>
      </c>
      <c r="I30" s="28" t="s">
        <v>49</v>
      </c>
      <c r="J30" s="28" t="s">
        <v>57</v>
      </c>
      <c r="K30" s="28" t="s">
        <v>58</v>
      </c>
      <c r="L30" s="28" t="s">
        <v>56</v>
      </c>
      <c r="M30" s="33" t="s">
        <v>53</v>
      </c>
      <c r="N30" s="28">
        <v>122.31</v>
      </c>
      <c r="O30" s="28">
        <v>10.08</v>
      </c>
      <c r="P30" s="28">
        <v>7.94</v>
      </c>
      <c r="Q30" s="28">
        <v>3707.62</v>
      </c>
      <c r="R30" s="28">
        <v>8.62</v>
      </c>
      <c r="S30" s="28">
        <v>4.88</v>
      </c>
      <c r="T30" s="28">
        <v>0.93</v>
      </c>
      <c r="U30" s="28">
        <v>15.27</v>
      </c>
      <c r="V30" s="28">
        <f t="shared" si="1"/>
        <v>0.3254367358</v>
      </c>
      <c r="W30" s="28">
        <f t="shared" si="2"/>
        <v>132.0142425</v>
      </c>
      <c r="X30" s="28">
        <f t="shared" si="3"/>
        <v>8.73206254</v>
      </c>
      <c r="Y30" s="28">
        <f t="shared" si="4"/>
        <v>0.06614485207</v>
      </c>
      <c r="Z30" s="28">
        <v>0.007940000000000001</v>
      </c>
      <c r="AA30" s="28">
        <v>0.00488</v>
      </c>
      <c r="AB30" s="28">
        <v>0.00862</v>
      </c>
      <c r="AC30" s="28">
        <v>3.70762</v>
      </c>
      <c r="AD30" s="28">
        <v>0.013499999999999998</v>
      </c>
      <c r="AE30" s="28">
        <v>0.93</v>
      </c>
      <c r="AF30" s="28"/>
    </row>
    <row r="31">
      <c r="A31" s="28">
        <v>30.0</v>
      </c>
      <c r="B31" s="29">
        <v>43483.0</v>
      </c>
      <c r="C31" s="30"/>
      <c r="D31" s="31"/>
      <c r="E31" s="28">
        <v>2.0190118E7</v>
      </c>
      <c r="F31" s="32"/>
      <c r="G31" s="28" t="s">
        <v>71</v>
      </c>
      <c r="H31" s="28" t="s">
        <v>48</v>
      </c>
      <c r="I31" s="28" t="s">
        <v>49</v>
      </c>
      <c r="J31" s="28" t="s">
        <v>59</v>
      </c>
      <c r="K31" s="28" t="s">
        <v>60</v>
      </c>
      <c r="L31" s="28" t="s">
        <v>52</v>
      </c>
      <c r="M31" s="33" t="s">
        <v>53</v>
      </c>
      <c r="N31" s="28">
        <v>352.25</v>
      </c>
      <c r="O31" s="28">
        <v>25.94</v>
      </c>
      <c r="P31" s="28">
        <v>23.8</v>
      </c>
      <c r="Q31" s="28">
        <v>8709.9</v>
      </c>
      <c r="R31" s="28">
        <v>174.75</v>
      </c>
      <c r="S31" s="28">
        <v>8.92</v>
      </c>
      <c r="T31" s="28">
        <v>0.52</v>
      </c>
      <c r="U31" s="28">
        <v>5.8</v>
      </c>
      <c r="V31" s="28">
        <f t="shared" si="1"/>
        <v>0.8374830284</v>
      </c>
      <c r="W31" s="28">
        <f t="shared" si="2"/>
        <v>310.126402</v>
      </c>
      <c r="X31" s="28">
        <f t="shared" si="3"/>
        <v>25.14814022</v>
      </c>
      <c r="Y31" s="28">
        <f t="shared" si="4"/>
        <v>0.08108996865</v>
      </c>
      <c r="Z31" s="28">
        <v>0.0238</v>
      </c>
      <c r="AA31" s="28">
        <v>0.008919999999999999</v>
      </c>
      <c r="AB31" s="28">
        <v>0.17475</v>
      </c>
      <c r="AC31" s="28">
        <v>8.7099</v>
      </c>
      <c r="AD31" s="28">
        <v>0.18367</v>
      </c>
      <c r="AE31" s="28">
        <v>0.52</v>
      </c>
      <c r="AF31" s="28"/>
    </row>
    <row r="32">
      <c r="A32" s="28">
        <v>31.0</v>
      </c>
      <c r="B32" s="29">
        <v>43483.0</v>
      </c>
      <c r="C32" s="30"/>
      <c r="D32" s="31"/>
      <c r="E32" s="28">
        <v>2.0190118E7</v>
      </c>
      <c r="F32" s="32"/>
      <c r="G32" s="28" t="s">
        <v>71</v>
      </c>
      <c r="H32" s="28" t="s">
        <v>48</v>
      </c>
      <c r="I32" s="28" t="s">
        <v>49</v>
      </c>
      <c r="J32" s="28" t="s">
        <v>50</v>
      </c>
      <c r="K32" s="28" t="s">
        <v>51</v>
      </c>
      <c r="L32" s="28" t="s">
        <v>52</v>
      </c>
      <c r="M32" s="33" t="s">
        <v>53</v>
      </c>
      <c r="N32" s="28">
        <v>345.45</v>
      </c>
      <c r="O32" s="28">
        <v>37.83</v>
      </c>
      <c r="P32" s="28">
        <v>33.93</v>
      </c>
      <c r="Q32" s="28">
        <v>8770.4</v>
      </c>
      <c r="R32" s="28">
        <v>169.39</v>
      </c>
      <c r="S32" s="28">
        <v>3.0</v>
      </c>
      <c r="T32" s="28">
        <v>0.59</v>
      </c>
      <c r="U32" s="28">
        <v>3.48</v>
      </c>
      <c r="V32" s="28">
        <f t="shared" si="1"/>
        <v>1.221356321</v>
      </c>
      <c r="W32" s="28">
        <f t="shared" si="2"/>
        <v>312.2805768</v>
      </c>
      <c r="X32" s="28">
        <f t="shared" si="3"/>
        <v>24.66266867</v>
      </c>
      <c r="Y32" s="28">
        <f t="shared" si="4"/>
        <v>0.07897599305</v>
      </c>
      <c r="Z32" s="28">
        <v>0.03393</v>
      </c>
      <c r="AA32" s="28">
        <v>0.003</v>
      </c>
      <c r="AB32" s="28">
        <v>0.16938999999999999</v>
      </c>
      <c r="AC32" s="28">
        <v>8.7704</v>
      </c>
      <c r="AD32" s="28">
        <v>0.17239</v>
      </c>
      <c r="AE32" s="28">
        <v>0.59</v>
      </c>
      <c r="AF32" s="28"/>
    </row>
    <row r="33">
      <c r="A33" s="28">
        <v>32.0</v>
      </c>
      <c r="B33" s="29">
        <v>43483.0</v>
      </c>
      <c r="C33" s="30"/>
      <c r="D33" s="31"/>
      <c r="E33" s="28">
        <v>2.0190118E7</v>
      </c>
      <c r="F33" s="32"/>
      <c r="G33" s="28" t="s">
        <v>71</v>
      </c>
      <c r="H33" s="28" t="s">
        <v>48</v>
      </c>
      <c r="I33" s="28" t="s">
        <v>49</v>
      </c>
      <c r="J33" s="28" t="s">
        <v>67</v>
      </c>
      <c r="K33" s="28" t="s">
        <v>68</v>
      </c>
      <c r="L33" s="28" t="s">
        <v>52</v>
      </c>
      <c r="M33" s="33" t="s">
        <v>53</v>
      </c>
      <c r="N33" s="28">
        <v>153.4</v>
      </c>
      <c r="O33" s="28">
        <v>38.42</v>
      </c>
      <c r="P33" s="28">
        <v>34.25</v>
      </c>
      <c r="Q33" s="28">
        <v>10133.82</v>
      </c>
      <c r="R33" s="28">
        <v>78.98</v>
      </c>
      <c r="S33" s="28" t="s">
        <v>72</v>
      </c>
      <c r="T33" s="28">
        <v>0.15</v>
      </c>
      <c r="U33" s="28">
        <v>2.22</v>
      </c>
      <c r="V33" s="28">
        <f t="shared" si="1"/>
        <v>1.240404701</v>
      </c>
      <c r="W33" s="28">
        <f t="shared" si="2"/>
        <v>360.8267759</v>
      </c>
      <c r="X33" s="28">
        <f t="shared" si="3"/>
        <v>10.95166702</v>
      </c>
      <c r="Y33" s="28">
        <f t="shared" si="4"/>
        <v>0.03035159183</v>
      </c>
      <c r="Z33" s="28">
        <v>0.03425</v>
      </c>
      <c r="AA33" s="34" t="s">
        <v>73</v>
      </c>
      <c r="AB33" s="28">
        <v>0.07898000000000001</v>
      </c>
      <c r="AC33" s="28">
        <v>10.13382</v>
      </c>
      <c r="AD33" s="28">
        <v>0.07898000000000001</v>
      </c>
      <c r="AE33" s="28">
        <v>0.15</v>
      </c>
      <c r="AF33" s="28"/>
    </row>
    <row r="34">
      <c r="A34" s="28">
        <v>33.0</v>
      </c>
      <c r="B34" s="29">
        <v>43515.0</v>
      </c>
      <c r="C34" s="30"/>
      <c r="D34" s="31"/>
      <c r="E34" s="28">
        <v>2.0190219E7</v>
      </c>
      <c r="F34" s="32"/>
      <c r="G34" s="28" t="s">
        <v>74</v>
      </c>
      <c r="H34" s="28" t="s">
        <v>48</v>
      </c>
      <c r="I34" s="28" t="s">
        <v>49</v>
      </c>
      <c r="J34" s="28" t="s">
        <v>50</v>
      </c>
      <c r="K34" s="28" t="s">
        <v>51</v>
      </c>
      <c r="L34" s="28" t="s">
        <v>52</v>
      </c>
      <c r="M34" s="33" t="s">
        <v>53</v>
      </c>
      <c r="N34" s="28">
        <v>299.1969627</v>
      </c>
      <c r="O34" s="28">
        <v>32.99416014</v>
      </c>
      <c r="P34" s="28">
        <v>29.17691732</v>
      </c>
      <c r="Q34" s="28">
        <v>6841.466471</v>
      </c>
      <c r="R34" s="28">
        <v>86.36434109</v>
      </c>
      <c r="S34" s="28">
        <v>8.017696221</v>
      </c>
      <c r="T34" s="28">
        <v>1.2745</v>
      </c>
      <c r="U34" s="28">
        <v>3.13</v>
      </c>
      <c r="V34" s="28">
        <f t="shared" si="1"/>
        <v>1.065229343</v>
      </c>
      <c r="W34" s="28">
        <f t="shared" si="2"/>
        <v>243.5985925</v>
      </c>
      <c r="X34" s="28">
        <f t="shared" si="3"/>
        <v>21.36053136</v>
      </c>
      <c r="Y34" s="28">
        <f t="shared" si="4"/>
        <v>0.08768741697</v>
      </c>
      <c r="Z34" s="28">
        <v>0.029176917320000002</v>
      </c>
      <c r="AA34" s="28">
        <v>0.008017696220999999</v>
      </c>
      <c r="AB34" s="28">
        <v>0.08636434108999999</v>
      </c>
      <c r="AC34" s="28">
        <v>6.8414664709999995</v>
      </c>
      <c r="AD34" s="28">
        <v>0.09438203731099999</v>
      </c>
      <c r="AE34" s="28">
        <v>1.2745</v>
      </c>
      <c r="AF34" s="28"/>
    </row>
    <row r="35">
      <c r="A35" s="28">
        <v>34.0</v>
      </c>
      <c r="B35" s="29">
        <v>43515.0</v>
      </c>
      <c r="C35" s="30"/>
      <c r="D35" s="31"/>
      <c r="E35" s="28">
        <v>2.0190219E7</v>
      </c>
      <c r="F35" s="32"/>
      <c r="G35" s="28" t="s">
        <v>74</v>
      </c>
      <c r="H35" s="28" t="s">
        <v>48</v>
      </c>
      <c r="I35" s="28" t="s">
        <v>49</v>
      </c>
      <c r="J35" s="28" t="s">
        <v>54</v>
      </c>
      <c r="K35" s="28" t="s">
        <v>55</v>
      </c>
      <c r="L35" s="28" t="s">
        <v>56</v>
      </c>
      <c r="M35" s="33" t="s">
        <v>53</v>
      </c>
      <c r="N35" s="28">
        <v>197.966627</v>
      </c>
      <c r="O35" s="28">
        <v>12.69048111</v>
      </c>
      <c r="P35" s="28">
        <v>10.87323159</v>
      </c>
      <c r="Q35" s="28">
        <v>4700.805063</v>
      </c>
      <c r="R35" s="28">
        <v>8.254821549</v>
      </c>
      <c r="S35" s="28">
        <v>5.38194762</v>
      </c>
      <c r="T35" s="28">
        <v>0.933</v>
      </c>
      <c r="U35" s="28">
        <v>5.78</v>
      </c>
      <c r="V35" s="28">
        <f t="shared" si="1"/>
        <v>0.4097171377</v>
      </c>
      <c r="W35" s="28">
        <f t="shared" si="2"/>
        <v>167.377784</v>
      </c>
      <c r="X35" s="28">
        <f t="shared" si="3"/>
        <v>14.13340665</v>
      </c>
      <c r="Y35" s="28">
        <f t="shared" si="4"/>
        <v>0.08444015877</v>
      </c>
      <c r="Z35" s="28">
        <v>0.010873231589999999</v>
      </c>
      <c r="AA35" s="28">
        <v>0.00538194762</v>
      </c>
      <c r="AB35" s="28">
        <v>0.008254821549</v>
      </c>
      <c r="AC35" s="28">
        <v>4.700805063</v>
      </c>
      <c r="AD35" s="28">
        <v>0.013636769169000001</v>
      </c>
      <c r="AE35" s="28">
        <v>0.933</v>
      </c>
      <c r="AF35" s="28"/>
    </row>
    <row r="36">
      <c r="A36" s="28">
        <v>35.0</v>
      </c>
      <c r="B36" s="29">
        <v>43515.0</v>
      </c>
      <c r="C36" s="30"/>
      <c r="D36" s="31"/>
      <c r="E36" s="28">
        <v>2.0190219E7</v>
      </c>
      <c r="F36" s="32"/>
      <c r="G36" s="28" t="s">
        <v>74</v>
      </c>
      <c r="H36" s="28" t="s">
        <v>48</v>
      </c>
      <c r="I36" s="28" t="s">
        <v>49</v>
      </c>
      <c r="J36" s="28" t="s">
        <v>57</v>
      </c>
      <c r="K36" s="28" t="s">
        <v>58</v>
      </c>
      <c r="L36" s="28" t="s">
        <v>56</v>
      </c>
      <c r="M36" s="33" t="s">
        <v>53</v>
      </c>
      <c r="N36" s="28">
        <v>165.603249</v>
      </c>
      <c r="O36" s="28">
        <v>12.98965258</v>
      </c>
      <c r="P36" s="28">
        <v>10.5818455</v>
      </c>
      <c r="Q36" s="28">
        <v>5544.281558</v>
      </c>
      <c r="R36" s="28">
        <v>3.565047854</v>
      </c>
      <c r="S36" s="28">
        <v>3.358696789</v>
      </c>
      <c r="T36" s="28">
        <v>0.6605</v>
      </c>
      <c r="U36" s="28">
        <v>18.28</v>
      </c>
      <c r="V36" s="28">
        <f t="shared" si="1"/>
        <v>0.4193760054</v>
      </c>
      <c r="W36" s="28">
        <f t="shared" si="2"/>
        <v>197.4107729</v>
      </c>
      <c r="X36" s="28">
        <f t="shared" si="3"/>
        <v>11.82289205</v>
      </c>
      <c r="Y36" s="28">
        <f t="shared" si="4"/>
        <v>0.05988980175</v>
      </c>
      <c r="Z36" s="28">
        <v>0.0105818455</v>
      </c>
      <c r="AA36" s="28">
        <v>0.0033586967890000003</v>
      </c>
      <c r="AB36" s="28">
        <v>0.003565047854</v>
      </c>
      <c r="AC36" s="28">
        <v>5.544281558</v>
      </c>
      <c r="AD36" s="28">
        <v>0.006923744643</v>
      </c>
      <c r="AE36" s="28">
        <v>0.6605</v>
      </c>
      <c r="AF36" s="28"/>
    </row>
    <row r="37">
      <c r="A37" s="28">
        <v>36.0</v>
      </c>
      <c r="B37" s="29">
        <v>43515.0</v>
      </c>
      <c r="C37" s="30"/>
      <c r="D37" s="31"/>
      <c r="E37" s="28">
        <v>2.0190219E7</v>
      </c>
      <c r="F37" s="32"/>
      <c r="G37" s="28" t="s">
        <v>74</v>
      </c>
      <c r="H37" s="28" t="s">
        <v>48</v>
      </c>
      <c r="I37" s="28" t="s">
        <v>49</v>
      </c>
      <c r="J37" s="28" t="s">
        <v>59</v>
      </c>
      <c r="K37" s="28" t="s">
        <v>60</v>
      </c>
      <c r="L37" s="28" t="s">
        <v>52</v>
      </c>
      <c r="M37" s="33" t="s">
        <v>53</v>
      </c>
      <c r="N37" s="28">
        <v>294.2985266</v>
      </c>
      <c r="O37" s="28">
        <v>30.3853849</v>
      </c>
      <c r="P37" s="28">
        <v>23.20277754</v>
      </c>
      <c r="Q37" s="28">
        <v>7002.274518</v>
      </c>
      <c r="R37" s="28">
        <v>75.79986044</v>
      </c>
      <c r="S37" s="28">
        <v>19.22339313</v>
      </c>
      <c r="T37" s="28">
        <v>0.511</v>
      </c>
      <c r="U37" s="28">
        <v>10.98</v>
      </c>
      <c r="V37" s="28">
        <f t="shared" si="1"/>
        <v>0.9810040156</v>
      </c>
      <c r="W37" s="28">
        <f t="shared" si="2"/>
        <v>249.3243553</v>
      </c>
      <c r="X37" s="28">
        <f t="shared" si="3"/>
        <v>21.01081792</v>
      </c>
      <c r="Y37" s="28">
        <f t="shared" si="4"/>
        <v>0.08427102076</v>
      </c>
      <c r="Z37" s="28">
        <v>0.02320277754</v>
      </c>
      <c r="AA37" s="28">
        <v>0.019223393130000002</v>
      </c>
      <c r="AB37" s="28">
        <v>0.07579986044</v>
      </c>
      <c r="AC37" s="28">
        <v>7.002274518</v>
      </c>
      <c r="AD37" s="28">
        <v>0.09502325357000001</v>
      </c>
      <c r="AE37" s="28">
        <v>0.511</v>
      </c>
      <c r="AF37" s="28"/>
    </row>
    <row r="38">
      <c r="A38" s="28">
        <v>37.0</v>
      </c>
      <c r="B38" s="29">
        <v>43515.0</v>
      </c>
      <c r="C38" s="30"/>
      <c r="D38" s="31"/>
      <c r="E38" s="28">
        <v>2.0190219E7</v>
      </c>
      <c r="F38" s="32"/>
      <c r="G38" s="28" t="s">
        <v>74</v>
      </c>
      <c r="H38" s="28" t="s">
        <v>48</v>
      </c>
      <c r="I38" s="28" t="s">
        <v>49</v>
      </c>
      <c r="J38" s="28" t="s">
        <v>61</v>
      </c>
      <c r="K38" s="28" t="s">
        <v>62</v>
      </c>
      <c r="L38" s="28" t="s">
        <v>63</v>
      </c>
      <c r="M38" s="33" t="s">
        <v>53</v>
      </c>
      <c r="N38" s="28">
        <v>76.31572679</v>
      </c>
      <c r="O38" s="28">
        <v>8.402402451</v>
      </c>
      <c r="P38" s="28">
        <v>5.674671711</v>
      </c>
      <c r="Q38" s="28">
        <v>1510.67971</v>
      </c>
      <c r="R38" s="28">
        <v>4.02493006</v>
      </c>
      <c r="S38" s="28">
        <v>17.43108408</v>
      </c>
      <c r="T38" s="28">
        <v>0.7225</v>
      </c>
      <c r="U38" s="28">
        <v>4.72</v>
      </c>
      <c r="V38" s="28">
        <f t="shared" si="1"/>
        <v>0.2712748439</v>
      </c>
      <c r="W38" s="28">
        <f t="shared" si="2"/>
        <v>53.78955706</v>
      </c>
      <c r="X38" s="28">
        <f t="shared" si="3"/>
        <v>5.448399143</v>
      </c>
      <c r="Y38" s="28">
        <f t="shared" si="4"/>
        <v>0.1012910208</v>
      </c>
      <c r="Z38" s="28">
        <v>0.005674671711</v>
      </c>
      <c r="AA38" s="28">
        <v>0.017431084080000003</v>
      </c>
      <c r="AB38" s="28">
        <v>0.00402493006</v>
      </c>
      <c r="AC38" s="28">
        <v>1.5106797099999998</v>
      </c>
      <c r="AD38" s="28">
        <v>0.021456014140000004</v>
      </c>
      <c r="AE38" s="28">
        <v>0.7225</v>
      </c>
      <c r="AF38" s="28"/>
    </row>
    <row r="39">
      <c r="A39" s="28">
        <v>38.0</v>
      </c>
      <c r="B39" s="29">
        <v>43515.0</v>
      </c>
      <c r="C39" s="30"/>
      <c r="D39" s="31"/>
      <c r="E39" s="28">
        <v>2.0190219E7</v>
      </c>
      <c r="F39" s="32"/>
      <c r="G39" s="28" t="s">
        <v>74</v>
      </c>
      <c r="H39" s="28" t="s">
        <v>48</v>
      </c>
      <c r="I39" s="28" t="s">
        <v>49</v>
      </c>
      <c r="J39" s="28" t="s">
        <v>64</v>
      </c>
      <c r="K39" s="28" t="s">
        <v>65</v>
      </c>
      <c r="L39" s="28" t="s">
        <v>66</v>
      </c>
      <c r="M39" s="33" t="s">
        <v>53</v>
      </c>
      <c r="N39" s="28">
        <v>176.9888033</v>
      </c>
      <c r="O39" s="28">
        <v>11.38215031</v>
      </c>
      <c r="P39" s="28">
        <v>7.553459666</v>
      </c>
      <c r="Q39" s="28">
        <v>3330.490776</v>
      </c>
      <c r="R39" s="28">
        <v>3.966003649</v>
      </c>
      <c r="S39" s="28">
        <v>15.12166626</v>
      </c>
      <c r="T39" s="28">
        <v>0.6115</v>
      </c>
      <c r="U39" s="28">
        <v>7.34</v>
      </c>
      <c r="V39" s="28">
        <f t="shared" si="1"/>
        <v>0.367477167</v>
      </c>
      <c r="W39" s="28">
        <f t="shared" si="2"/>
        <v>118.5861056</v>
      </c>
      <c r="X39" s="28">
        <f t="shared" si="3"/>
        <v>12.63573951</v>
      </c>
      <c r="Y39" s="28">
        <f t="shared" si="4"/>
        <v>0.1065532884</v>
      </c>
      <c r="Z39" s="28">
        <v>0.007553459666</v>
      </c>
      <c r="AA39" s="28">
        <v>0.01512166626</v>
      </c>
      <c r="AB39" s="28">
        <v>0.0039660036490000005</v>
      </c>
      <c r="AC39" s="28">
        <v>3.330490776</v>
      </c>
      <c r="AD39" s="28">
        <v>0.019087669909000002</v>
      </c>
      <c r="AE39" s="28">
        <v>0.6115</v>
      </c>
      <c r="AF39" s="28"/>
    </row>
    <row r="40">
      <c r="A40" s="28">
        <v>39.0</v>
      </c>
      <c r="B40" s="29">
        <v>43515.0</v>
      </c>
      <c r="C40" s="30"/>
      <c r="D40" s="31"/>
      <c r="E40" s="28">
        <v>2.0190219E7</v>
      </c>
      <c r="F40" s="32"/>
      <c r="G40" s="28" t="s">
        <v>74</v>
      </c>
      <c r="H40" s="28" t="s">
        <v>48</v>
      </c>
      <c r="I40" s="28" t="s">
        <v>49</v>
      </c>
      <c r="J40" s="28" t="s">
        <v>67</v>
      </c>
      <c r="K40" s="28" t="s">
        <v>68</v>
      </c>
      <c r="L40" s="28" t="s">
        <v>52</v>
      </c>
      <c r="M40" s="33" t="s">
        <v>53</v>
      </c>
      <c r="N40" s="28">
        <v>120.5785568</v>
      </c>
      <c r="O40" s="28">
        <v>33.05399443</v>
      </c>
      <c r="P40" s="28">
        <v>28.90872614</v>
      </c>
      <c r="Q40" s="28">
        <v>8425.808612</v>
      </c>
      <c r="R40" s="28">
        <v>31.18616241</v>
      </c>
      <c r="S40" s="28">
        <v>1.717001946</v>
      </c>
      <c r="T40" s="28">
        <v>0.26</v>
      </c>
      <c r="U40" s="28">
        <v>2.236</v>
      </c>
      <c r="V40" s="28">
        <f t="shared" si="1"/>
        <v>1.067161116</v>
      </c>
      <c r="W40" s="28">
        <f t="shared" si="2"/>
        <v>300.0109885</v>
      </c>
      <c r="X40" s="28">
        <f t="shared" si="3"/>
        <v>8.608449832</v>
      </c>
      <c r="Y40" s="28">
        <f t="shared" si="4"/>
        <v>0.02869378177</v>
      </c>
      <c r="Z40" s="28">
        <v>0.02890872614</v>
      </c>
      <c r="AA40" s="28">
        <v>0.0017170019459999998</v>
      </c>
      <c r="AB40" s="28">
        <v>0.031186162410000003</v>
      </c>
      <c r="AC40" s="28">
        <v>8.425808612</v>
      </c>
      <c r="AD40" s="28">
        <v>0.032903164356000006</v>
      </c>
      <c r="AE40" s="28">
        <v>0.26</v>
      </c>
      <c r="AF40" s="28"/>
    </row>
    <row r="41">
      <c r="A41" s="28">
        <v>40.0</v>
      </c>
      <c r="B41" s="29">
        <v>43515.0</v>
      </c>
      <c r="C41" s="30"/>
      <c r="D41" s="31"/>
      <c r="E41" s="28">
        <v>2.0190219E7</v>
      </c>
      <c r="F41" s="32"/>
      <c r="G41" s="28" t="s">
        <v>74</v>
      </c>
      <c r="H41" s="28" t="s">
        <v>48</v>
      </c>
      <c r="I41" s="28" t="s">
        <v>49</v>
      </c>
      <c r="J41" s="28" t="s">
        <v>69</v>
      </c>
      <c r="K41" s="28" t="s">
        <v>70</v>
      </c>
      <c r="L41" s="28" t="s">
        <v>63</v>
      </c>
      <c r="M41" s="33" t="s">
        <v>53</v>
      </c>
      <c r="N41" s="28">
        <v>135.8876743</v>
      </c>
      <c r="O41" s="28">
        <v>14.75082109</v>
      </c>
      <c r="P41" s="28">
        <v>8.720453727</v>
      </c>
      <c r="Q41" s="28">
        <v>5354.374912</v>
      </c>
      <c r="R41" s="28">
        <v>14.02064275</v>
      </c>
      <c r="S41" s="28">
        <v>7.666263074</v>
      </c>
      <c r="T41" s="28">
        <v>1.0515</v>
      </c>
      <c r="U41" s="28">
        <v>5.03</v>
      </c>
      <c r="V41" s="28">
        <f t="shared" si="1"/>
        <v>0.4762360184</v>
      </c>
      <c r="W41" s="28">
        <f t="shared" si="2"/>
        <v>190.6489198</v>
      </c>
      <c r="X41" s="28">
        <f t="shared" si="3"/>
        <v>9.701411744</v>
      </c>
      <c r="Y41" s="28">
        <f t="shared" si="4"/>
        <v>0.05088626652</v>
      </c>
      <c r="Z41" s="28">
        <v>0.008720453727000001</v>
      </c>
      <c r="AA41" s="28">
        <v>0.007666263074</v>
      </c>
      <c r="AB41" s="28">
        <v>0.014020642750000001</v>
      </c>
      <c r="AC41" s="28">
        <v>5.354374912</v>
      </c>
      <c r="AD41" s="28">
        <v>0.021686905824</v>
      </c>
      <c r="AE41" s="28">
        <v>1.0515</v>
      </c>
      <c r="AF41" s="28"/>
    </row>
    <row r="42">
      <c r="A42" s="28">
        <v>41.0</v>
      </c>
      <c r="B42" s="29">
        <v>43544.0</v>
      </c>
      <c r="C42" s="30"/>
      <c r="D42" s="31"/>
      <c r="E42" s="28">
        <v>2.019032E7</v>
      </c>
      <c r="F42" s="32"/>
      <c r="G42" s="28" t="s">
        <v>75</v>
      </c>
      <c r="H42" s="28" t="s">
        <v>76</v>
      </c>
      <c r="I42" s="28" t="s">
        <v>49</v>
      </c>
      <c r="J42" s="28" t="s">
        <v>50</v>
      </c>
      <c r="K42" s="28" t="s">
        <v>51</v>
      </c>
      <c r="L42" s="28" t="s">
        <v>52</v>
      </c>
      <c r="M42" s="33" t="s">
        <v>53</v>
      </c>
      <c r="N42" s="28">
        <v>270.4169139</v>
      </c>
      <c r="O42" s="28">
        <v>27.48531529</v>
      </c>
      <c r="P42" s="28">
        <v>18.53236854</v>
      </c>
      <c r="Q42" s="28">
        <v>13921.1526</v>
      </c>
      <c r="R42" s="28">
        <v>180.5812273</v>
      </c>
      <c r="S42" s="28">
        <v>3.752957958</v>
      </c>
      <c r="T42" s="28">
        <v>0.620673527</v>
      </c>
      <c r="U42" s="28">
        <v>1.727777778</v>
      </c>
      <c r="V42" s="28">
        <f t="shared" si="1"/>
        <v>0.8873741359</v>
      </c>
      <c r="W42" s="28">
        <f t="shared" si="2"/>
        <v>495.6792808</v>
      </c>
      <c r="X42" s="28">
        <f t="shared" si="3"/>
        <v>19.30584093</v>
      </c>
      <c r="Y42" s="28">
        <f t="shared" si="4"/>
        <v>0.03894825077</v>
      </c>
      <c r="Z42" s="28">
        <v>0.01853236854</v>
      </c>
      <c r="AA42" s="28">
        <v>0.003752957958</v>
      </c>
      <c r="AB42" s="28">
        <v>0.1805812273</v>
      </c>
      <c r="AC42" s="28">
        <v>13.9211526</v>
      </c>
      <c r="AD42" s="28">
        <v>0.184334185258</v>
      </c>
      <c r="AE42" s="28">
        <v>0.620673527</v>
      </c>
      <c r="AF42" s="28"/>
    </row>
    <row r="43">
      <c r="A43" s="28">
        <v>42.0</v>
      </c>
      <c r="B43" s="29">
        <v>43544.0</v>
      </c>
      <c r="C43" s="30"/>
      <c r="D43" s="31"/>
      <c r="E43" s="28">
        <v>2.019032E7</v>
      </c>
      <c r="F43" s="32"/>
      <c r="G43" s="28" t="s">
        <v>75</v>
      </c>
      <c r="H43" s="28" t="s">
        <v>76</v>
      </c>
      <c r="I43" s="28" t="s">
        <v>49</v>
      </c>
      <c r="J43" s="28" t="s">
        <v>54</v>
      </c>
      <c r="K43" s="28" t="s">
        <v>55</v>
      </c>
      <c r="L43" s="28" t="s">
        <v>56</v>
      </c>
      <c r="M43" s="33" t="s">
        <v>53</v>
      </c>
      <c r="N43" s="28">
        <v>186.1549443</v>
      </c>
      <c r="O43" s="28">
        <v>19.91809242</v>
      </c>
      <c r="P43" s="28">
        <v>13.08260116</v>
      </c>
      <c r="Q43" s="28">
        <v>11622.16158</v>
      </c>
      <c r="R43" s="28">
        <v>0.736623205</v>
      </c>
      <c r="S43" s="28">
        <v>5.043370753</v>
      </c>
      <c r="T43" s="28">
        <v>0.327970065</v>
      </c>
      <c r="U43" s="28">
        <v>4.283333333</v>
      </c>
      <c r="V43" s="28">
        <f t="shared" si="1"/>
        <v>0.6430633909</v>
      </c>
      <c r="W43" s="28">
        <f t="shared" si="2"/>
        <v>413.8209571</v>
      </c>
      <c r="X43" s="28">
        <f t="shared" si="3"/>
        <v>13.29013667</v>
      </c>
      <c r="Y43" s="28">
        <f t="shared" si="4"/>
        <v>0.03211566848</v>
      </c>
      <c r="Z43" s="28">
        <v>0.013082601159999999</v>
      </c>
      <c r="AA43" s="28">
        <v>0.005043370752999999</v>
      </c>
      <c r="AB43" s="28">
        <v>7.36623205E-4</v>
      </c>
      <c r="AC43" s="28">
        <v>11.62216158</v>
      </c>
      <c r="AD43" s="28">
        <v>0.005779993957999999</v>
      </c>
      <c r="AE43" s="28">
        <v>0.327970065</v>
      </c>
      <c r="AF43" s="28"/>
    </row>
    <row r="44">
      <c r="A44" s="28">
        <v>43.0</v>
      </c>
      <c r="B44" s="29">
        <v>43544.0</v>
      </c>
      <c r="C44" s="30"/>
      <c r="D44" s="31"/>
      <c r="E44" s="28">
        <v>2.019032E7</v>
      </c>
      <c r="F44" s="32"/>
      <c r="G44" s="28" t="s">
        <v>75</v>
      </c>
      <c r="H44" s="28" t="s">
        <v>76</v>
      </c>
      <c r="I44" s="28" t="s">
        <v>49</v>
      </c>
      <c r="J44" s="28" t="s">
        <v>57</v>
      </c>
      <c r="K44" s="28" t="s">
        <v>58</v>
      </c>
      <c r="L44" s="28" t="s">
        <v>56</v>
      </c>
      <c r="M44" s="33" t="s">
        <v>53</v>
      </c>
      <c r="N44" s="28">
        <v>157.0167348</v>
      </c>
      <c r="O44" s="28">
        <v>17.63854663</v>
      </c>
      <c r="P44" s="28">
        <v>8.183061708</v>
      </c>
      <c r="Q44" s="28">
        <v>11247.18052</v>
      </c>
      <c r="R44" s="28">
        <v>2.314753051</v>
      </c>
      <c r="S44" s="28">
        <v>15.6645975</v>
      </c>
      <c r="T44" s="28">
        <v>1.145182413</v>
      </c>
      <c r="U44" s="28">
        <v>53.93333333</v>
      </c>
      <c r="V44" s="28">
        <f t="shared" si="1"/>
        <v>0.569467365</v>
      </c>
      <c r="W44" s="28">
        <f t="shared" si="2"/>
        <v>400.4693082</v>
      </c>
      <c r="X44" s="28">
        <f t="shared" si="3"/>
        <v>11.20987612</v>
      </c>
      <c r="Y44" s="28">
        <f t="shared" si="4"/>
        <v>0.02799184829</v>
      </c>
      <c r="Z44" s="28">
        <v>0.008183061708</v>
      </c>
      <c r="AA44" s="28">
        <v>0.0156645975</v>
      </c>
      <c r="AB44" s="28">
        <v>0.002314753051</v>
      </c>
      <c r="AC44" s="28">
        <v>11.24718052</v>
      </c>
      <c r="AD44" s="28">
        <v>0.017979350550999997</v>
      </c>
      <c r="AE44" s="28">
        <v>1.145182413</v>
      </c>
      <c r="AF44" s="28"/>
    </row>
    <row r="45">
      <c r="A45" s="28">
        <v>44.0</v>
      </c>
      <c r="B45" s="29">
        <v>43544.0</v>
      </c>
      <c r="C45" s="30"/>
      <c r="D45" s="31"/>
      <c r="E45" s="28">
        <v>2.019032E7</v>
      </c>
      <c r="F45" s="32"/>
      <c r="G45" s="28" t="s">
        <v>75</v>
      </c>
      <c r="H45" s="28" t="s">
        <v>76</v>
      </c>
      <c r="I45" s="28" t="s">
        <v>49</v>
      </c>
      <c r="J45" s="28" t="s">
        <v>59</v>
      </c>
      <c r="K45" s="28" t="s">
        <v>60</v>
      </c>
      <c r="L45" s="28" t="s">
        <v>52</v>
      </c>
      <c r="M45" s="33" t="s">
        <v>53</v>
      </c>
      <c r="N45" s="28">
        <v>290.0493796</v>
      </c>
      <c r="O45" s="28">
        <v>24.28652301</v>
      </c>
      <c r="P45" s="28">
        <v>14.01323164</v>
      </c>
      <c r="Q45" s="28">
        <v>13689.02147</v>
      </c>
      <c r="R45" s="28">
        <v>184.6680226</v>
      </c>
      <c r="S45" s="28">
        <v>8.112436609</v>
      </c>
      <c r="T45" s="28">
        <v>0.483816651</v>
      </c>
      <c r="U45" s="28">
        <v>4.433333333</v>
      </c>
      <c r="V45" s="28">
        <f t="shared" si="1"/>
        <v>0.7840998781</v>
      </c>
      <c r="W45" s="28">
        <f t="shared" si="2"/>
        <v>487.4139744</v>
      </c>
      <c r="X45" s="28">
        <f t="shared" si="3"/>
        <v>20.7074591</v>
      </c>
      <c r="Y45" s="28">
        <f t="shared" si="4"/>
        <v>0.04248433608</v>
      </c>
      <c r="Z45" s="28">
        <v>0.01401323164</v>
      </c>
      <c r="AA45" s="28">
        <v>0.008112436609</v>
      </c>
      <c r="AB45" s="28">
        <v>0.1846680226</v>
      </c>
      <c r="AC45" s="28">
        <v>13.68902147</v>
      </c>
      <c r="AD45" s="28">
        <v>0.192780459209</v>
      </c>
      <c r="AE45" s="28">
        <v>0.483816651</v>
      </c>
      <c r="AF45" s="28"/>
    </row>
    <row r="46">
      <c r="A46" s="28">
        <v>45.0</v>
      </c>
      <c r="B46" s="29">
        <v>43544.0</v>
      </c>
      <c r="C46" s="30"/>
      <c r="D46" s="31"/>
      <c r="E46" s="28">
        <v>2.019032E7</v>
      </c>
      <c r="F46" s="32"/>
      <c r="G46" s="28" t="s">
        <v>75</v>
      </c>
      <c r="H46" s="28" t="s">
        <v>76</v>
      </c>
      <c r="I46" s="28" t="s">
        <v>49</v>
      </c>
      <c r="J46" s="28" t="s">
        <v>77</v>
      </c>
      <c r="K46" s="28" t="s">
        <v>78</v>
      </c>
      <c r="L46" s="28" t="s">
        <v>66</v>
      </c>
      <c r="M46" s="33" t="s">
        <v>53</v>
      </c>
      <c r="N46" s="28">
        <v>144.8240661</v>
      </c>
      <c r="O46" s="28">
        <v>12.40615889</v>
      </c>
      <c r="P46" s="28">
        <v>10.75351293</v>
      </c>
      <c r="Q46" s="28">
        <v>11751.61933</v>
      </c>
      <c r="R46" s="28">
        <v>63.86303662</v>
      </c>
      <c r="S46" s="28">
        <v>5.97716361</v>
      </c>
      <c r="T46" s="28">
        <v>0.830215154</v>
      </c>
      <c r="U46" s="28">
        <v>8.1</v>
      </c>
      <c r="V46" s="28">
        <f t="shared" si="1"/>
        <v>0.4005376838</v>
      </c>
      <c r="W46" s="28">
        <f t="shared" si="2"/>
        <v>418.430455</v>
      </c>
      <c r="X46" s="28">
        <f t="shared" si="3"/>
        <v>10.33940645</v>
      </c>
      <c r="Y46" s="28">
        <f t="shared" si="4"/>
        <v>0.02470997587</v>
      </c>
      <c r="Z46" s="28">
        <v>0.010753512929999999</v>
      </c>
      <c r="AA46" s="28">
        <v>0.00597716361</v>
      </c>
      <c r="AB46" s="28">
        <v>0.06386303662000001</v>
      </c>
      <c r="AC46" s="28">
        <v>11.751619329999999</v>
      </c>
      <c r="AD46" s="28">
        <v>0.06984020023000001</v>
      </c>
      <c r="AE46" s="28">
        <v>0.830215154</v>
      </c>
      <c r="AF46" s="28"/>
    </row>
    <row r="47">
      <c r="A47" s="28">
        <v>46.0</v>
      </c>
      <c r="B47" s="29">
        <v>43544.0</v>
      </c>
      <c r="C47" s="30"/>
      <c r="D47" s="31"/>
      <c r="E47" s="28">
        <v>2.019032E7</v>
      </c>
      <c r="F47" s="32"/>
      <c r="G47" s="28" t="s">
        <v>75</v>
      </c>
      <c r="H47" s="28" t="s">
        <v>76</v>
      </c>
      <c r="I47" s="28" t="s">
        <v>49</v>
      </c>
      <c r="J47" s="28" t="s">
        <v>61</v>
      </c>
      <c r="K47" s="28" t="s">
        <v>62</v>
      </c>
      <c r="L47" s="28" t="s">
        <v>63</v>
      </c>
      <c r="M47" s="33" t="s">
        <v>53</v>
      </c>
      <c r="N47" s="28">
        <v>119.0773531</v>
      </c>
      <c r="O47" s="28">
        <v>9.680646896</v>
      </c>
      <c r="P47" s="28">
        <v>9.312845933</v>
      </c>
      <c r="Q47" s="28">
        <v>1449.555108</v>
      </c>
      <c r="R47" s="28">
        <v>12.61284302</v>
      </c>
      <c r="S47" s="28">
        <v>21.37051652</v>
      </c>
      <c r="T47" s="28">
        <v>0.608231993</v>
      </c>
      <c r="U47" s="28">
        <v>2.733333333</v>
      </c>
      <c r="V47" s="28">
        <f t="shared" si="1"/>
        <v>0.3125434649</v>
      </c>
      <c r="W47" s="28">
        <f t="shared" si="2"/>
        <v>51.61314253</v>
      </c>
      <c r="X47" s="28">
        <f t="shared" si="3"/>
        <v>8.501274584</v>
      </c>
      <c r="Y47" s="28">
        <f t="shared" si="4"/>
        <v>0.1647114314</v>
      </c>
      <c r="Z47" s="28">
        <v>0.009312845933</v>
      </c>
      <c r="AA47" s="28">
        <v>0.02137051652</v>
      </c>
      <c r="AB47" s="28">
        <v>0.01261284302</v>
      </c>
      <c r="AC47" s="28">
        <v>1.449555108</v>
      </c>
      <c r="AD47" s="28">
        <v>0.03398335954</v>
      </c>
      <c r="AE47" s="28">
        <v>0.608231993</v>
      </c>
      <c r="AF47" s="28"/>
    </row>
    <row r="48">
      <c r="A48" s="28">
        <v>47.0</v>
      </c>
      <c r="B48" s="29">
        <v>43544.0</v>
      </c>
      <c r="C48" s="30"/>
      <c r="D48" s="31"/>
      <c r="E48" s="28">
        <v>2.019032E7</v>
      </c>
      <c r="F48" s="32"/>
      <c r="G48" s="28" t="s">
        <v>75</v>
      </c>
      <c r="H48" s="28" t="s">
        <v>76</v>
      </c>
      <c r="I48" s="28" t="s">
        <v>49</v>
      </c>
      <c r="J48" s="28" t="s">
        <v>64</v>
      </c>
      <c r="K48" s="28" t="s">
        <v>65</v>
      </c>
      <c r="L48" s="28" t="s">
        <v>66</v>
      </c>
      <c r="M48" s="33" t="s">
        <v>53</v>
      </c>
      <c r="N48" s="28">
        <v>98.78808352</v>
      </c>
      <c r="O48" s="28">
        <v>15.64447089</v>
      </c>
      <c r="P48" s="28">
        <v>11.78619391</v>
      </c>
      <c r="Q48" s="28">
        <v>8559.816261</v>
      </c>
      <c r="R48" s="28">
        <v>1.534225152</v>
      </c>
      <c r="S48" s="28">
        <v>24.15499789</v>
      </c>
      <c r="T48" s="28">
        <v>0.479887746</v>
      </c>
      <c r="U48" s="28">
        <v>7.883333333</v>
      </c>
      <c r="V48" s="28">
        <f t="shared" si="1"/>
        <v>0.5050878511</v>
      </c>
      <c r="W48" s="28">
        <f t="shared" si="2"/>
        <v>304.782491</v>
      </c>
      <c r="X48" s="28">
        <f t="shared" si="3"/>
        <v>7.052765297</v>
      </c>
      <c r="Y48" s="28">
        <f t="shared" si="4"/>
        <v>0.02314032303</v>
      </c>
      <c r="Z48" s="28">
        <v>0.01178619391</v>
      </c>
      <c r="AA48" s="28">
        <v>0.024154997890000002</v>
      </c>
      <c r="AB48" s="28">
        <v>0.001534225152</v>
      </c>
      <c r="AC48" s="28">
        <v>8.559816261</v>
      </c>
      <c r="AD48" s="28">
        <v>0.025689223042</v>
      </c>
      <c r="AE48" s="28">
        <v>0.479887746</v>
      </c>
      <c r="AF48" s="28"/>
    </row>
    <row r="49">
      <c r="A49" s="28">
        <v>48.0</v>
      </c>
      <c r="B49" s="29">
        <v>43544.0</v>
      </c>
      <c r="C49" s="30"/>
      <c r="D49" s="31"/>
      <c r="E49" s="28">
        <v>2.019032E7</v>
      </c>
      <c r="F49" s="32"/>
      <c r="G49" s="28" t="s">
        <v>75</v>
      </c>
      <c r="H49" s="28" t="s">
        <v>76</v>
      </c>
      <c r="I49" s="28" t="s">
        <v>49</v>
      </c>
      <c r="J49" s="28" t="s">
        <v>67</v>
      </c>
      <c r="K49" s="28" t="s">
        <v>68</v>
      </c>
      <c r="L49" s="28" t="s">
        <v>52</v>
      </c>
      <c r="M49" s="33" t="s">
        <v>53</v>
      </c>
      <c r="N49" s="28">
        <v>134.8525886</v>
      </c>
      <c r="O49" s="28">
        <v>30.28851817</v>
      </c>
      <c r="P49" s="28">
        <v>22.22380256</v>
      </c>
      <c r="Q49" s="28">
        <v>13622.06057</v>
      </c>
      <c r="R49" s="28">
        <v>88.13257598</v>
      </c>
      <c r="S49" s="28">
        <v>0.549603796</v>
      </c>
      <c r="T49" s="28">
        <v>0.441253508</v>
      </c>
      <c r="U49" s="28">
        <v>1.291666667</v>
      </c>
      <c r="V49" s="28">
        <f t="shared" si="1"/>
        <v>0.9778766354</v>
      </c>
      <c r="W49" s="28">
        <f t="shared" si="2"/>
        <v>485.0297515</v>
      </c>
      <c r="X49" s="28">
        <f t="shared" si="3"/>
        <v>9.627514</v>
      </c>
      <c r="Y49" s="28">
        <f t="shared" si="4"/>
        <v>0.01984932671</v>
      </c>
      <c r="Z49" s="28">
        <v>0.02222380256</v>
      </c>
      <c r="AA49" s="28">
        <v>5.496037959999999E-4</v>
      </c>
      <c r="AB49" s="28">
        <v>0.08813257598</v>
      </c>
      <c r="AC49" s="28">
        <v>13.62206057</v>
      </c>
      <c r="AD49" s="28">
        <v>0.088682179776</v>
      </c>
      <c r="AE49" s="28">
        <v>0.441253508</v>
      </c>
      <c r="AF49" s="28"/>
    </row>
    <row r="50">
      <c r="A50" s="28">
        <v>49.0</v>
      </c>
      <c r="B50" s="29">
        <v>43544.0</v>
      </c>
      <c r="C50" s="30"/>
      <c r="D50" s="31"/>
      <c r="E50" s="28">
        <v>2.019032E7</v>
      </c>
      <c r="F50" s="32"/>
      <c r="G50" s="28" t="s">
        <v>75</v>
      </c>
      <c r="H50" s="28" t="s">
        <v>76</v>
      </c>
      <c r="I50" s="28" t="s">
        <v>49</v>
      </c>
      <c r="J50" s="28" t="s">
        <v>69</v>
      </c>
      <c r="K50" s="28" t="s">
        <v>70</v>
      </c>
      <c r="L50" s="28" t="s">
        <v>63</v>
      </c>
      <c r="M50" s="33" t="s">
        <v>53</v>
      </c>
      <c r="N50" s="28">
        <v>103.1110474</v>
      </c>
      <c r="O50" s="28">
        <v>10.45471341</v>
      </c>
      <c r="P50" s="28">
        <v>9.681495257</v>
      </c>
      <c r="Q50" s="28">
        <v>12626.57514</v>
      </c>
      <c r="R50" s="28">
        <v>24.10977506</v>
      </c>
      <c r="S50" s="28">
        <v>8.332989589</v>
      </c>
      <c r="T50" s="28">
        <v>0.984752105</v>
      </c>
      <c r="U50" s="28">
        <v>3.483333333</v>
      </c>
      <c r="V50" s="28">
        <f t="shared" si="1"/>
        <v>0.3375345045</v>
      </c>
      <c r="W50" s="28">
        <f t="shared" si="2"/>
        <v>449.5843027</v>
      </c>
      <c r="X50" s="28">
        <f t="shared" si="3"/>
        <v>7.361394117</v>
      </c>
      <c r="Y50" s="28">
        <f t="shared" si="4"/>
        <v>0.01637377923</v>
      </c>
      <c r="Z50" s="28">
        <v>0.009681495257</v>
      </c>
      <c r="AA50" s="28">
        <v>0.008332989589</v>
      </c>
      <c r="AB50" s="28">
        <v>0.02410977506</v>
      </c>
      <c r="AC50" s="28">
        <v>12.626575140000002</v>
      </c>
      <c r="AD50" s="28">
        <v>0.032442764649000005</v>
      </c>
      <c r="AE50" s="28">
        <v>0.984752105</v>
      </c>
      <c r="AF50" s="28"/>
    </row>
    <row r="51">
      <c r="A51" s="28">
        <v>50.0</v>
      </c>
      <c r="B51" s="29">
        <v>43544.0</v>
      </c>
      <c r="C51" s="30"/>
      <c r="D51" s="31"/>
      <c r="E51" s="28">
        <v>2.019032E7</v>
      </c>
      <c r="F51" s="32"/>
      <c r="G51" s="28" t="s">
        <v>75</v>
      </c>
      <c r="H51" s="28" t="s">
        <v>76</v>
      </c>
      <c r="I51" s="28" t="s">
        <v>49</v>
      </c>
      <c r="J51" s="28" t="s">
        <v>77</v>
      </c>
      <c r="K51" s="28" t="s">
        <v>78</v>
      </c>
      <c r="L51" s="28" t="s">
        <v>66</v>
      </c>
      <c r="M51" s="33"/>
      <c r="N51" s="28">
        <v>144.82</v>
      </c>
      <c r="O51" s="28">
        <v>12.41</v>
      </c>
      <c r="P51" s="28">
        <v>10.75</v>
      </c>
      <c r="Q51" s="28">
        <v>11751.62</v>
      </c>
      <c r="R51" s="28">
        <v>63.86</v>
      </c>
      <c r="S51" s="28">
        <v>5.98</v>
      </c>
      <c r="T51" s="28">
        <v>0.8302151543</v>
      </c>
      <c r="U51" s="28">
        <v>8.1</v>
      </c>
      <c r="V51" s="28">
        <f t="shared" si="1"/>
        <v>0.4006616955</v>
      </c>
      <c r="W51" s="28">
        <f t="shared" si="2"/>
        <v>418.4304789</v>
      </c>
      <c r="X51" s="28">
        <f t="shared" si="3"/>
        <v>10.33911616</v>
      </c>
      <c r="Y51" s="28">
        <f t="shared" si="4"/>
        <v>0.0247092807</v>
      </c>
      <c r="Z51" s="28">
        <v>0.01075</v>
      </c>
      <c r="AA51" s="28">
        <v>0.00598</v>
      </c>
      <c r="AB51" s="28">
        <v>0.06386</v>
      </c>
      <c r="AC51" s="28">
        <v>11.75162</v>
      </c>
      <c r="AD51" s="28">
        <v>0.06984</v>
      </c>
      <c r="AE51" s="28">
        <v>0.8302151543</v>
      </c>
      <c r="AF51" s="28"/>
    </row>
    <row r="52">
      <c r="A52" s="28">
        <v>51.0</v>
      </c>
      <c r="B52" s="29">
        <v>43544.0</v>
      </c>
      <c r="C52" s="30"/>
      <c r="D52" s="31"/>
      <c r="E52" s="28">
        <v>2.019032E7</v>
      </c>
      <c r="F52" s="32"/>
      <c r="G52" s="28" t="s">
        <v>75</v>
      </c>
      <c r="H52" s="28" t="s">
        <v>76</v>
      </c>
      <c r="I52" s="28" t="s">
        <v>49</v>
      </c>
      <c r="J52" s="28" t="s">
        <v>69</v>
      </c>
      <c r="K52" s="28" t="s">
        <v>70</v>
      </c>
      <c r="L52" s="28" t="s">
        <v>63</v>
      </c>
      <c r="M52" s="33"/>
      <c r="N52" s="28">
        <v>103.11</v>
      </c>
      <c r="O52" s="28">
        <v>10.45</v>
      </c>
      <c r="P52" s="28">
        <v>9.68</v>
      </c>
      <c r="Q52" s="28">
        <v>12626.58</v>
      </c>
      <c r="R52" s="28">
        <v>24.11</v>
      </c>
      <c r="S52" s="28">
        <v>8.33</v>
      </c>
      <c r="T52" s="28">
        <v>0.9847521048</v>
      </c>
      <c r="U52" s="28">
        <v>3.48</v>
      </c>
      <c r="V52" s="28">
        <f t="shared" si="1"/>
        <v>0.3373823302</v>
      </c>
      <c r="W52" s="28">
        <f t="shared" si="2"/>
        <v>449.5844757</v>
      </c>
      <c r="X52" s="28">
        <f t="shared" si="3"/>
        <v>7.36131934</v>
      </c>
      <c r="Y52" s="28">
        <f t="shared" si="4"/>
        <v>0.0163736066</v>
      </c>
      <c r="Z52" s="28">
        <v>0.00968</v>
      </c>
      <c r="AA52" s="28">
        <v>0.00833</v>
      </c>
      <c r="AB52" s="28">
        <v>0.02411</v>
      </c>
      <c r="AC52" s="28">
        <v>12.62658</v>
      </c>
      <c r="AD52" s="28">
        <v>0.03244</v>
      </c>
      <c r="AE52" s="28">
        <v>0.9847521048</v>
      </c>
      <c r="AF52" s="28"/>
    </row>
    <row r="53">
      <c r="A53" s="28">
        <v>52.0</v>
      </c>
      <c r="B53" s="29">
        <v>43544.0</v>
      </c>
      <c r="C53" s="30"/>
      <c r="D53" s="31"/>
      <c r="E53" s="28">
        <v>2.019032E7</v>
      </c>
      <c r="F53" s="32"/>
      <c r="G53" s="28" t="s">
        <v>75</v>
      </c>
      <c r="H53" s="28" t="s">
        <v>76</v>
      </c>
      <c r="I53" s="28" t="s">
        <v>49</v>
      </c>
      <c r="J53" s="28" t="s">
        <v>64</v>
      </c>
      <c r="K53" s="28" t="s">
        <v>65</v>
      </c>
      <c r="L53" s="28" t="s">
        <v>66</v>
      </c>
      <c r="M53" s="33"/>
      <c r="N53" s="28">
        <v>98.79</v>
      </c>
      <c r="O53" s="28">
        <v>15.64</v>
      </c>
      <c r="P53" s="28">
        <v>11.79</v>
      </c>
      <c r="Q53" s="28">
        <v>8559.82</v>
      </c>
      <c r="R53" s="28">
        <v>1.53</v>
      </c>
      <c r="S53" s="28">
        <v>24.15</v>
      </c>
      <c r="T53" s="28">
        <v>0.4798877456</v>
      </c>
      <c r="U53" s="28">
        <v>7.88</v>
      </c>
      <c r="V53" s="28">
        <f t="shared" si="1"/>
        <v>0.5049435067</v>
      </c>
      <c r="W53" s="28">
        <f t="shared" si="2"/>
        <v>304.7826242</v>
      </c>
      <c r="X53" s="28">
        <f t="shared" si="3"/>
        <v>7.05290212</v>
      </c>
      <c r="Y53" s="28">
        <f t="shared" si="4"/>
        <v>0.02314076184</v>
      </c>
      <c r="Z53" s="28">
        <v>0.011789999999999998</v>
      </c>
      <c r="AA53" s="28">
        <v>0.024149999999999998</v>
      </c>
      <c r="AB53" s="28">
        <v>0.0015300000000000001</v>
      </c>
      <c r="AC53" s="28">
        <v>8.55982</v>
      </c>
      <c r="AD53" s="28">
        <v>0.025679999999999998</v>
      </c>
      <c r="AE53" s="28">
        <v>0.4798877456</v>
      </c>
      <c r="AF53" s="28"/>
    </row>
    <row r="54">
      <c r="A54" s="28">
        <v>53.0</v>
      </c>
      <c r="B54" s="29">
        <v>43544.0</v>
      </c>
      <c r="C54" s="30"/>
      <c r="D54" s="31"/>
      <c r="E54" s="28">
        <v>2.019032E7</v>
      </c>
      <c r="F54" s="32"/>
      <c r="G54" s="28" t="s">
        <v>75</v>
      </c>
      <c r="H54" s="28" t="s">
        <v>76</v>
      </c>
      <c r="I54" s="28" t="s">
        <v>49</v>
      </c>
      <c r="J54" s="28" t="s">
        <v>54</v>
      </c>
      <c r="K54" s="28" t="s">
        <v>55</v>
      </c>
      <c r="L54" s="28" t="s">
        <v>56</v>
      </c>
      <c r="M54" s="33"/>
      <c r="N54" s="28">
        <v>186.15</v>
      </c>
      <c r="O54" s="28">
        <v>19.92</v>
      </c>
      <c r="P54" s="28">
        <v>13.08</v>
      </c>
      <c r="Q54" s="28">
        <v>11622.16</v>
      </c>
      <c r="R54" s="28">
        <v>0.74</v>
      </c>
      <c r="S54" s="28">
        <v>5.04</v>
      </c>
      <c r="T54" s="28">
        <v>0.3279700655</v>
      </c>
      <c r="U54" s="28">
        <v>4.28</v>
      </c>
      <c r="V54" s="28">
        <f t="shared" si="1"/>
        <v>0.6431249778</v>
      </c>
      <c r="W54" s="28">
        <f t="shared" si="2"/>
        <v>413.8209008</v>
      </c>
      <c r="X54" s="28">
        <f t="shared" si="3"/>
        <v>13.28978368</v>
      </c>
      <c r="Y54" s="28">
        <f t="shared" si="4"/>
        <v>0.03211481985</v>
      </c>
      <c r="Z54" s="28">
        <v>0.01308</v>
      </c>
      <c r="AA54" s="28">
        <v>0.00504</v>
      </c>
      <c r="AB54" s="28">
        <v>7.4E-4</v>
      </c>
      <c r="AC54" s="28">
        <v>11.62216</v>
      </c>
      <c r="AD54" s="28">
        <v>0.00578</v>
      </c>
      <c r="AE54" s="28">
        <v>0.3279700655</v>
      </c>
      <c r="AF54" s="28"/>
    </row>
    <row r="55">
      <c r="A55" s="28">
        <v>54.0</v>
      </c>
      <c r="B55" s="29">
        <v>43544.0</v>
      </c>
      <c r="C55" s="30"/>
      <c r="D55" s="31"/>
      <c r="E55" s="28">
        <v>2.019032E7</v>
      </c>
      <c r="F55" s="32"/>
      <c r="G55" s="28" t="s">
        <v>75</v>
      </c>
      <c r="H55" s="28" t="s">
        <v>76</v>
      </c>
      <c r="I55" s="28" t="s">
        <v>49</v>
      </c>
      <c r="J55" s="28" t="s">
        <v>57</v>
      </c>
      <c r="K55" s="28" t="s">
        <v>58</v>
      </c>
      <c r="L55" s="28" t="s">
        <v>56</v>
      </c>
      <c r="M55" s="33"/>
      <c r="N55" s="28">
        <v>157.02</v>
      </c>
      <c r="O55" s="28">
        <v>17.64</v>
      </c>
      <c r="P55" s="28">
        <v>8.18</v>
      </c>
      <c r="Q55" s="28">
        <v>11247.18</v>
      </c>
      <c r="R55" s="28">
        <v>2.31</v>
      </c>
      <c r="S55" s="28">
        <v>15.66</v>
      </c>
      <c r="T55" s="28">
        <v>1.145182413</v>
      </c>
      <c r="U55" s="28">
        <v>53.93</v>
      </c>
      <c r="V55" s="28">
        <f t="shared" si="1"/>
        <v>0.5695142876</v>
      </c>
      <c r="W55" s="28">
        <f t="shared" si="2"/>
        <v>400.4692897</v>
      </c>
      <c r="X55" s="28">
        <f t="shared" si="3"/>
        <v>11.21010923</v>
      </c>
      <c r="Y55" s="28">
        <f t="shared" si="4"/>
        <v>0.02799243168</v>
      </c>
      <c r="Z55" s="28">
        <v>0.00818</v>
      </c>
      <c r="AA55" s="28">
        <v>0.01566</v>
      </c>
      <c r="AB55" s="28">
        <v>0.00231</v>
      </c>
      <c r="AC55" s="28">
        <v>11.24718</v>
      </c>
      <c r="AD55" s="28">
        <v>0.01797</v>
      </c>
      <c r="AE55" s="28">
        <v>1.145182413</v>
      </c>
      <c r="AF55" s="28"/>
    </row>
    <row r="56">
      <c r="A56" s="28">
        <v>55.0</v>
      </c>
      <c r="B56" s="29">
        <v>43544.0</v>
      </c>
      <c r="C56" s="30"/>
      <c r="D56" s="31"/>
      <c r="E56" s="28">
        <v>2.019032E7</v>
      </c>
      <c r="F56" s="32"/>
      <c r="G56" s="28" t="s">
        <v>75</v>
      </c>
      <c r="H56" s="28" t="s">
        <v>76</v>
      </c>
      <c r="I56" s="28" t="s">
        <v>49</v>
      </c>
      <c r="J56" s="28" t="s">
        <v>59</v>
      </c>
      <c r="K56" s="28" t="s">
        <v>60</v>
      </c>
      <c r="L56" s="28" t="s">
        <v>52</v>
      </c>
      <c r="M56" s="33"/>
      <c r="N56" s="28">
        <v>290.05</v>
      </c>
      <c r="O56" s="28">
        <v>24.29</v>
      </c>
      <c r="P56" s="28">
        <v>14.01</v>
      </c>
      <c r="Q56" s="28">
        <v>13689.02</v>
      </c>
      <c r="R56" s="28">
        <v>184.67</v>
      </c>
      <c r="S56" s="28">
        <v>8.11</v>
      </c>
      <c r="T56" s="28">
        <v>0.4838166511</v>
      </c>
      <c r="U56" s="28">
        <v>4.43</v>
      </c>
      <c r="V56" s="28">
        <f t="shared" si="1"/>
        <v>0.7842121341</v>
      </c>
      <c r="W56" s="28">
        <f t="shared" si="2"/>
        <v>487.413922</v>
      </c>
      <c r="X56" s="28">
        <f t="shared" si="3"/>
        <v>20.70750339</v>
      </c>
      <c r="Y56" s="28">
        <f t="shared" si="4"/>
        <v>0.04248443152</v>
      </c>
      <c r="Z56" s="28">
        <v>0.01401</v>
      </c>
      <c r="AA56" s="28">
        <v>0.00811</v>
      </c>
      <c r="AB56" s="28">
        <v>0.18467</v>
      </c>
      <c r="AC56" s="28">
        <v>13.689020000000001</v>
      </c>
      <c r="AD56" s="28">
        <v>0.19278</v>
      </c>
      <c r="AE56" s="28">
        <v>0.4838166511</v>
      </c>
      <c r="AF56" s="28"/>
    </row>
    <row r="57">
      <c r="A57" s="28">
        <v>56.0</v>
      </c>
      <c r="B57" s="29">
        <v>43544.0</v>
      </c>
      <c r="C57" s="30"/>
      <c r="D57" s="31"/>
      <c r="E57" s="28">
        <v>2.019032E7</v>
      </c>
      <c r="F57" s="32"/>
      <c r="G57" s="28" t="s">
        <v>75</v>
      </c>
      <c r="H57" s="28" t="s">
        <v>76</v>
      </c>
      <c r="I57" s="28" t="s">
        <v>49</v>
      </c>
      <c r="J57" s="28" t="s">
        <v>50</v>
      </c>
      <c r="K57" s="28" t="s">
        <v>51</v>
      </c>
      <c r="L57" s="28" t="s">
        <v>52</v>
      </c>
      <c r="M57" s="33"/>
      <c r="N57" s="28">
        <v>270.42</v>
      </c>
      <c r="O57" s="28">
        <v>27.49</v>
      </c>
      <c r="P57" s="28">
        <v>18.53</v>
      </c>
      <c r="Q57" s="28">
        <v>13921.15</v>
      </c>
      <c r="R57" s="28">
        <v>180.58</v>
      </c>
      <c r="S57" s="28">
        <v>3.75</v>
      </c>
      <c r="T57" s="28">
        <v>0.6206735267</v>
      </c>
      <c r="U57" s="28">
        <v>1.73</v>
      </c>
      <c r="V57" s="28">
        <f t="shared" si="1"/>
        <v>0.8875253836</v>
      </c>
      <c r="W57" s="28">
        <f t="shared" si="2"/>
        <v>495.6791882</v>
      </c>
      <c r="X57" s="28">
        <f t="shared" si="3"/>
        <v>19.30606126</v>
      </c>
      <c r="Y57" s="28">
        <f t="shared" si="4"/>
        <v>0.03894870254</v>
      </c>
      <c r="Z57" s="28">
        <v>0.01853</v>
      </c>
      <c r="AA57" s="28">
        <v>0.00375</v>
      </c>
      <c r="AB57" s="28">
        <v>0.18058000000000002</v>
      </c>
      <c r="AC57" s="28">
        <v>13.921149999999999</v>
      </c>
      <c r="AD57" s="28">
        <v>0.18433000000000002</v>
      </c>
      <c r="AE57" s="28">
        <v>0.6206735267</v>
      </c>
      <c r="AF57" s="28"/>
    </row>
    <row r="58">
      <c r="A58" s="28">
        <v>57.0</v>
      </c>
      <c r="B58" s="29">
        <v>43544.0</v>
      </c>
      <c r="C58" s="30"/>
      <c r="D58" s="31"/>
      <c r="E58" s="28">
        <v>2.019032E7</v>
      </c>
      <c r="F58" s="32"/>
      <c r="G58" s="28" t="s">
        <v>75</v>
      </c>
      <c r="H58" s="28" t="s">
        <v>76</v>
      </c>
      <c r="I58" s="28" t="s">
        <v>49</v>
      </c>
      <c r="J58" s="28" t="s">
        <v>67</v>
      </c>
      <c r="K58" s="28" t="s">
        <v>68</v>
      </c>
      <c r="L58" s="28" t="s">
        <v>52</v>
      </c>
      <c r="M58" s="33"/>
      <c r="N58" s="28">
        <v>134.85</v>
      </c>
      <c r="O58" s="28">
        <v>30.29</v>
      </c>
      <c r="P58" s="28">
        <v>22.22</v>
      </c>
      <c r="Q58" s="28">
        <v>13622.06</v>
      </c>
      <c r="R58" s="28">
        <v>88.13</v>
      </c>
      <c r="S58" s="28">
        <v>0.55</v>
      </c>
      <c r="T58" s="28">
        <v>0.441253508</v>
      </c>
      <c r="U58" s="28">
        <v>1.29</v>
      </c>
      <c r="V58" s="28">
        <f t="shared" si="1"/>
        <v>0.9779244769</v>
      </c>
      <c r="W58" s="28">
        <f t="shared" si="2"/>
        <v>485.0297312</v>
      </c>
      <c r="X58" s="28">
        <f t="shared" si="3"/>
        <v>9.627329193</v>
      </c>
      <c r="Y58" s="28">
        <f t="shared" si="4"/>
        <v>0.01984894652</v>
      </c>
      <c r="Z58" s="28">
        <v>0.02222</v>
      </c>
      <c r="AA58" s="28">
        <v>5.5E-4</v>
      </c>
      <c r="AB58" s="28">
        <v>0.08813</v>
      </c>
      <c r="AC58" s="28">
        <v>13.62206</v>
      </c>
      <c r="AD58" s="28">
        <v>0.08868</v>
      </c>
      <c r="AE58" s="28">
        <v>0.441253508</v>
      </c>
      <c r="AF58" s="28"/>
    </row>
    <row r="59">
      <c r="A59" s="28">
        <v>58.0</v>
      </c>
      <c r="B59" s="29">
        <v>43544.0</v>
      </c>
      <c r="C59" s="30"/>
      <c r="D59" s="31"/>
      <c r="E59" s="28">
        <v>2.019032E7</v>
      </c>
      <c r="F59" s="32"/>
      <c r="G59" s="28" t="s">
        <v>75</v>
      </c>
      <c r="H59" s="28" t="s">
        <v>76</v>
      </c>
      <c r="I59" s="28" t="s">
        <v>49</v>
      </c>
      <c r="J59" s="28" t="s">
        <v>61</v>
      </c>
      <c r="K59" s="28" t="s">
        <v>62</v>
      </c>
      <c r="L59" s="28" t="s">
        <v>63</v>
      </c>
      <c r="M59" s="33"/>
      <c r="N59" s="28">
        <v>119.08</v>
      </c>
      <c r="O59" s="28">
        <v>9.68</v>
      </c>
      <c r="P59" s="28">
        <v>9.31</v>
      </c>
      <c r="Q59" s="28">
        <v>1449.56</v>
      </c>
      <c r="R59" s="28">
        <v>12.61</v>
      </c>
      <c r="S59" s="28">
        <v>21.37</v>
      </c>
      <c r="T59" s="28">
        <v>0.6082319925</v>
      </c>
      <c r="U59" s="28">
        <v>2.73</v>
      </c>
      <c r="V59" s="28">
        <f t="shared" si="1"/>
        <v>0.3125225796</v>
      </c>
      <c r="W59" s="28">
        <f t="shared" si="2"/>
        <v>51.61331672</v>
      </c>
      <c r="X59" s="28">
        <f t="shared" si="3"/>
        <v>8.501463554</v>
      </c>
      <c r="Y59" s="28">
        <f t="shared" si="4"/>
        <v>0.1647145368</v>
      </c>
      <c r="Z59" s="28">
        <v>0.00931</v>
      </c>
      <c r="AA59" s="28">
        <v>0.02137</v>
      </c>
      <c r="AB59" s="28">
        <v>0.01261</v>
      </c>
      <c r="AC59" s="28">
        <v>1.44956</v>
      </c>
      <c r="AD59" s="28">
        <v>0.033979999999999996</v>
      </c>
      <c r="AE59" s="28">
        <v>0.6082319925</v>
      </c>
      <c r="AF59" s="28"/>
    </row>
    <row r="60">
      <c r="A60" s="28">
        <v>59.0</v>
      </c>
      <c r="B60" s="29">
        <v>43573.0</v>
      </c>
      <c r="C60" s="30"/>
      <c r="D60" s="31"/>
      <c r="E60" s="28">
        <v>2.0190418E7</v>
      </c>
      <c r="F60" s="32"/>
      <c r="G60" s="28" t="s">
        <v>79</v>
      </c>
      <c r="H60" s="28" t="s">
        <v>76</v>
      </c>
      <c r="I60" s="28" t="s">
        <v>49</v>
      </c>
      <c r="J60" s="28" t="s">
        <v>50</v>
      </c>
      <c r="K60" s="28" t="s">
        <v>51</v>
      </c>
      <c r="L60" s="28" t="s">
        <v>52</v>
      </c>
      <c r="M60" s="33" t="s">
        <v>80</v>
      </c>
      <c r="N60" s="28">
        <v>208.6623958</v>
      </c>
      <c r="O60" s="28">
        <v>28.20584431</v>
      </c>
      <c r="P60" s="28">
        <v>26.99128104</v>
      </c>
      <c r="Q60" s="28">
        <v>13696.48393</v>
      </c>
      <c r="R60" s="28">
        <v>129.9167245</v>
      </c>
      <c r="S60" s="28">
        <v>3.81319162</v>
      </c>
      <c r="T60" s="28">
        <v>1.3305</v>
      </c>
      <c r="U60" s="28">
        <v>3.433333333</v>
      </c>
      <c r="V60" s="28">
        <f t="shared" si="1"/>
        <v>0.9106366966</v>
      </c>
      <c r="W60" s="28">
        <f t="shared" si="2"/>
        <v>487.6796842</v>
      </c>
      <c r="X60" s="28">
        <f t="shared" si="3"/>
        <v>14.89700834</v>
      </c>
      <c r="Y60" s="28">
        <f t="shared" si="4"/>
        <v>0.03054670683</v>
      </c>
      <c r="Z60" s="28">
        <v>0.026991281040000002</v>
      </c>
      <c r="AA60" s="28">
        <v>0.00381319162</v>
      </c>
      <c r="AB60" s="28">
        <v>0.1299167245</v>
      </c>
      <c r="AC60" s="28">
        <v>13.696483930000001</v>
      </c>
      <c r="AD60" s="28">
        <v>0.13372991612</v>
      </c>
      <c r="AE60" s="28">
        <v>1.3305</v>
      </c>
      <c r="AF60" s="28"/>
    </row>
    <row r="61">
      <c r="A61" s="28">
        <v>60.0</v>
      </c>
      <c r="B61" s="29">
        <v>43573.0</v>
      </c>
      <c r="C61" s="30"/>
      <c r="D61" s="31"/>
      <c r="E61" s="28">
        <v>2.0190418E7</v>
      </c>
      <c r="F61" s="32"/>
      <c r="G61" s="28" t="s">
        <v>79</v>
      </c>
      <c r="H61" s="28" t="s">
        <v>76</v>
      </c>
      <c r="I61" s="28" t="s">
        <v>49</v>
      </c>
      <c r="J61" s="28" t="s">
        <v>54</v>
      </c>
      <c r="K61" s="28" t="s">
        <v>55</v>
      </c>
      <c r="L61" s="28" t="s">
        <v>56</v>
      </c>
      <c r="M61" s="33" t="s">
        <v>80</v>
      </c>
      <c r="N61" s="28">
        <v>107.3243563</v>
      </c>
      <c r="O61" s="28">
        <v>20.32387011</v>
      </c>
      <c r="P61" s="28">
        <v>12.71772706</v>
      </c>
      <c r="Q61" s="28">
        <v>9557.00495</v>
      </c>
      <c r="R61" s="28">
        <v>0.503610327</v>
      </c>
      <c r="S61" s="28">
        <v>0.282524449</v>
      </c>
      <c r="T61" s="28">
        <v>0.345</v>
      </c>
      <c r="U61" s="28">
        <v>6.433333333</v>
      </c>
      <c r="V61" s="28">
        <f t="shared" si="1"/>
        <v>0.656164082</v>
      </c>
      <c r="W61" s="28">
        <f t="shared" si="2"/>
        <v>340.2885864</v>
      </c>
      <c r="X61" s="28">
        <f t="shared" si="3"/>
        <v>7.662194353</v>
      </c>
      <c r="Y61" s="28">
        <f t="shared" si="4"/>
        <v>0.02251675389</v>
      </c>
      <c r="Z61" s="28">
        <v>0.01271772706</v>
      </c>
      <c r="AA61" s="28">
        <v>2.8252444900000003E-4</v>
      </c>
      <c r="AB61" s="28">
        <v>5.036103269999999E-4</v>
      </c>
      <c r="AC61" s="28">
        <v>9.55700495</v>
      </c>
      <c r="AD61" s="28">
        <v>7.861347759999999E-4</v>
      </c>
      <c r="AE61" s="28">
        <v>0.345</v>
      </c>
      <c r="AF61" s="28"/>
    </row>
    <row r="62">
      <c r="A62" s="28">
        <v>61.0</v>
      </c>
      <c r="B62" s="29">
        <v>43573.0</v>
      </c>
      <c r="C62" s="30"/>
      <c r="D62" s="31"/>
      <c r="E62" s="28">
        <v>2.0190418E7</v>
      </c>
      <c r="F62" s="32"/>
      <c r="G62" s="28" t="s">
        <v>79</v>
      </c>
      <c r="H62" s="28" t="s">
        <v>76</v>
      </c>
      <c r="I62" s="28" t="s">
        <v>49</v>
      </c>
      <c r="J62" s="28" t="s">
        <v>57</v>
      </c>
      <c r="K62" s="28" t="s">
        <v>58</v>
      </c>
      <c r="L62" s="28" t="s">
        <v>56</v>
      </c>
      <c r="M62" s="33" t="s">
        <v>80</v>
      </c>
      <c r="N62" s="28">
        <v>123.8235287</v>
      </c>
      <c r="O62" s="28">
        <v>17.30323329</v>
      </c>
      <c r="P62" s="28">
        <v>13.19455668</v>
      </c>
      <c r="Q62" s="28">
        <v>10579.73899</v>
      </c>
      <c r="R62" s="28">
        <v>0.49624042</v>
      </c>
      <c r="S62" s="28" t="s">
        <v>81</v>
      </c>
      <c r="T62" s="28">
        <v>1.631111111</v>
      </c>
      <c r="U62" s="28">
        <v>17.86666667</v>
      </c>
      <c r="V62" s="28">
        <f t="shared" si="1"/>
        <v>0.5586416429</v>
      </c>
      <c r="W62" s="28">
        <f t="shared" si="2"/>
        <v>376.7042546</v>
      </c>
      <c r="X62" s="28">
        <f t="shared" si="3"/>
        <v>8.840117705</v>
      </c>
      <c r="Y62" s="28">
        <f t="shared" si="4"/>
        <v>0.02346699725</v>
      </c>
      <c r="Z62" s="28">
        <v>0.01319455668</v>
      </c>
      <c r="AA62" s="34" t="s">
        <v>73</v>
      </c>
      <c r="AB62" s="28">
        <v>4.962404200000001E-4</v>
      </c>
      <c r="AC62" s="28">
        <v>10.57973899</v>
      </c>
      <c r="AD62" s="28">
        <v>4.962404200000001E-4</v>
      </c>
      <c r="AE62" s="28">
        <v>1.631111111</v>
      </c>
      <c r="AF62" s="28"/>
    </row>
    <row r="63">
      <c r="A63" s="28">
        <v>62.0</v>
      </c>
      <c r="B63" s="29">
        <v>43573.0</v>
      </c>
      <c r="C63" s="30"/>
      <c r="D63" s="31"/>
      <c r="E63" s="28">
        <v>2.0190418E7</v>
      </c>
      <c r="F63" s="32"/>
      <c r="G63" s="28" t="s">
        <v>79</v>
      </c>
      <c r="H63" s="28" t="s">
        <v>76</v>
      </c>
      <c r="I63" s="28" t="s">
        <v>49</v>
      </c>
      <c r="J63" s="28" t="s">
        <v>59</v>
      </c>
      <c r="K63" s="28" t="s">
        <v>60</v>
      </c>
      <c r="L63" s="28" t="s">
        <v>52</v>
      </c>
      <c r="M63" s="33" t="s">
        <v>80</v>
      </c>
      <c r="N63" s="28">
        <v>236.1651054</v>
      </c>
      <c r="O63" s="28">
        <v>25.657182</v>
      </c>
      <c r="P63" s="28">
        <v>21.97639585</v>
      </c>
      <c r="Q63" s="28">
        <v>12235.38236</v>
      </c>
      <c r="R63" s="28">
        <v>146.9387535</v>
      </c>
      <c r="S63" s="28">
        <v>4.724732766</v>
      </c>
      <c r="T63" s="28">
        <v>0.977</v>
      </c>
      <c r="U63" s="28">
        <v>3.155555556</v>
      </c>
      <c r="V63" s="28">
        <f t="shared" si="1"/>
        <v>0.8283521388</v>
      </c>
      <c r="W63" s="28">
        <f t="shared" si="2"/>
        <v>435.6554161</v>
      </c>
      <c r="X63" s="28">
        <f t="shared" si="3"/>
        <v>16.86050585</v>
      </c>
      <c r="Y63" s="28">
        <f t="shared" si="4"/>
        <v>0.03870147191</v>
      </c>
      <c r="Z63" s="28">
        <v>0.02197639585</v>
      </c>
      <c r="AA63" s="28">
        <v>0.004724732766</v>
      </c>
      <c r="AB63" s="28">
        <v>0.1469387535</v>
      </c>
      <c r="AC63" s="28">
        <v>12.23538236</v>
      </c>
      <c r="AD63" s="28">
        <v>0.15166348626599999</v>
      </c>
      <c r="AE63" s="28">
        <v>0.977</v>
      </c>
      <c r="AF63" s="28"/>
    </row>
    <row r="64">
      <c r="A64" s="28">
        <v>63.0</v>
      </c>
      <c r="B64" s="29">
        <v>43573.0</v>
      </c>
      <c r="C64" s="30"/>
      <c r="D64" s="31"/>
      <c r="E64" s="28">
        <v>2.0190418E7</v>
      </c>
      <c r="F64" s="32"/>
      <c r="G64" s="28" t="s">
        <v>79</v>
      </c>
      <c r="H64" s="28" t="s">
        <v>76</v>
      </c>
      <c r="I64" s="28" t="s">
        <v>49</v>
      </c>
      <c r="J64" s="28" t="s">
        <v>77</v>
      </c>
      <c r="K64" s="28" t="s">
        <v>78</v>
      </c>
      <c r="L64" s="28" t="s">
        <v>66</v>
      </c>
      <c r="M64" s="33" t="s">
        <v>80</v>
      </c>
      <c r="N64" s="28">
        <v>148.5661538</v>
      </c>
      <c r="O64" s="28">
        <v>21.23242103</v>
      </c>
      <c r="P64" s="28">
        <v>12.10466041</v>
      </c>
      <c r="Q64" s="28">
        <v>9146.42911</v>
      </c>
      <c r="R64" s="28">
        <v>9.110433643</v>
      </c>
      <c r="S64" s="28">
        <v>9.288657591</v>
      </c>
      <c r="T64" s="28">
        <v>1.9245</v>
      </c>
      <c r="U64" s="28">
        <v>6.616666667</v>
      </c>
      <c r="V64" s="28">
        <f t="shared" si="1"/>
        <v>0.6854970032</v>
      </c>
      <c r="W64" s="28">
        <f t="shared" si="2"/>
        <v>325.6695428</v>
      </c>
      <c r="X64" s="28">
        <f t="shared" si="3"/>
        <v>10.60656485</v>
      </c>
      <c r="Y64" s="28">
        <f t="shared" si="4"/>
        <v>0.03256848876</v>
      </c>
      <c r="Z64" s="28">
        <v>0.012104660409999999</v>
      </c>
      <c r="AA64" s="28">
        <v>0.009288657591</v>
      </c>
      <c r="AB64" s="28">
        <v>0.009110433643</v>
      </c>
      <c r="AC64" s="28">
        <v>9.14642911</v>
      </c>
      <c r="AD64" s="28">
        <v>0.018399091234</v>
      </c>
      <c r="AE64" s="28">
        <v>1.9245</v>
      </c>
      <c r="AF64" s="28"/>
    </row>
    <row r="65">
      <c r="A65" s="28">
        <v>64.0</v>
      </c>
      <c r="B65" s="29">
        <v>43573.0</v>
      </c>
      <c r="C65" s="30"/>
      <c r="D65" s="31"/>
      <c r="E65" s="28">
        <v>2.0190418E7</v>
      </c>
      <c r="F65" s="32"/>
      <c r="G65" s="28" t="s">
        <v>79</v>
      </c>
      <c r="H65" s="28" t="s">
        <v>76</v>
      </c>
      <c r="I65" s="28" t="s">
        <v>49</v>
      </c>
      <c r="J65" s="28" t="s">
        <v>61</v>
      </c>
      <c r="K65" s="28" t="s">
        <v>62</v>
      </c>
      <c r="L65" s="28" t="s">
        <v>63</v>
      </c>
      <c r="M65" s="33" t="s">
        <v>80</v>
      </c>
      <c r="N65" s="28">
        <v>163.9490253</v>
      </c>
      <c r="O65" s="28">
        <v>8.040733661</v>
      </c>
      <c r="P65" s="28">
        <v>6.657256538</v>
      </c>
      <c r="Q65" s="28">
        <v>1328.072031</v>
      </c>
      <c r="R65" s="28">
        <v>20.75980032</v>
      </c>
      <c r="S65" s="28">
        <v>11.01934195</v>
      </c>
      <c r="T65" s="28">
        <v>0.6925</v>
      </c>
      <c r="U65" s="28">
        <v>36.72222222</v>
      </c>
      <c r="V65" s="28">
        <f t="shared" si="1"/>
        <v>0.2595982258</v>
      </c>
      <c r="W65" s="28">
        <f t="shared" si="2"/>
        <v>47.28759234</v>
      </c>
      <c r="X65" s="28">
        <f t="shared" si="3"/>
        <v>11.70479227</v>
      </c>
      <c r="Y65" s="28">
        <f t="shared" si="4"/>
        <v>0.2475235403</v>
      </c>
      <c r="Z65" s="28">
        <v>0.006657256538000001</v>
      </c>
      <c r="AA65" s="28">
        <v>0.011019341949999999</v>
      </c>
      <c r="AB65" s="28">
        <v>0.02075980032</v>
      </c>
      <c r="AC65" s="28">
        <v>1.3280720309999998</v>
      </c>
      <c r="AD65" s="28">
        <v>0.03177914227</v>
      </c>
      <c r="AE65" s="28">
        <v>0.6925</v>
      </c>
      <c r="AF65" s="28"/>
    </row>
    <row r="66">
      <c r="A66" s="28">
        <v>65.0</v>
      </c>
      <c r="B66" s="29">
        <v>43573.0</v>
      </c>
      <c r="C66" s="30"/>
      <c r="D66" s="31"/>
      <c r="E66" s="28">
        <v>2.0190418E7</v>
      </c>
      <c r="F66" s="32"/>
      <c r="G66" s="28" t="s">
        <v>79</v>
      </c>
      <c r="H66" s="28" t="s">
        <v>76</v>
      </c>
      <c r="I66" s="28" t="s">
        <v>49</v>
      </c>
      <c r="J66" s="28" t="s">
        <v>64</v>
      </c>
      <c r="K66" s="28" t="s">
        <v>65</v>
      </c>
      <c r="L66" s="28" t="s">
        <v>66</v>
      </c>
      <c r="M66" s="33" t="s">
        <v>80</v>
      </c>
      <c r="N66" s="28">
        <v>101.9023234</v>
      </c>
      <c r="O66" s="28">
        <v>19.86959465</v>
      </c>
      <c r="P66" s="28">
        <v>10.20687854</v>
      </c>
      <c r="Q66" s="28">
        <v>6992.75873</v>
      </c>
      <c r="R66" s="28">
        <v>0.770155305</v>
      </c>
      <c r="S66" s="28">
        <v>30.19368993</v>
      </c>
      <c r="T66" s="28">
        <v>0.3745</v>
      </c>
      <c r="U66" s="28">
        <v>5.316666667</v>
      </c>
      <c r="V66" s="28">
        <f t="shared" si="1"/>
        <v>0.6414976214</v>
      </c>
      <c r="W66" s="28">
        <f t="shared" si="2"/>
        <v>248.9855343</v>
      </c>
      <c r="X66" s="28">
        <f t="shared" si="3"/>
        <v>7.275099836</v>
      </c>
      <c r="Y66" s="28">
        <f t="shared" si="4"/>
        <v>0.0292189659</v>
      </c>
      <c r="Z66" s="28">
        <v>0.01020687854</v>
      </c>
      <c r="AA66" s="28">
        <v>0.03019368993</v>
      </c>
      <c r="AB66" s="28">
        <v>7.70155305E-4</v>
      </c>
      <c r="AC66" s="28">
        <v>6.992758729999999</v>
      </c>
      <c r="AD66" s="28">
        <v>0.030963845235</v>
      </c>
      <c r="AE66" s="28">
        <v>0.3745</v>
      </c>
      <c r="AF66" s="28"/>
    </row>
    <row r="67">
      <c r="A67" s="28">
        <v>66.0</v>
      </c>
      <c r="B67" s="29">
        <v>43573.0</v>
      </c>
      <c r="C67" s="30"/>
      <c r="D67" s="31"/>
      <c r="E67" s="28">
        <v>2.0190418E7</v>
      </c>
      <c r="F67" s="32"/>
      <c r="G67" s="28" t="s">
        <v>79</v>
      </c>
      <c r="H67" s="28" t="s">
        <v>76</v>
      </c>
      <c r="I67" s="28" t="s">
        <v>49</v>
      </c>
      <c r="J67" s="28" t="s">
        <v>67</v>
      </c>
      <c r="K67" s="28" t="s">
        <v>68</v>
      </c>
      <c r="L67" s="28" t="s">
        <v>52</v>
      </c>
      <c r="M67" s="33" t="s">
        <v>80</v>
      </c>
      <c r="N67" s="28">
        <v>119.1007173</v>
      </c>
      <c r="O67" s="28">
        <v>33.34446672</v>
      </c>
      <c r="P67" s="28">
        <v>30.28629732</v>
      </c>
      <c r="Q67" s="28">
        <v>13340.37979</v>
      </c>
      <c r="R67" s="28">
        <v>78.38387656</v>
      </c>
      <c r="S67" s="28">
        <v>0.740071906</v>
      </c>
      <c r="T67" s="28">
        <v>0.472</v>
      </c>
      <c r="U67" s="28">
        <v>0.346153846</v>
      </c>
      <c r="V67" s="28">
        <f t="shared" si="1"/>
        <v>1.076539128</v>
      </c>
      <c r="W67" s="28">
        <f t="shared" si="2"/>
        <v>475.0001706</v>
      </c>
      <c r="X67" s="28">
        <f t="shared" si="3"/>
        <v>8.502942622</v>
      </c>
      <c r="Y67" s="28">
        <f t="shared" si="4"/>
        <v>0.01790092541</v>
      </c>
      <c r="Z67" s="28">
        <v>0.03028629732</v>
      </c>
      <c r="AA67" s="28">
        <v>7.40071906E-4</v>
      </c>
      <c r="AB67" s="28">
        <v>0.07838387656000001</v>
      </c>
      <c r="AC67" s="28">
        <v>13.34037979</v>
      </c>
      <c r="AD67" s="28">
        <v>0.07912394846600002</v>
      </c>
      <c r="AE67" s="28">
        <v>0.472</v>
      </c>
      <c r="AF67" s="28"/>
    </row>
    <row r="68">
      <c r="A68" s="28">
        <v>67.0</v>
      </c>
      <c r="B68" s="29">
        <v>43573.0</v>
      </c>
      <c r="C68" s="30"/>
      <c r="D68" s="31"/>
      <c r="E68" s="28">
        <v>2.0190418E7</v>
      </c>
      <c r="F68" s="32"/>
      <c r="G68" s="28" t="s">
        <v>79</v>
      </c>
      <c r="H68" s="28" t="s">
        <v>76</v>
      </c>
      <c r="I68" s="28" t="s">
        <v>49</v>
      </c>
      <c r="J68" s="28" t="s">
        <v>69</v>
      </c>
      <c r="K68" s="28" t="s">
        <v>70</v>
      </c>
      <c r="L68" s="28" t="s">
        <v>63</v>
      </c>
      <c r="M68" s="33" t="s">
        <v>80</v>
      </c>
      <c r="N68" s="28">
        <v>101.0313634</v>
      </c>
      <c r="O68" s="28">
        <v>12.94337752</v>
      </c>
      <c r="P68" s="28">
        <v>11.79278137</v>
      </c>
      <c r="Q68" s="28">
        <v>9077.505729</v>
      </c>
      <c r="R68" s="28">
        <v>13.10983663</v>
      </c>
      <c r="S68" s="28">
        <v>5.503007663</v>
      </c>
      <c r="T68" s="28">
        <v>1.297</v>
      </c>
      <c r="U68" s="28">
        <v>4.8</v>
      </c>
      <c r="V68" s="28">
        <f t="shared" si="1"/>
        <v>0.417881997</v>
      </c>
      <c r="W68" s="28">
        <f t="shared" si="2"/>
        <v>323.2154434</v>
      </c>
      <c r="X68" s="28">
        <f t="shared" si="3"/>
        <v>7.212919497</v>
      </c>
      <c r="Y68" s="28">
        <f t="shared" si="4"/>
        <v>0.02231613509</v>
      </c>
      <c r="Z68" s="28">
        <v>0.01179278137</v>
      </c>
      <c r="AA68" s="28">
        <v>0.005503007663</v>
      </c>
      <c r="AB68" s="28">
        <v>0.01310983663</v>
      </c>
      <c r="AC68" s="28">
        <v>9.077505729</v>
      </c>
      <c r="AD68" s="28">
        <v>0.018612844293</v>
      </c>
      <c r="AE68" s="28">
        <v>1.297</v>
      </c>
      <c r="AF68" s="28"/>
    </row>
    <row r="69">
      <c r="A69" s="28">
        <v>68.0</v>
      </c>
      <c r="B69" s="29">
        <v>43601.0</v>
      </c>
      <c r="C69" s="30"/>
      <c r="D69" s="31"/>
      <c r="E69" s="28">
        <v>2.0190516E7</v>
      </c>
      <c r="F69" s="32"/>
      <c r="G69" s="28" t="s">
        <v>82</v>
      </c>
      <c r="H69" s="28" t="s">
        <v>76</v>
      </c>
      <c r="I69" s="28" t="s">
        <v>83</v>
      </c>
      <c r="J69" s="28" t="s">
        <v>50</v>
      </c>
      <c r="K69" s="28" t="s">
        <v>51</v>
      </c>
      <c r="L69" s="28" t="s">
        <v>52</v>
      </c>
      <c r="M69" s="33" t="s">
        <v>80</v>
      </c>
      <c r="N69" s="28">
        <v>410.1349192</v>
      </c>
      <c r="O69" s="28">
        <v>25.3258839</v>
      </c>
      <c r="P69" s="28">
        <v>24.64965478</v>
      </c>
      <c r="Q69" s="28">
        <v>14935.02456</v>
      </c>
      <c r="R69" s="28">
        <v>229.033802</v>
      </c>
      <c r="S69" s="28">
        <v>7.259543286</v>
      </c>
      <c r="T69" s="28">
        <v>1.335</v>
      </c>
      <c r="U69" s="28">
        <v>2.391666667</v>
      </c>
      <c r="V69" s="28">
        <f t="shared" si="1"/>
        <v>0.8176560503</v>
      </c>
      <c r="W69" s="28">
        <f t="shared" si="2"/>
        <v>531.779404</v>
      </c>
      <c r="X69" s="28">
        <f t="shared" si="3"/>
        <v>29.28071102</v>
      </c>
      <c r="Y69" s="28">
        <f t="shared" si="4"/>
        <v>0.05506176207</v>
      </c>
      <c r="Z69" s="28">
        <v>0.02464965478</v>
      </c>
      <c r="AA69" s="28">
        <v>0.007259543286000001</v>
      </c>
      <c r="AB69" s="28">
        <v>0.229033802</v>
      </c>
      <c r="AC69" s="28">
        <v>14.93502456</v>
      </c>
      <c r="AD69" s="28">
        <v>0.23629334528600002</v>
      </c>
      <c r="AE69" s="28">
        <v>1.335</v>
      </c>
      <c r="AF69" s="28"/>
    </row>
    <row r="70">
      <c r="A70" s="28">
        <v>69.0</v>
      </c>
      <c r="B70" s="29">
        <v>43601.0</v>
      </c>
      <c r="C70" s="30"/>
      <c r="D70" s="31"/>
      <c r="E70" s="28">
        <v>2.0190516E7</v>
      </c>
      <c r="F70" s="32"/>
      <c r="G70" s="28" t="s">
        <v>82</v>
      </c>
      <c r="H70" s="28" t="s">
        <v>76</v>
      </c>
      <c r="I70" s="28" t="s">
        <v>83</v>
      </c>
      <c r="J70" s="28" t="s">
        <v>54</v>
      </c>
      <c r="K70" s="28" t="s">
        <v>55</v>
      </c>
      <c r="L70" s="28" t="s">
        <v>56</v>
      </c>
      <c r="M70" s="33" t="s">
        <v>80</v>
      </c>
      <c r="N70" s="28">
        <v>158.467025</v>
      </c>
      <c r="O70" s="28">
        <v>12.17783967</v>
      </c>
      <c r="P70" s="28">
        <v>11.11686922</v>
      </c>
      <c r="Q70" s="28">
        <v>12890.56134</v>
      </c>
      <c r="R70" s="28">
        <v>1.406347907</v>
      </c>
      <c r="S70" s="28">
        <v>2.657801097</v>
      </c>
      <c r="T70" s="28">
        <v>0.6455</v>
      </c>
      <c r="U70" s="28">
        <v>13.6</v>
      </c>
      <c r="V70" s="28">
        <f t="shared" si="1"/>
        <v>0.3931663086</v>
      </c>
      <c r="W70" s="28">
        <f t="shared" si="2"/>
        <v>458.9838469</v>
      </c>
      <c r="X70" s="28">
        <f t="shared" si="3"/>
        <v>11.31341651</v>
      </c>
      <c r="Y70" s="28">
        <f t="shared" si="4"/>
        <v>0.02464883368</v>
      </c>
      <c r="Z70" s="28">
        <v>0.01111686922</v>
      </c>
      <c r="AA70" s="28">
        <v>0.002657801097</v>
      </c>
      <c r="AB70" s="28">
        <v>0.001406347907</v>
      </c>
      <c r="AC70" s="28">
        <v>12.89056134</v>
      </c>
      <c r="AD70" s="28">
        <v>0.0040641490039999995</v>
      </c>
      <c r="AE70" s="28">
        <v>0.6455</v>
      </c>
      <c r="AF70" s="28"/>
    </row>
    <row r="71">
      <c r="A71" s="28">
        <v>70.0</v>
      </c>
      <c r="B71" s="29">
        <v>43601.0</v>
      </c>
      <c r="C71" s="30"/>
      <c r="D71" s="31"/>
      <c r="E71" s="28">
        <v>2.0190516E7</v>
      </c>
      <c r="F71" s="32"/>
      <c r="G71" s="28" t="s">
        <v>82</v>
      </c>
      <c r="H71" s="28" t="s">
        <v>76</v>
      </c>
      <c r="I71" s="28" t="s">
        <v>83</v>
      </c>
      <c r="J71" s="28" t="s">
        <v>57</v>
      </c>
      <c r="K71" s="28" t="s">
        <v>58</v>
      </c>
      <c r="L71" s="28" t="s">
        <v>56</v>
      </c>
      <c r="M71" s="33" t="s">
        <v>80</v>
      </c>
      <c r="N71" s="28">
        <v>163.8186159</v>
      </c>
      <c r="O71" s="28">
        <v>13.1997011</v>
      </c>
      <c r="P71" s="28">
        <v>10.64648077</v>
      </c>
      <c r="Q71" s="28">
        <v>12727.79752</v>
      </c>
      <c r="R71" s="28">
        <v>0.783536691</v>
      </c>
      <c r="S71" s="28">
        <v>0.94689695</v>
      </c>
      <c r="T71" s="28">
        <v>0.969</v>
      </c>
      <c r="U71" s="28">
        <v>39.2</v>
      </c>
      <c r="V71" s="28">
        <f t="shared" si="1"/>
        <v>0.4261575039</v>
      </c>
      <c r="W71" s="28">
        <f t="shared" si="2"/>
        <v>453.1884465</v>
      </c>
      <c r="X71" s="28">
        <f t="shared" si="3"/>
        <v>11.69548197</v>
      </c>
      <c r="Y71" s="28">
        <f t="shared" si="4"/>
        <v>0.02580710531</v>
      </c>
      <c r="Z71" s="28">
        <v>0.01064648077</v>
      </c>
      <c r="AA71" s="28">
        <v>9.468969499999999E-4</v>
      </c>
      <c r="AB71" s="28">
        <v>7.83536691E-4</v>
      </c>
      <c r="AC71" s="28">
        <v>12.72779752</v>
      </c>
      <c r="AD71" s="28">
        <v>0.001730433641</v>
      </c>
      <c r="AE71" s="28">
        <v>0.969</v>
      </c>
      <c r="AF71" s="28"/>
    </row>
    <row r="72">
      <c r="A72" s="28">
        <v>71.0</v>
      </c>
      <c r="B72" s="29">
        <v>43601.0</v>
      </c>
      <c r="C72" s="30"/>
      <c r="D72" s="31"/>
      <c r="E72" s="28">
        <v>2.0190516E7</v>
      </c>
      <c r="F72" s="32"/>
      <c r="G72" s="28" t="s">
        <v>82</v>
      </c>
      <c r="H72" s="28" t="s">
        <v>76</v>
      </c>
      <c r="I72" s="28" t="s">
        <v>83</v>
      </c>
      <c r="J72" s="28" t="s">
        <v>59</v>
      </c>
      <c r="K72" s="28" t="s">
        <v>60</v>
      </c>
      <c r="L72" s="28" t="s">
        <v>52</v>
      </c>
      <c r="M72" s="33" t="s">
        <v>80</v>
      </c>
      <c r="N72" s="28">
        <v>629.6372632</v>
      </c>
      <c r="O72" s="28">
        <v>19.97522805</v>
      </c>
      <c r="P72" s="28">
        <v>18.8002983</v>
      </c>
      <c r="Q72" s="28">
        <v>14061.33832</v>
      </c>
      <c r="R72" s="28">
        <v>258.5771534</v>
      </c>
      <c r="S72" s="28">
        <v>12.97238989</v>
      </c>
      <c r="T72" s="28">
        <v>0.8785</v>
      </c>
      <c r="U72" s="28">
        <v>4.66</v>
      </c>
      <c r="V72" s="28">
        <f t="shared" si="1"/>
        <v>0.644908037</v>
      </c>
      <c r="W72" s="28">
        <f t="shared" si="2"/>
        <v>500.6707609</v>
      </c>
      <c r="X72" s="28">
        <f t="shared" si="3"/>
        <v>44.95161442</v>
      </c>
      <c r="Y72" s="28">
        <f t="shared" si="4"/>
        <v>0.08978278328</v>
      </c>
      <c r="Z72" s="28">
        <v>0.0188002983</v>
      </c>
      <c r="AA72" s="28">
        <v>0.01297238989</v>
      </c>
      <c r="AB72" s="28">
        <v>0.2585771534</v>
      </c>
      <c r="AC72" s="28">
        <v>14.06133832</v>
      </c>
      <c r="AD72" s="28">
        <v>0.27154954329</v>
      </c>
      <c r="AE72" s="28">
        <v>0.8785</v>
      </c>
      <c r="AF72" s="28"/>
    </row>
    <row r="73">
      <c r="A73" s="28">
        <v>72.0</v>
      </c>
      <c r="B73" s="29">
        <v>43601.0</v>
      </c>
      <c r="C73" s="30"/>
      <c r="D73" s="31"/>
      <c r="E73" s="28">
        <v>2.0190516E7</v>
      </c>
      <c r="F73" s="32"/>
      <c r="G73" s="28" t="s">
        <v>82</v>
      </c>
      <c r="H73" s="28" t="s">
        <v>76</v>
      </c>
      <c r="I73" s="28" t="s">
        <v>83</v>
      </c>
      <c r="J73" s="28" t="s">
        <v>77</v>
      </c>
      <c r="K73" s="28" t="s">
        <v>78</v>
      </c>
      <c r="L73" s="28" t="s">
        <v>66</v>
      </c>
      <c r="M73" s="33" t="s">
        <v>80</v>
      </c>
      <c r="N73" s="28">
        <v>137.3966917</v>
      </c>
      <c r="O73" s="28">
        <v>12.37958763</v>
      </c>
      <c r="P73" s="28">
        <v>6.029250185</v>
      </c>
      <c r="Q73" s="28">
        <v>12603.19901</v>
      </c>
      <c r="R73" s="28">
        <v>11.1905112</v>
      </c>
      <c r="S73" s="28">
        <v>0.522120748</v>
      </c>
      <c r="T73" s="28">
        <v>1.303</v>
      </c>
      <c r="U73" s="28">
        <v>7.122222222</v>
      </c>
      <c r="V73" s="28">
        <f t="shared" si="1"/>
        <v>0.3996798203</v>
      </c>
      <c r="W73" s="28">
        <f t="shared" si="2"/>
        <v>448.7519676</v>
      </c>
      <c r="X73" s="28">
        <f t="shared" si="3"/>
        <v>9.809144835</v>
      </c>
      <c r="Y73" s="28">
        <f t="shared" si="4"/>
        <v>0.02185872273</v>
      </c>
      <c r="Z73" s="28">
        <v>0.0060292501850000004</v>
      </c>
      <c r="AA73" s="28">
        <v>5.22120748E-4</v>
      </c>
      <c r="AB73" s="28">
        <v>0.0111905112</v>
      </c>
      <c r="AC73" s="28">
        <v>12.60319901</v>
      </c>
      <c r="AD73" s="28">
        <v>0.011712631947999999</v>
      </c>
      <c r="AE73" s="28">
        <v>1.303</v>
      </c>
      <c r="AF73" s="28"/>
    </row>
    <row r="74">
      <c r="A74" s="28">
        <v>73.0</v>
      </c>
      <c r="B74" s="29">
        <v>43601.0</v>
      </c>
      <c r="C74" s="30"/>
      <c r="D74" s="31"/>
      <c r="E74" s="28">
        <v>2.0190516E7</v>
      </c>
      <c r="F74" s="32"/>
      <c r="G74" s="28" t="s">
        <v>82</v>
      </c>
      <c r="H74" s="28" t="s">
        <v>76</v>
      </c>
      <c r="I74" s="28" t="s">
        <v>83</v>
      </c>
      <c r="J74" s="28" t="s">
        <v>61</v>
      </c>
      <c r="K74" s="28" t="s">
        <v>62</v>
      </c>
      <c r="L74" s="28" t="s">
        <v>63</v>
      </c>
      <c r="M74" s="33" t="s">
        <v>80</v>
      </c>
      <c r="N74" s="28">
        <v>130.626307</v>
      </c>
      <c r="O74" s="28">
        <v>8.623611553</v>
      </c>
      <c r="P74" s="28">
        <v>6.778338844</v>
      </c>
      <c r="Q74" s="28">
        <v>1508.319172</v>
      </c>
      <c r="R74" s="28">
        <v>18.29256813</v>
      </c>
      <c r="S74" s="28">
        <v>13.23000879</v>
      </c>
      <c r="T74" s="28">
        <v>1.5255</v>
      </c>
      <c r="U74" s="28">
        <v>6.858333333</v>
      </c>
      <c r="V74" s="28">
        <f t="shared" si="1"/>
        <v>0.2784166661</v>
      </c>
      <c r="W74" s="28">
        <f t="shared" si="2"/>
        <v>53.70550728</v>
      </c>
      <c r="X74" s="28">
        <f t="shared" si="3"/>
        <v>9.325787606</v>
      </c>
      <c r="Y74" s="28">
        <f t="shared" si="4"/>
        <v>0.1736467651</v>
      </c>
      <c r="Z74" s="28">
        <v>0.006778338844</v>
      </c>
      <c r="AA74" s="28">
        <v>0.01323000879</v>
      </c>
      <c r="AB74" s="28">
        <v>0.01829256813</v>
      </c>
      <c r="AC74" s="28">
        <v>1.508319172</v>
      </c>
      <c r="AD74" s="28">
        <v>0.031522576919999996</v>
      </c>
      <c r="AE74" s="28">
        <v>1.5255</v>
      </c>
      <c r="AF74" s="28"/>
    </row>
    <row r="75">
      <c r="A75" s="28">
        <v>74.0</v>
      </c>
      <c r="B75" s="29">
        <v>43601.0</v>
      </c>
      <c r="C75" s="30"/>
      <c r="D75" s="31"/>
      <c r="E75" s="28">
        <v>2.0190516E7</v>
      </c>
      <c r="F75" s="32"/>
      <c r="G75" s="28" t="s">
        <v>82</v>
      </c>
      <c r="H75" s="28" t="s">
        <v>76</v>
      </c>
      <c r="I75" s="28" t="s">
        <v>83</v>
      </c>
      <c r="J75" s="28" t="s">
        <v>64</v>
      </c>
      <c r="K75" s="28" t="s">
        <v>65</v>
      </c>
      <c r="L75" s="28" t="s">
        <v>66</v>
      </c>
      <c r="M75" s="33" t="s">
        <v>80</v>
      </c>
      <c r="N75" s="28">
        <v>168.286572</v>
      </c>
      <c r="O75" s="28">
        <v>17.07592453</v>
      </c>
      <c r="P75" s="28">
        <v>7.1690455</v>
      </c>
      <c r="Q75" s="28">
        <v>10999.13352</v>
      </c>
      <c r="R75" s="28">
        <v>4.681129462</v>
      </c>
      <c r="S75" s="28">
        <v>11.15332514</v>
      </c>
      <c r="T75" s="28">
        <v>0.572</v>
      </c>
      <c r="U75" s="28">
        <v>9.583333333</v>
      </c>
      <c r="V75" s="28">
        <f t="shared" si="1"/>
        <v>0.5513028908</v>
      </c>
      <c r="W75" s="28">
        <f t="shared" si="2"/>
        <v>391.6372982</v>
      </c>
      <c r="X75" s="28">
        <f t="shared" si="3"/>
        <v>12.0144622</v>
      </c>
      <c r="Y75" s="28">
        <f t="shared" si="4"/>
        <v>0.03067752293</v>
      </c>
      <c r="Z75" s="28">
        <v>0.0071690455</v>
      </c>
      <c r="AA75" s="28">
        <v>0.01115332514</v>
      </c>
      <c r="AB75" s="28">
        <v>0.004681129462000001</v>
      </c>
      <c r="AC75" s="28">
        <v>10.999133519999999</v>
      </c>
      <c r="AD75" s="28">
        <v>0.015834454602</v>
      </c>
      <c r="AE75" s="28">
        <v>0.572</v>
      </c>
      <c r="AF75" s="28"/>
    </row>
    <row r="76">
      <c r="A76" s="28">
        <v>75.0</v>
      </c>
      <c r="B76" s="29">
        <v>43601.0</v>
      </c>
      <c r="C76" s="30"/>
      <c r="D76" s="31"/>
      <c r="E76" s="28">
        <v>2.0190516E7</v>
      </c>
      <c r="F76" s="32"/>
      <c r="G76" s="28" t="s">
        <v>82</v>
      </c>
      <c r="H76" s="28" t="s">
        <v>76</v>
      </c>
      <c r="I76" s="28" t="s">
        <v>83</v>
      </c>
      <c r="J76" s="28" t="s">
        <v>67</v>
      </c>
      <c r="K76" s="28" t="s">
        <v>68</v>
      </c>
      <c r="L76" s="28" t="s">
        <v>52</v>
      </c>
      <c r="M76" s="33" t="s">
        <v>80</v>
      </c>
      <c r="N76" s="28">
        <v>151.2423774</v>
      </c>
      <c r="O76" s="28">
        <v>29.74149007</v>
      </c>
      <c r="P76" s="28">
        <v>24.71362262</v>
      </c>
      <c r="Q76" s="28">
        <v>14610.24526</v>
      </c>
      <c r="R76" s="28">
        <v>108.4796503</v>
      </c>
      <c r="S76" s="28">
        <v>4.016691632</v>
      </c>
      <c r="T76" s="28">
        <v>0.369</v>
      </c>
      <c r="U76" s="28">
        <v>0.560784314</v>
      </c>
      <c r="V76" s="28">
        <f t="shared" si="1"/>
        <v>0.9602156196</v>
      </c>
      <c r="W76" s="28">
        <f t="shared" si="2"/>
        <v>520.2152487</v>
      </c>
      <c r="X76" s="28">
        <f t="shared" si="3"/>
        <v>10.79762814</v>
      </c>
      <c r="Y76" s="28">
        <f t="shared" si="4"/>
        <v>0.02075607774</v>
      </c>
      <c r="Z76" s="28">
        <v>0.02471362262</v>
      </c>
      <c r="AA76" s="28">
        <v>0.004016691631999999</v>
      </c>
      <c r="AB76" s="28">
        <v>0.10847965030000001</v>
      </c>
      <c r="AC76" s="28">
        <v>14.61024526</v>
      </c>
      <c r="AD76" s="28">
        <v>0.112496341932</v>
      </c>
      <c r="AE76" s="28">
        <v>0.369</v>
      </c>
      <c r="AF76" s="28"/>
    </row>
    <row r="77">
      <c r="A77" s="28">
        <v>76.0</v>
      </c>
      <c r="B77" s="29">
        <v>43601.0</v>
      </c>
      <c r="C77" s="30"/>
      <c r="D77" s="31"/>
      <c r="E77" s="28">
        <v>2.0190516E7</v>
      </c>
      <c r="F77" s="32"/>
      <c r="G77" s="28" t="s">
        <v>82</v>
      </c>
      <c r="H77" s="28" t="s">
        <v>76</v>
      </c>
      <c r="I77" s="28" t="s">
        <v>83</v>
      </c>
      <c r="J77" s="28" t="s">
        <v>69</v>
      </c>
      <c r="K77" s="28" t="s">
        <v>70</v>
      </c>
      <c r="L77" s="28" t="s">
        <v>63</v>
      </c>
      <c r="M77" s="33" t="s">
        <v>80</v>
      </c>
      <c r="N77" s="28">
        <v>118.9150349</v>
      </c>
      <c r="O77" s="28">
        <v>13.03105075</v>
      </c>
      <c r="P77" s="28">
        <v>11.0668778</v>
      </c>
      <c r="Q77" s="28">
        <v>12627.52004</v>
      </c>
      <c r="R77" s="28">
        <v>6.077432027</v>
      </c>
      <c r="S77" s="28">
        <v>9.61646124</v>
      </c>
      <c r="T77" s="28">
        <v>1.442</v>
      </c>
      <c r="U77" s="28">
        <v>4.244444444</v>
      </c>
      <c r="V77" s="28">
        <f t="shared" si="1"/>
        <v>0.4207125615</v>
      </c>
      <c r="W77" s="28">
        <f t="shared" si="2"/>
        <v>449.6179469</v>
      </c>
      <c r="X77" s="28">
        <f t="shared" si="3"/>
        <v>8.489686221</v>
      </c>
      <c r="Y77" s="28">
        <f t="shared" si="4"/>
        <v>0.01888200033</v>
      </c>
      <c r="Z77" s="28">
        <v>0.0110668778</v>
      </c>
      <c r="AA77" s="28">
        <v>0.009616461239999999</v>
      </c>
      <c r="AB77" s="28">
        <v>0.006077432027</v>
      </c>
      <c r="AC77" s="28">
        <v>12.62752004</v>
      </c>
      <c r="AD77" s="28">
        <v>0.015693893267</v>
      </c>
      <c r="AE77" s="28">
        <v>1.442</v>
      </c>
      <c r="AF77" s="28"/>
    </row>
    <row r="78">
      <c r="A78" s="28">
        <v>77.0</v>
      </c>
      <c r="B78" s="29">
        <v>43635.0</v>
      </c>
      <c r="C78" s="30"/>
      <c r="D78" s="31"/>
      <c r="E78" s="28">
        <v>2.0190619E7</v>
      </c>
      <c r="F78" s="32"/>
      <c r="G78" s="28" t="s">
        <v>84</v>
      </c>
      <c r="H78" s="28" t="s">
        <v>85</v>
      </c>
      <c r="I78" s="28" t="s">
        <v>83</v>
      </c>
      <c r="J78" s="28" t="s">
        <v>50</v>
      </c>
      <c r="K78" s="28" t="s">
        <v>51</v>
      </c>
      <c r="L78" s="28" t="s">
        <v>52</v>
      </c>
      <c r="M78" s="33" t="s">
        <v>86</v>
      </c>
      <c r="N78" s="28">
        <v>233.0370463</v>
      </c>
      <c r="O78" s="28">
        <v>30.65093769</v>
      </c>
      <c r="P78" s="28">
        <v>22.63216959</v>
      </c>
      <c r="Q78" s="28">
        <v>14359.20194</v>
      </c>
      <c r="R78" s="28">
        <v>167.6731599</v>
      </c>
      <c r="S78" s="28">
        <v>4.647113391</v>
      </c>
      <c r="T78" s="28">
        <v>0.408</v>
      </c>
      <c r="U78" s="28">
        <v>7.316666667</v>
      </c>
      <c r="V78" s="28">
        <f t="shared" si="1"/>
        <v>0.9895774911</v>
      </c>
      <c r="W78" s="28">
        <f t="shared" si="2"/>
        <v>511.2765512</v>
      </c>
      <c r="X78" s="28">
        <f t="shared" si="3"/>
        <v>16.63718471</v>
      </c>
      <c r="Y78" s="28">
        <f t="shared" si="4"/>
        <v>0.03254048064</v>
      </c>
      <c r="Z78" s="28">
        <v>0.02263216959</v>
      </c>
      <c r="AA78" s="28">
        <v>0.004647113391</v>
      </c>
      <c r="AB78" s="28">
        <v>0.1676731599</v>
      </c>
      <c r="AC78" s="28">
        <v>14.35920194</v>
      </c>
      <c r="AD78" s="28">
        <v>0.172320273291</v>
      </c>
      <c r="AE78" s="28">
        <v>0.408</v>
      </c>
      <c r="AF78" s="28"/>
    </row>
    <row r="79">
      <c r="A79" s="28">
        <v>78.0</v>
      </c>
      <c r="B79" s="29">
        <v>43635.0</v>
      </c>
      <c r="C79" s="30"/>
      <c r="D79" s="31"/>
      <c r="E79" s="28">
        <v>2.0190619E7</v>
      </c>
      <c r="F79" s="32"/>
      <c r="G79" s="28" t="s">
        <v>84</v>
      </c>
      <c r="H79" s="28" t="s">
        <v>85</v>
      </c>
      <c r="I79" s="28" t="s">
        <v>83</v>
      </c>
      <c r="J79" s="28" t="s">
        <v>50</v>
      </c>
      <c r="K79" s="28" t="s">
        <v>51</v>
      </c>
      <c r="L79" s="28" t="s">
        <v>52</v>
      </c>
      <c r="M79" s="33" t="s">
        <v>87</v>
      </c>
      <c r="N79" s="28">
        <v>228.2736328</v>
      </c>
      <c r="O79" s="28">
        <v>28.60397099</v>
      </c>
      <c r="P79" s="28">
        <v>23.11513593</v>
      </c>
      <c r="Q79" s="28">
        <v>14420.33882</v>
      </c>
      <c r="R79" s="28">
        <v>165.8038629</v>
      </c>
      <c r="S79" s="28">
        <v>4.341574512</v>
      </c>
      <c r="T79" s="28" t="s">
        <v>53</v>
      </c>
      <c r="U79" s="28" t="s">
        <v>53</v>
      </c>
      <c r="V79" s="28">
        <f t="shared" si="1"/>
        <v>0.9234903719</v>
      </c>
      <c r="W79" s="28">
        <f t="shared" si="2"/>
        <v>513.4534029</v>
      </c>
      <c r="X79" s="28">
        <f t="shared" si="3"/>
        <v>16.29711093</v>
      </c>
      <c r="Y79" s="28">
        <f t="shared" si="4"/>
        <v>0.03174019461</v>
      </c>
      <c r="Z79" s="28">
        <v>0.023115135930000003</v>
      </c>
      <c r="AA79" s="28">
        <v>0.0043415745120000005</v>
      </c>
      <c r="AB79" s="28">
        <v>0.16580386290000002</v>
      </c>
      <c r="AC79" s="28">
        <v>14.420338820000001</v>
      </c>
      <c r="AD79" s="28">
        <v>0.17014543741200003</v>
      </c>
      <c r="AE79" s="28"/>
      <c r="AF79" s="28"/>
    </row>
    <row r="80">
      <c r="A80" s="28">
        <v>79.0</v>
      </c>
      <c r="B80" s="29">
        <v>43635.0</v>
      </c>
      <c r="C80" s="30"/>
      <c r="D80" s="31"/>
      <c r="E80" s="28">
        <v>2.0190619E7</v>
      </c>
      <c r="F80" s="32"/>
      <c r="G80" s="28" t="s">
        <v>84</v>
      </c>
      <c r="H80" s="28" t="s">
        <v>85</v>
      </c>
      <c r="I80" s="28" t="s">
        <v>83</v>
      </c>
      <c r="J80" s="28" t="s">
        <v>50</v>
      </c>
      <c r="K80" s="28" t="s">
        <v>51</v>
      </c>
      <c r="L80" s="28" t="s">
        <v>52</v>
      </c>
      <c r="M80" s="33" t="s">
        <v>88</v>
      </c>
      <c r="N80" s="28">
        <v>238.0781198</v>
      </c>
      <c r="O80" s="28">
        <v>29.80840967</v>
      </c>
      <c r="P80" s="28">
        <v>23.17015741</v>
      </c>
      <c r="Q80" s="28">
        <v>14590.57026</v>
      </c>
      <c r="R80" s="28">
        <v>163.18862</v>
      </c>
      <c r="S80" s="28">
        <v>4.753119723</v>
      </c>
      <c r="T80" s="28" t="s">
        <v>53</v>
      </c>
      <c r="U80" s="28" t="s">
        <v>53</v>
      </c>
      <c r="V80" s="28">
        <f t="shared" si="1"/>
        <v>0.962376145</v>
      </c>
      <c r="W80" s="28">
        <f t="shared" si="2"/>
        <v>519.5146968</v>
      </c>
      <c r="X80" s="28">
        <f t="shared" si="3"/>
        <v>16.99708144</v>
      </c>
      <c r="Y80" s="28">
        <f t="shared" si="4"/>
        <v>0.03271722927</v>
      </c>
      <c r="Z80" s="28">
        <v>0.023170157410000003</v>
      </c>
      <c r="AA80" s="28">
        <v>0.004753119723</v>
      </c>
      <c r="AB80" s="28">
        <v>0.16318861999999998</v>
      </c>
      <c r="AC80" s="28">
        <v>14.59057026</v>
      </c>
      <c r="AD80" s="28">
        <v>0.16794173972299997</v>
      </c>
      <c r="AE80" s="28"/>
      <c r="AF80" s="28"/>
    </row>
    <row r="81">
      <c r="A81" s="28">
        <v>80.0</v>
      </c>
      <c r="B81" s="29">
        <v>43635.0</v>
      </c>
      <c r="C81" s="30"/>
      <c r="D81" s="31"/>
      <c r="E81" s="28">
        <v>2.0190619E7</v>
      </c>
      <c r="F81" s="32"/>
      <c r="G81" s="28" t="s">
        <v>84</v>
      </c>
      <c r="H81" s="28" t="s">
        <v>85</v>
      </c>
      <c r="I81" s="28" t="s">
        <v>83</v>
      </c>
      <c r="J81" s="28" t="s">
        <v>54</v>
      </c>
      <c r="K81" s="28" t="s">
        <v>55</v>
      </c>
      <c r="L81" s="28" t="s">
        <v>56</v>
      </c>
      <c r="M81" s="33" t="s">
        <v>86</v>
      </c>
      <c r="N81" s="28">
        <v>143.9019803</v>
      </c>
      <c r="O81" s="28">
        <v>15.12479405</v>
      </c>
      <c r="P81" s="28">
        <v>11.65062799</v>
      </c>
      <c r="Q81" s="28">
        <v>9988.463973</v>
      </c>
      <c r="R81" s="28">
        <v>2.494929001</v>
      </c>
      <c r="S81" s="28">
        <v>2.249714851</v>
      </c>
      <c r="T81" s="28">
        <v>0.696</v>
      </c>
      <c r="U81" s="28">
        <v>4.308333333</v>
      </c>
      <c r="V81" s="28">
        <f t="shared" si="1"/>
        <v>0.4883098814</v>
      </c>
      <c r="W81" s="28">
        <f t="shared" si="2"/>
        <v>355.6512007</v>
      </c>
      <c r="X81" s="28">
        <f t="shared" si="3"/>
        <v>10.27357609</v>
      </c>
      <c r="Y81" s="28">
        <f t="shared" si="4"/>
        <v>0.02888666218</v>
      </c>
      <c r="Z81" s="28">
        <v>0.01165062799</v>
      </c>
      <c r="AA81" s="28">
        <v>0.002249714851</v>
      </c>
      <c r="AB81" s="28">
        <v>0.002494929001</v>
      </c>
      <c r="AC81" s="28">
        <v>9.988463973</v>
      </c>
      <c r="AD81" s="28">
        <v>0.004744643852</v>
      </c>
      <c r="AE81" s="28">
        <v>0.696</v>
      </c>
      <c r="AF81" s="28"/>
    </row>
    <row r="82">
      <c r="A82" s="28">
        <v>81.0</v>
      </c>
      <c r="B82" s="29">
        <v>43635.0</v>
      </c>
      <c r="C82" s="30"/>
      <c r="D82" s="31"/>
      <c r="E82" s="28">
        <v>2.0190619E7</v>
      </c>
      <c r="F82" s="32"/>
      <c r="G82" s="28" t="s">
        <v>84</v>
      </c>
      <c r="H82" s="28" t="s">
        <v>85</v>
      </c>
      <c r="I82" s="28" t="s">
        <v>83</v>
      </c>
      <c r="J82" s="28" t="s">
        <v>54</v>
      </c>
      <c r="K82" s="28" t="s">
        <v>55</v>
      </c>
      <c r="L82" s="28" t="s">
        <v>56</v>
      </c>
      <c r="M82" s="33" t="s">
        <v>87</v>
      </c>
      <c r="N82" s="28">
        <v>126.6438619</v>
      </c>
      <c r="O82" s="28">
        <v>21.58676143</v>
      </c>
      <c r="P82" s="28">
        <v>17.80455687</v>
      </c>
      <c r="Q82" s="28">
        <v>10588.85012</v>
      </c>
      <c r="R82" s="28">
        <v>2.593712991</v>
      </c>
      <c r="S82" s="28">
        <v>2.123691437</v>
      </c>
      <c r="T82" s="28" t="s">
        <v>53</v>
      </c>
      <c r="U82" s="28" t="s">
        <v>53</v>
      </c>
      <c r="V82" s="28">
        <f t="shared" si="1"/>
        <v>0.6969370214</v>
      </c>
      <c r="W82" s="28">
        <f t="shared" si="2"/>
        <v>377.0286673</v>
      </c>
      <c r="X82" s="28">
        <f t="shared" si="3"/>
        <v>9.041469401</v>
      </c>
      <c r="Y82" s="28">
        <f t="shared" si="4"/>
        <v>0.02398085394</v>
      </c>
      <c r="Z82" s="28">
        <v>0.01780455687</v>
      </c>
      <c r="AA82" s="28">
        <v>0.002123691437</v>
      </c>
      <c r="AB82" s="28">
        <v>0.0025937129909999997</v>
      </c>
      <c r="AC82" s="28">
        <v>10.58885012</v>
      </c>
      <c r="AD82" s="28">
        <v>0.004717404428</v>
      </c>
      <c r="AE82" s="28"/>
      <c r="AF82" s="28"/>
    </row>
    <row r="83">
      <c r="A83" s="28">
        <v>82.0</v>
      </c>
      <c r="B83" s="29">
        <v>43635.0</v>
      </c>
      <c r="C83" s="30"/>
      <c r="D83" s="31"/>
      <c r="E83" s="28">
        <v>2.0190619E7</v>
      </c>
      <c r="F83" s="32"/>
      <c r="G83" s="28" t="s">
        <v>84</v>
      </c>
      <c r="H83" s="28" t="s">
        <v>85</v>
      </c>
      <c r="I83" s="28" t="s">
        <v>83</v>
      </c>
      <c r="J83" s="28" t="s">
        <v>54</v>
      </c>
      <c r="K83" s="28" t="s">
        <v>55</v>
      </c>
      <c r="L83" s="28" t="s">
        <v>56</v>
      </c>
      <c r="M83" s="33" t="s">
        <v>88</v>
      </c>
      <c r="N83" s="28">
        <v>130.1670602</v>
      </c>
      <c r="O83" s="28">
        <v>22.03916028</v>
      </c>
      <c r="P83" s="28">
        <v>17.98116927</v>
      </c>
      <c r="Q83" s="28">
        <v>9488.752328</v>
      </c>
      <c r="R83" s="28">
        <v>1.548882319</v>
      </c>
      <c r="S83" s="28">
        <v>2.228360129</v>
      </c>
      <c r="T83" s="28" t="s">
        <v>53</v>
      </c>
      <c r="U83" s="28" t="s">
        <v>53</v>
      </c>
      <c r="V83" s="28">
        <f t="shared" si="1"/>
        <v>0.7115428949</v>
      </c>
      <c r="W83" s="28">
        <f t="shared" si="2"/>
        <v>337.8583702</v>
      </c>
      <c r="X83" s="28">
        <f t="shared" si="3"/>
        <v>9.293000657</v>
      </c>
      <c r="Y83" s="28">
        <f t="shared" si="4"/>
        <v>0.02750561027</v>
      </c>
      <c r="Z83" s="28">
        <v>0.01798116927</v>
      </c>
      <c r="AA83" s="28">
        <v>0.002228360129</v>
      </c>
      <c r="AB83" s="28">
        <v>0.0015488823190000001</v>
      </c>
      <c r="AC83" s="28">
        <v>9.488752328</v>
      </c>
      <c r="AD83" s="28">
        <v>0.003777242448</v>
      </c>
      <c r="AE83" s="28"/>
      <c r="AF83" s="28"/>
    </row>
    <row r="84">
      <c r="A84" s="28">
        <v>83.0</v>
      </c>
      <c r="B84" s="29">
        <v>43635.0</v>
      </c>
      <c r="C84" s="30"/>
      <c r="D84" s="31"/>
      <c r="E84" s="28">
        <v>2.0190619E7</v>
      </c>
      <c r="F84" s="32"/>
      <c r="G84" s="28" t="s">
        <v>84</v>
      </c>
      <c r="H84" s="28" t="s">
        <v>85</v>
      </c>
      <c r="I84" s="28" t="s">
        <v>83</v>
      </c>
      <c r="J84" s="28" t="s">
        <v>57</v>
      </c>
      <c r="K84" s="28" t="s">
        <v>58</v>
      </c>
      <c r="L84" s="28" t="s">
        <v>56</v>
      </c>
      <c r="M84" s="33" t="s">
        <v>86</v>
      </c>
      <c r="N84" s="28">
        <v>177.1903426</v>
      </c>
      <c r="O84" s="28">
        <v>13.96322943</v>
      </c>
      <c r="P84" s="28">
        <v>13.28646418</v>
      </c>
      <c r="Q84" s="28">
        <v>11392.41574</v>
      </c>
      <c r="R84" s="28">
        <v>2.632973296</v>
      </c>
      <c r="S84" s="28">
        <v>14.69058875</v>
      </c>
      <c r="T84" s="28">
        <v>1.953</v>
      </c>
      <c r="U84" s="28">
        <v>46.7</v>
      </c>
      <c r="V84" s="28">
        <f t="shared" si="1"/>
        <v>0.4508083141</v>
      </c>
      <c r="W84" s="28">
        <f t="shared" si="2"/>
        <v>405.6405818</v>
      </c>
      <c r="X84" s="28">
        <f t="shared" si="3"/>
        <v>12.65012798</v>
      </c>
      <c r="Y84" s="28">
        <f t="shared" si="4"/>
        <v>0.03118555822</v>
      </c>
      <c r="Z84" s="28">
        <v>0.013286464179999999</v>
      </c>
      <c r="AA84" s="28">
        <v>0.01469058875</v>
      </c>
      <c r="AB84" s="28">
        <v>0.002632973296</v>
      </c>
      <c r="AC84" s="28">
        <v>11.39241574</v>
      </c>
      <c r="AD84" s="28">
        <v>0.017323562046</v>
      </c>
      <c r="AE84" s="28">
        <v>1.953</v>
      </c>
      <c r="AF84" s="28"/>
    </row>
    <row r="85">
      <c r="A85" s="28">
        <v>84.0</v>
      </c>
      <c r="B85" s="29">
        <v>43635.0</v>
      </c>
      <c r="C85" s="30"/>
      <c r="D85" s="31"/>
      <c r="E85" s="28">
        <v>2.0190619E7</v>
      </c>
      <c r="F85" s="32"/>
      <c r="G85" s="28" t="s">
        <v>84</v>
      </c>
      <c r="H85" s="28" t="s">
        <v>85</v>
      </c>
      <c r="I85" s="28" t="s">
        <v>83</v>
      </c>
      <c r="J85" s="28" t="s">
        <v>57</v>
      </c>
      <c r="K85" s="28" t="s">
        <v>58</v>
      </c>
      <c r="L85" s="28" t="s">
        <v>56</v>
      </c>
      <c r="M85" s="33" t="s">
        <v>87</v>
      </c>
      <c r="N85" s="28">
        <v>136.3928169</v>
      </c>
      <c r="O85" s="28">
        <v>13.03891729</v>
      </c>
      <c r="P85" s="28">
        <v>11.36499278</v>
      </c>
      <c r="Q85" s="28">
        <v>11017.90657</v>
      </c>
      <c r="R85" s="28">
        <v>2.133987495</v>
      </c>
      <c r="S85" s="28">
        <v>6.857445925</v>
      </c>
      <c r="T85" s="28" t="s">
        <v>53</v>
      </c>
      <c r="U85" s="28" t="s">
        <v>53</v>
      </c>
      <c r="V85" s="28">
        <f t="shared" si="1"/>
        <v>0.4209665358</v>
      </c>
      <c r="W85" s="28">
        <f t="shared" si="2"/>
        <v>392.3057351</v>
      </c>
      <c r="X85" s="28">
        <f t="shared" si="3"/>
        <v>9.737475327</v>
      </c>
      <c r="Y85" s="28">
        <f t="shared" si="4"/>
        <v>0.02482113937</v>
      </c>
      <c r="Z85" s="28">
        <v>0.01136499278</v>
      </c>
      <c r="AA85" s="28">
        <v>0.006857445925</v>
      </c>
      <c r="AB85" s="28">
        <v>0.002133987495</v>
      </c>
      <c r="AC85" s="28">
        <v>11.01790657</v>
      </c>
      <c r="AD85" s="28">
        <v>0.00899143342</v>
      </c>
      <c r="AE85" s="28"/>
      <c r="AF85" s="28"/>
    </row>
    <row r="86">
      <c r="A86" s="28">
        <v>85.0</v>
      </c>
      <c r="B86" s="29">
        <v>43635.0</v>
      </c>
      <c r="C86" s="30"/>
      <c r="D86" s="31"/>
      <c r="E86" s="28">
        <v>2.0190619E7</v>
      </c>
      <c r="F86" s="32"/>
      <c r="G86" s="28" t="s">
        <v>84</v>
      </c>
      <c r="H86" s="28" t="s">
        <v>85</v>
      </c>
      <c r="I86" s="28" t="s">
        <v>83</v>
      </c>
      <c r="J86" s="28" t="s">
        <v>57</v>
      </c>
      <c r="K86" s="28" t="s">
        <v>58</v>
      </c>
      <c r="L86" s="28" t="s">
        <v>56</v>
      </c>
      <c r="M86" s="33" t="s">
        <v>88</v>
      </c>
      <c r="N86" s="28">
        <v>185.5139757</v>
      </c>
      <c r="O86" s="28">
        <v>12.3672111</v>
      </c>
      <c r="P86" s="28">
        <v>10.60691903</v>
      </c>
      <c r="Q86" s="28">
        <v>11341.16326</v>
      </c>
      <c r="R86" s="28">
        <v>2.469599772</v>
      </c>
      <c r="S86" s="28">
        <v>12.98336531</v>
      </c>
      <c r="T86" s="28" t="s">
        <v>53</v>
      </c>
      <c r="U86" s="28" t="s">
        <v>53</v>
      </c>
      <c r="V86" s="28">
        <f t="shared" si="1"/>
        <v>0.3992802392</v>
      </c>
      <c r="W86" s="28">
        <f t="shared" si="2"/>
        <v>403.815676</v>
      </c>
      <c r="X86" s="28">
        <f t="shared" si="3"/>
        <v>13.24437608</v>
      </c>
      <c r="Y86" s="28">
        <f t="shared" si="4"/>
        <v>0.03279807314</v>
      </c>
      <c r="Z86" s="28">
        <v>0.01060691903</v>
      </c>
      <c r="AA86" s="28">
        <v>0.01298336531</v>
      </c>
      <c r="AB86" s="28">
        <v>0.0024695997720000002</v>
      </c>
      <c r="AC86" s="28">
        <v>11.34116326</v>
      </c>
      <c r="AD86" s="28">
        <v>0.015452965082</v>
      </c>
      <c r="AE86" s="28"/>
      <c r="AF86" s="28"/>
    </row>
    <row r="87">
      <c r="A87" s="28">
        <v>86.0</v>
      </c>
      <c r="B87" s="29">
        <v>43635.0</v>
      </c>
      <c r="C87" s="30"/>
      <c r="D87" s="31"/>
      <c r="E87" s="28">
        <v>2.0190619E7</v>
      </c>
      <c r="F87" s="32"/>
      <c r="G87" s="28" t="s">
        <v>84</v>
      </c>
      <c r="H87" s="28" t="s">
        <v>85</v>
      </c>
      <c r="I87" s="28" t="s">
        <v>83</v>
      </c>
      <c r="J87" s="28" t="s">
        <v>59</v>
      </c>
      <c r="K87" s="28" t="s">
        <v>60</v>
      </c>
      <c r="L87" s="28" t="s">
        <v>52</v>
      </c>
      <c r="M87" s="33" t="s">
        <v>86</v>
      </c>
      <c r="N87" s="28">
        <v>231.1489575</v>
      </c>
      <c r="O87" s="28">
        <v>26.28050455</v>
      </c>
      <c r="P87" s="28">
        <v>17.33176683</v>
      </c>
      <c r="Q87" s="28">
        <v>13919.16282</v>
      </c>
      <c r="R87" s="28">
        <v>166.0964154</v>
      </c>
      <c r="S87" s="28">
        <v>5.458389118</v>
      </c>
      <c r="T87" s="28">
        <v>0.2245</v>
      </c>
      <c r="U87" s="28">
        <v>1.073333333</v>
      </c>
      <c r="V87" s="28">
        <f t="shared" si="1"/>
        <v>0.8484763507</v>
      </c>
      <c r="W87" s="28">
        <f t="shared" si="2"/>
        <v>495.6084323</v>
      </c>
      <c r="X87" s="28">
        <f t="shared" si="3"/>
        <v>16.50238863</v>
      </c>
      <c r="Y87" s="28">
        <f t="shared" si="4"/>
        <v>0.03329723135</v>
      </c>
      <c r="Z87" s="28">
        <v>0.017331766829999998</v>
      </c>
      <c r="AA87" s="28">
        <v>0.0054583891180000005</v>
      </c>
      <c r="AB87" s="28">
        <v>0.1660964154</v>
      </c>
      <c r="AC87" s="28">
        <v>13.91916282</v>
      </c>
      <c r="AD87" s="28">
        <v>0.171554804518</v>
      </c>
      <c r="AE87" s="28">
        <v>0.2245</v>
      </c>
      <c r="AF87" s="28"/>
    </row>
    <row r="88">
      <c r="A88" s="28">
        <v>87.0</v>
      </c>
      <c r="B88" s="29">
        <v>43635.0</v>
      </c>
      <c r="C88" s="30"/>
      <c r="D88" s="31"/>
      <c r="E88" s="28">
        <v>2.0190619E7</v>
      </c>
      <c r="F88" s="32"/>
      <c r="G88" s="28" t="s">
        <v>84</v>
      </c>
      <c r="H88" s="28" t="s">
        <v>85</v>
      </c>
      <c r="I88" s="28" t="s">
        <v>83</v>
      </c>
      <c r="J88" s="28" t="s">
        <v>59</v>
      </c>
      <c r="K88" s="28" t="s">
        <v>60</v>
      </c>
      <c r="L88" s="28" t="s">
        <v>52</v>
      </c>
      <c r="M88" s="33" t="s">
        <v>87</v>
      </c>
      <c r="N88" s="28">
        <v>238.4915249</v>
      </c>
      <c r="O88" s="28">
        <v>26.46435517</v>
      </c>
      <c r="P88" s="28">
        <v>18.24879153</v>
      </c>
      <c r="Q88" s="28">
        <v>13949.91431</v>
      </c>
      <c r="R88" s="28">
        <v>165.1085755</v>
      </c>
      <c r="S88" s="28">
        <v>7.223701472</v>
      </c>
      <c r="T88" s="28" t="s">
        <v>53</v>
      </c>
      <c r="U88" s="28" t="s">
        <v>53</v>
      </c>
      <c r="V88" s="28">
        <f t="shared" si="1"/>
        <v>0.8544120398</v>
      </c>
      <c r="W88" s="28">
        <f t="shared" si="2"/>
        <v>496.7033758</v>
      </c>
      <c r="X88" s="28">
        <f t="shared" si="3"/>
        <v>17.02659562</v>
      </c>
      <c r="Y88" s="28">
        <f t="shared" si="4"/>
        <v>0.03427920254</v>
      </c>
      <c r="Z88" s="28">
        <v>0.01824879153</v>
      </c>
      <c r="AA88" s="28">
        <v>0.007223701472</v>
      </c>
      <c r="AB88" s="28">
        <v>0.1651085755</v>
      </c>
      <c r="AC88" s="28">
        <v>13.94991431</v>
      </c>
      <c r="AD88" s="28">
        <v>0.172332276972</v>
      </c>
      <c r="AE88" s="28"/>
      <c r="AF88" s="28"/>
    </row>
    <row r="89">
      <c r="A89" s="28">
        <v>88.0</v>
      </c>
      <c r="B89" s="29">
        <v>43635.0</v>
      </c>
      <c r="C89" s="30"/>
      <c r="D89" s="31"/>
      <c r="E89" s="28">
        <v>2.0190619E7</v>
      </c>
      <c r="F89" s="32"/>
      <c r="G89" s="28" t="s">
        <v>84</v>
      </c>
      <c r="H89" s="28" t="s">
        <v>85</v>
      </c>
      <c r="I89" s="28" t="s">
        <v>83</v>
      </c>
      <c r="J89" s="28" t="s">
        <v>59</v>
      </c>
      <c r="K89" s="28" t="s">
        <v>60</v>
      </c>
      <c r="L89" s="28" t="s">
        <v>52</v>
      </c>
      <c r="M89" s="33" t="s">
        <v>88</v>
      </c>
      <c r="N89" s="28">
        <v>240.6264226</v>
      </c>
      <c r="O89" s="28">
        <v>25.96202317</v>
      </c>
      <c r="P89" s="28">
        <v>17.59464724</v>
      </c>
      <c r="Q89" s="28">
        <v>14099.64476</v>
      </c>
      <c r="R89" s="28">
        <v>166.4041656</v>
      </c>
      <c r="S89" s="28">
        <v>7.313289453</v>
      </c>
      <c r="T89" s="28" t="s">
        <v>53</v>
      </c>
      <c r="U89" s="28" t="s">
        <v>53</v>
      </c>
      <c r="V89" s="28">
        <f t="shared" si="1"/>
        <v>0.838194055</v>
      </c>
      <c r="W89" s="28">
        <f t="shared" si="2"/>
        <v>502.0347075</v>
      </c>
      <c r="X89" s="28">
        <f t="shared" si="3"/>
        <v>17.17901211</v>
      </c>
      <c r="Y89" s="28">
        <f t="shared" si="4"/>
        <v>0.03421877383</v>
      </c>
      <c r="Z89" s="28">
        <v>0.01759464724</v>
      </c>
      <c r="AA89" s="28">
        <v>0.007313289453</v>
      </c>
      <c r="AB89" s="28">
        <v>0.1664041656</v>
      </c>
      <c r="AC89" s="28">
        <v>14.099644759999999</v>
      </c>
      <c r="AD89" s="28">
        <v>0.173717455053</v>
      </c>
      <c r="AE89" s="28"/>
      <c r="AF89" s="28"/>
    </row>
    <row r="90">
      <c r="A90" s="28">
        <v>89.0</v>
      </c>
      <c r="B90" s="29">
        <v>43635.0</v>
      </c>
      <c r="C90" s="30"/>
      <c r="D90" s="31"/>
      <c r="E90" s="28">
        <v>2.0190619E7</v>
      </c>
      <c r="F90" s="32"/>
      <c r="G90" s="28" t="s">
        <v>84</v>
      </c>
      <c r="H90" s="28" t="s">
        <v>85</v>
      </c>
      <c r="I90" s="28" t="s">
        <v>83</v>
      </c>
      <c r="J90" s="28" t="s">
        <v>77</v>
      </c>
      <c r="K90" s="28" t="s">
        <v>78</v>
      </c>
      <c r="L90" s="28" t="s">
        <v>66</v>
      </c>
      <c r="M90" s="33" t="s">
        <v>86</v>
      </c>
      <c r="N90" s="28">
        <v>148.1347545</v>
      </c>
      <c r="O90" s="28">
        <v>28.90461854</v>
      </c>
      <c r="P90" s="28">
        <v>18.70933352</v>
      </c>
      <c r="Q90" s="28">
        <v>8562.546862</v>
      </c>
      <c r="R90" s="28">
        <v>2.453135774</v>
      </c>
      <c r="S90" s="28">
        <v>8.519379697</v>
      </c>
      <c r="T90" s="28">
        <v>0.755</v>
      </c>
      <c r="U90" s="28">
        <v>16.31666667</v>
      </c>
      <c r="V90" s="28">
        <f t="shared" si="1"/>
        <v>0.9331968955</v>
      </c>
      <c r="W90" s="28">
        <f t="shared" si="2"/>
        <v>304.8797174</v>
      </c>
      <c r="X90" s="28">
        <f t="shared" si="3"/>
        <v>10.57576601</v>
      </c>
      <c r="Y90" s="28">
        <f t="shared" si="4"/>
        <v>0.03468832267</v>
      </c>
      <c r="Z90" s="28">
        <v>0.018709333520000003</v>
      </c>
      <c r="AA90" s="28">
        <v>0.008519379697</v>
      </c>
      <c r="AB90" s="28">
        <v>0.0024531357740000003</v>
      </c>
      <c r="AC90" s="28">
        <v>8.562546862</v>
      </c>
      <c r="AD90" s="28">
        <v>0.010972515471</v>
      </c>
      <c r="AE90" s="28">
        <v>0.755</v>
      </c>
      <c r="AF90" s="28"/>
    </row>
    <row r="91">
      <c r="A91" s="28">
        <v>90.0</v>
      </c>
      <c r="B91" s="29">
        <v>43635.0</v>
      </c>
      <c r="C91" s="30"/>
      <c r="D91" s="31"/>
      <c r="E91" s="28">
        <v>2.0190619E7</v>
      </c>
      <c r="F91" s="32"/>
      <c r="G91" s="28" t="s">
        <v>84</v>
      </c>
      <c r="H91" s="28" t="s">
        <v>85</v>
      </c>
      <c r="I91" s="28" t="s">
        <v>83</v>
      </c>
      <c r="J91" s="28" t="s">
        <v>77</v>
      </c>
      <c r="K91" s="28" t="s">
        <v>78</v>
      </c>
      <c r="L91" s="28" t="s">
        <v>66</v>
      </c>
      <c r="M91" s="33" t="s">
        <v>87</v>
      </c>
      <c r="N91" s="28">
        <v>115.7780962</v>
      </c>
      <c r="O91" s="28">
        <v>13.37811255</v>
      </c>
      <c r="P91" s="28">
        <v>12.44683145</v>
      </c>
      <c r="Q91" s="28">
        <v>8633.93424</v>
      </c>
      <c r="R91" s="28">
        <v>1.217069426</v>
      </c>
      <c r="S91" s="28">
        <v>1.743455358</v>
      </c>
      <c r="T91" s="28" t="s">
        <v>53</v>
      </c>
      <c r="U91" s="28" t="s">
        <v>53</v>
      </c>
      <c r="V91" s="28">
        <f t="shared" si="1"/>
        <v>0.4319175872</v>
      </c>
      <c r="W91" s="28">
        <f t="shared" si="2"/>
        <v>307.4215503</v>
      </c>
      <c r="X91" s="28">
        <f t="shared" si="3"/>
        <v>8.265731149</v>
      </c>
      <c r="Y91" s="28">
        <f t="shared" si="4"/>
        <v>0.02688728601</v>
      </c>
      <c r="Z91" s="28">
        <v>0.01244683145</v>
      </c>
      <c r="AA91" s="28">
        <v>0.001743455358</v>
      </c>
      <c r="AB91" s="28">
        <v>0.001217069426</v>
      </c>
      <c r="AC91" s="28">
        <v>8.63393424</v>
      </c>
      <c r="AD91" s="28">
        <v>0.002960524784</v>
      </c>
      <c r="AE91" s="28"/>
      <c r="AF91" s="28"/>
    </row>
    <row r="92">
      <c r="A92" s="28">
        <v>91.0</v>
      </c>
      <c r="B92" s="29">
        <v>43635.0</v>
      </c>
      <c r="C92" s="30"/>
      <c r="D92" s="31"/>
      <c r="E92" s="28">
        <v>2.0190619E7</v>
      </c>
      <c r="F92" s="32"/>
      <c r="G92" s="28" t="s">
        <v>84</v>
      </c>
      <c r="H92" s="28" t="s">
        <v>85</v>
      </c>
      <c r="I92" s="28" t="s">
        <v>83</v>
      </c>
      <c r="J92" s="28" t="s">
        <v>77</v>
      </c>
      <c r="K92" s="28" t="s">
        <v>78</v>
      </c>
      <c r="L92" s="28" t="s">
        <v>66</v>
      </c>
      <c r="M92" s="33" t="s">
        <v>88</v>
      </c>
      <c r="N92" s="28">
        <v>145.129855</v>
      </c>
      <c r="O92" s="28">
        <v>27.04341222</v>
      </c>
      <c r="P92" s="28">
        <v>22.27147321</v>
      </c>
      <c r="Q92" s="28">
        <v>8929.368157</v>
      </c>
      <c r="R92" s="28">
        <v>2.40501024</v>
      </c>
      <c r="S92" s="28">
        <v>1.999637139</v>
      </c>
      <c r="T92" s="28" t="s">
        <v>53</v>
      </c>
      <c r="U92" s="28" t="s">
        <v>53</v>
      </c>
      <c r="V92" s="28">
        <f t="shared" si="1"/>
        <v>0.8731071227</v>
      </c>
      <c r="W92" s="28">
        <f t="shared" si="2"/>
        <v>317.9408281</v>
      </c>
      <c r="X92" s="28">
        <f t="shared" si="3"/>
        <v>10.3612376</v>
      </c>
      <c r="Y92" s="28">
        <f t="shared" si="4"/>
        <v>0.03258857209</v>
      </c>
      <c r="Z92" s="28">
        <v>0.02227147321</v>
      </c>
      <c r="AA92" s="28">
        <v>0.001999637139</v>
      </c>
      <c r="AB92" s="28">
        <v>0.0024050102400000003</v>
      </c>
      <c r="AC92" s="28">
        <v>8.929368157</v>
      </c>
      <c r="AD92" s="28">
        <v>0.004404647379000001</v>
      </c>
      <c r="AE92" s="28"/>
      <c r="AF92" s="28"/>
    </row>
    <row r="93">
      <c r="A93" s="28">
        <v>92.0</v>
      </c>
      <c r="B93" s="29">
        <v>43635.0</v>
      </c>
      <c r="C93" s="30"/>
      <c r="D93" s="31"/>
      <c r="E93" s="28">
        <v>2.0190619E7</v>
      </c>
      <c r="F93" s="32"/>
      <c r="G93" s="28" t="s">
        <v>84</v>
      </c>
      <c r="H93" s="28" t="s">
        <v>85</v>
      </c>
      <c r="I93" s="28" t="s">
        <v>83</v>
      </c>
      <c r="J93" s="28" t="s">
        <v>61</v>
      </c>
      <c r="K93" s="28" t="s">
        <v>62</v>
      </c>
      <c r="L93" s="28" t="s">
        <v>63</v>
      </c>
      <c r="M93" s="33" t="s">
        <v>86</v>
      </c>
      <c r="N93" s="28">
        <v>154.3851921</v>
      </c>
      <c r="O93" s="28">
        <v>7.586851016</v>
      </c>
      <c r="P93" s="28">
        <v>5.936782481</v>
      </c>
      <c r="Q93" s="28">
        <v>1711.189038</v>
      </c>
      <c r="R93" s="28">
        <v>6.042287443</v>
      </c>
      <c r="S93" s="28">
        <v>14.95641939</v>
      </c>
      <c r="T93" s="28">
        <v>0.493</v>
      </c>
      <c r="U93" s="28">
        <v>9.216666667</v>
      </c>
      <c r="V93" s="28">
        <f t="shared" si="1"/>
        <v>0.2449444474</v>
      </c>
      <c r="W93" s="28">
        <f t="shared" si="2"/>
        <v>60.92893139</v>
      </c>
      <c r="X93" s="28">
        <f t="shared" si="3"/>
        <v>11.02200272</v>
      </c>
      <c r="Y93" s="28">
        <f t="shared" si="4"/>
        <v>0.1808993276</v>
      </c>
      <c r="Z93" s="28">
        <v>0.005936782481</v>
      </c>
      <c r="AA93" s="28">
        <v>0.014956419390000001</v>
      </c>
      <c r="AB93" s="28">
        <v>0.006042287443</v>
      </c>
      <c r="AC93" s="28">
        <v>1.7111890379999999</v>
      </c>
      <c r="AD93" s="28">
        <v>0.020998706833</v>
      </c>
      <c r="AE93" s="28">
        <v>0.493</v>
      </c>
      <c r="AF93" s="28"/>
    </row>
    <row r="94">
      <c r="A94" s="28">
        <v>93.0</v>
      </c>
      <c r="B94" s="29">
        <v>43635.0</v>
      </c>
      <c r="C94" s="30"/>
      <c r="D94" s="31"/>
      <c r="E94" s="28">
        <v>2.0190619E7</v>
      </c>
      <c r="F94" s="32"/>
      <c r="G94" s="28" t="s">
        <v>84</v>
      </c>
      <c r="H94" s="28" t="s">
        <v>85</v>
      </c>
      <c r="I94" s="28" t="s">
        <v>83</v>
      </c>
      <c r="J94" s="28" t="s">
        <v>61</v>
      </c>
      <c r="K94" s="28" t="s">
        <v>62</v>
      </c>
      <c r="L94" s="28" t="s">
        <v>63</v>
      </c>
      <c r="M94" s="33" t="s">
        <v>87</v>
      </c>
      <c r="N94" s="28">
        <v>194.8680363</v>
      </c>
      <c r="O94" s="28">
        <v>8.234881804</v>
      </c>
      <c r="P94" s="28">
        <v>5.961392406</v>
      </c>
      <c r="Q94" s="28">
        <v>1676.410572</v>
      </c>
      <c r="R94" s="28">
        <v>7.098516268</v>
      </c>
      <c r="S94" s="28">
        <v>21.76069919</v>
      </c>
      <c r="T94" s="28" t="s">
        <v>53</v>
      </c>
      <c r="U94" s="28" t="s">
        <v>53</v>
      </c>
      <c r="V94" s="28">
        <f t="shared" si="1"/>
        <v>0.2658663744</v>
      </c>
      <c r="W94" s="28">
        <f t="shared" si="2"/>
        <v>59.69060253</v>
      </c>
      <c r="X94" s="28">
        <f t="shared" si="3"/>
        <v>13.91218936</v>
      </c>
      <c r="Y94" s="28">
        <f t="shared" si="4"/>
        <v>0.2330716858</v>
      </c>
      <c r="Z94" s="28">
        <v>0.0059613924059999995</v>
      </c>
      <c r="AA94" s="28">
        <v>0.02176069919</v>
      </c>
      <c r="AB94" s="28">
        <v>0.007098516268</v>
      </c>
      <c r="AC94" s="28">
        <v>1.676410572</v>
      </c>
      <c r="AD94" s="28">
        <v>0.028859215458</v>
      </c>
      <c r="AE94" s="28"/>
      <c r="AF94" s="28"/>
    </row>
    <row r="95">
      <c r="A95" s="28">
        <v>94.0</v>
      </c>
      <c r="B95" s="29">
        <v>43635.0</v>
      </c>
      <c r="C95" s="30"/>
      <c r="D95" s="31"/>
      <c r="E95" s="28">
        <v>2.0190619E7</v>
      </c>
      <c r="F95" s="32"/>
      <c r="G95" s="28" t="s">
        <v>84</v>
      </c>
      <c r="H95" s="28" t="s">
        <v>85</v>
      </c>
      <c r="I95" s="28" t="s">
        <v>83</v>
      </c>
      <c r="J95" s="28" t="s">
        <v>61</v>
      </c>
      <c r="K95" s="28" t="s">
        <v>62</v>
      </c>
      <c r="L95" s="28" t="s">
        <v>63</v>
      </c>
      <c r="M95" s="33" t="s">
        <v>88</v>
      </c>
      <c r="N95" s="28">
        <v>172.8773555</v>
      </c>
      <c r="O95" s="28">
        <v>7.525716036</v>
      </c>
      <c r="P95" s="28">
        <v>5.865847991</v>
      </c>
      <c r="Q95" s="28">
        <v>1681.901909</v>
      </c>
      <c r="R95" s="28">
        <v>8.043296489</v>
      </c>
      <c r="S95" s="28">
        <v>23.94247954</v>
      </c>
      <c r="T95" s="28" t="s">
        <v>53</v>
      </c>
      <c r="U95" s="28" t="s">
        <v>53</v>
      </c>
      <c r="V95" s="28">
        <f t="shared" si="1"/>
        <v>0.2429706807</v>
      </c>
      <c r="W95" s="28">
        <f t="shared" si="2"/>
        <v>59.88612815</v>
      </c>
      <c r="X95" s="28">
        <f t="shared" si="3"/>
        <v>12.34221143</v>
      </c>
      <c r="Y95" s="28">
        <f t="shared" si="4"/>
        <v>0.2060946635</v>
      </c>
      <c r="Z95" s="28">
        <v>0.0058658479909999995</v>
      </c>
      <c r="AA95" s="28">
        <v>0.023942479540000002</v>
      </c>
      <c r="AB95" s="28">
        <v>0.008043296488999999</v>
      </c>
      <c r="AC95" s="28">
        <v>1.681901909</v>
      </c>
      <c r="AD95" s="28">
        <v>0.031985776029000004</v>
      </c>
      <c r="AE95" s="28"/>
      <c r="AF95" s="28"/>
    </row>
    <row r="96">
      <c r="A96" s="28">
        <v>95.0</v>
      </c>
      <c r="B96" s="29">
        <v>43635.0</v>
      </c>
      <c r="C96" s="30"/>
      <c r="D96" s="31"/>
      <c r="E96" s="28">
        <v>2.0190619E7</v>
      </c>
      <c r="F96" s="32"/>
      <c r="G96" s="28" t="s">
        <v>84</v>
      </c>
      <c r="H96" s="28" t="s">
        <v>85</v>
      </c>
      <c r="I96" s="28" t="s">
        <v>83</v>
      </c>
      <c r="J96" s="28" t="s">
        <v>64</v>
      </c>
      <c r="K96" s="28" t="s">
        <v>65</v>
      </c>
      <c r="L96" s="28" t="s">
        <v>66</v>
      </c>
      <c r="M96" s="33" t="s">
        <v>86</v>
      </c>
      <c r="N96" s="28">
        <v>118.1243299</v>
      </c>
      <c r="O96" s="28">
        <v>11.19381483</v>
      </c>
      <c r="P96" s="28">
        <v>7.724621146</v>
      </c>
      <c r="Q96" s="28">
        <v>9182.335737</v>
      </c>
      <c r="R96" s="28">
        <v>1.528618936</v>
      </c>
      <c r="S96" s="28">
        <v>19.19691036</v>
      </c>
      <c r="T96" s="28">
        <v>0.84</v>
      </c>
      <c r="U96" s="28">
        <v>5.616666667</v>
      </c>
      <c r="V96" s="28">
        <f t="shared" si="1"/>
        <v>0.3613966825</v>
      </c>
      <c r="W96" s="28">
        <f t="shared" si="2"/>
        <v>326.9480412</v>
      </c>
      <c r="X96" s="28">
        <f t="shared" si="3"/>
        <v>8.433235518</v>
      </c>
      <c r="Y96" s="28">
        <f t="shared" si="4"/>
        <v>0.02579380958</v>
      </c>
      <c r="Z96" s="28">
        <v>0.0077246211459999995</v>
      </c>
      <c r="AA96" s="28">
        <v>0.01919691036</v>
      </c>
      <c r="AB96" s="28">
        <v>0.001528618936</v>
      </c>
      <c r="AC96" s="28">
        <v>9.182335736999999</v>
      </c>
      <c r="AD96" s="28">
        <v>0.020725529296</v>
      </c>
      <c r="AE96" s="28">
        <v>0.84</v>
      </c>
      <c r="AF96" s="28"/>
    </row>
    <row r="97">
      <c r="A97" s="28">
        <v>96.0</v>
      </c>
      <c r="B97" s="29">
        <v>43635.0</v>
      </c>
      <c r="C97" s="30"/>
      <c r="D97" s="31"/>
      <c r="E97" s="28">
        <v>2.0190619E7</v>
      </c>
      <c r="F97" s="32"/>
      <c r="G97" s="28" t="s">
        <v>84</v>
      </c>
      <c r="H97" s="28" t="s">
        <v>85</v>
      </c>
      <c r="I97" s="28" t="s">
        <v>83</v>
      </c>
      <c r="J97" s="28" t="s">
        <v>64</v>
      </c>
      <c r="K97" s="28" t="s">
        <v>65</v>
      </c>
      <c r="L97" s="28" t="s">
        <v>66</v>
      </c>
      <c r="M97" s="33" t="s">
        <v>87</v>
      </c>
      <c r="N97" s="28">
        <v>120.8839421</v>
      </c>
      <c r="O97" s="28">
        <v>23.02954696</v>
      </c>
      <c r="P97" s="28">
        <v>13.89302645</v>
      </c>
      <c r="Q97" s="28">
        <v>8261.621608</v>
      </c>
      <c r="R97" s="28">
        <v>1.10435436</v>
      </c>
      <c r="S97" s="28">
        <v>21.99994676</v>
      </c>
      <c r="T97" s="28" t="s">
        <v>53</v>
      </c>
      <c r="U97" s="28" t="s">
        <v>53</v>
      </c>
      <c r="V97" s="28">
        <f t="shared" si="1"/>
        <v>0.7435179156</v>
      </c>
      <c r="W97" s="28">
        <f t="shared" si="2"/>
        <v>294.1649139</v>
      </c>
      <c r="X97" s="28">
        <f t="shared" si="3"/>
        <v>8.630252167</v>
      </c>
      <c r="Y97" s="28">
        <f t="shared" si="4"/>
        <v>0.02933814251</v>
      </c>
      <c r="Z97" s="28">
        <v>0.01389302645</v>
      </c>
      <c r="AA97" s="28">
        <v>0.02199994676</v>
      </c>
      <c r="AB97" s="28">
        <v>0.0011043543600000002</v>
      </c>
      <c r="AC97" s="28">
        <v>8.261621607999999</v>
      </c>
      <c r="AD97" s="28">
        <v>0.02310430112</v>
      </c>
      <c r="AE97" s="28"/>
      <c r="AF97" s="28"/>
    </row>
    <row r="98">
      <c r="A98" s="28">
        <v>97.0</v>
      </c>
      <c r="B98" s="29">
        <v>43635.0</v>
      </c>
      <c r="C98" s="30"/>
      <c r="D98" s="31"/>
      <c r="E98" s="28">
        <v>2.0190619E7</v>
      </c>
      <c r="F98" s="32"/>
      <c r="G98" s="28" t="s">
        <v>84</v>
      </c>
      <c r="H98" s="28" t="s">
        <v>85</v>
      </c>
      <c r="I98" s="28" t="s">
        <v>83</v>
      </c>
      <c r="J98" s="28" t="s">
        <v>64</v>
      </c>
      <c r="K98" s="28" t="s">
        <v>65</v>
      </c>
      <c r="L98" s="28" t="s">
        <v>66</v>
      </c>
      <c r="M98" s="33" t="s">
        <v>88</v>
      </c>
      <c r="N98" s="28">
        <v>125.9363195</v>
      </c>
      <c r="O98" s="28">
        <v>18.89682231</v>
      </c>
      <c r="P98" s="28">
        <v>9.117253369</v>
      </c>
      <c r="Q98" s="28">
        <v>8831.256274</v>
      </c>
      <c r="R98" s="28">
        <v>1.979479202</v>
      </c>
      <c r="S98" s="28">
        <v>26.55549626</v>
      </c>
      <c r="T98" s="28" t="s">
        <v>53</v>
      </c>
      <c r="U98" s="28" t="s">
        <v>53</v>
      </c>
      <c r="V98" s="28">
        <f t="shared" si="1"/>
        <v>0.6100912866</v>
      </c>
      <c r="W98" s="28">
        <f t="shared" si="2"/>
        <v>314.4474372</v>
      </c>
      <c r="X98" s="28">
        <f t="shared" si="3"/>
        <v>8.990955915</v>
      </c>
      <c r="Y98" s="28">
        <f t="shared" si="4"/>
        <v>0.02859287388</v>
      </c>
      <c r="Z98" s="28">
        <v>0.009117253369</v>
      </c>
      <c r="AA98" s="28">
        <v>0.026555496260000002</v>
      </c>
      <c r="AB98" s="28">
        <v>0.001979479202</v>
      </c>
      <c r="AC98" s="28">
        <v>8.831256274</v>
      </c>
      <c r="AD98" s="28">
        <v>0.028534975462</v>
      </c>
      <c r="AE98" s="28"/>
      <c r="AF98" s="28"/>
    </row>
    <row r="99">
      <c r="A99" s="28">
        <v>98.0</v>
      </c>
      <c r="B99" s="29">
        <v>43635.0</v>
      </c>
      <c r="C99" s="30"/>
      <c r="D99" s="31"/>
      <c r="E99" s="28">
        <v>2.0190619E7</v>
      </c>
      <c r="F99" s="32"/>
      <c r="G99" s="28" t="s">
        <v>84</v>
      </c>
      <c r="H99" s="28" t="s">
        <v>85</v>
      </c>
      <c r="I99" s="28" t="s">
        <v>83</v>
      </c>
      <c r="J99" s="28" t="s">
        <v>67</v>
      </c>
      <c r="K99" s="28" t="s">
        <v>68</v>
      </c>
      <c r="L99" s="28" t="s">
        <v>52</v>
      </c>
      <c r="M99" s="33" t="s">
        <v>86</v>
      </c>
      <c r="N99" s="28">
        <v>140.6132506</v>
      </c>
      <c r="O99" s="28">
        <v>31.56729548</v>
      </c>
      <c r="P99" s="28">
        <v>27.59632996</v>
      </c>
      <c r="Q99" s="28">
        <v>14115.75268</v>
      </c>
      <c r="R99" s="28">
        <v>93.05958526</v>
      </c>
      <c r="S99" s="28">
        <v>2.318633906</v>
      </c>
      <c r="T99" s="28">
        <v>0.6175</v>
      </c>
      <c r="U99" s="28">
        <v>0.498349835</v>
      </c>
      <c r="V99" s="28">
        <f t="shared" si="1"/>
        <v>1.01916246</v>
      </c>
      <c r="W99" s="28">
        <f t="shared" si="2"/>
        <v>502.6082492</v>
      </c>
      <c r="X99" s="28">
        <f t="shared" si="3"/>
        <v>10.03878422</v>
      </c>
      <c r="Y99" s="28">
        <f t="shared" si="4"/>
        <v>0.01997337735</v>
      </c>
      <c r="Z99" s="28">
        <v>0.02759632996</v>
      </c>
      <c r="AA99" s="28">
        <v>0.002318633906</v>
      </c>
      <c r="AB99" s="28">
        <v>0.09305958526000001</v>
      </c>
      <c r="AC99" s="28">
        <v>14.11575268</v>
      </c>
      <c r="AD99" s="28">
        <v>0.095378219166</v>
      </c>
      <c r="AE99" s="28">
        <v>0.6175</v>
      </c>
      <c r="AF99" s="28"/>
    </row>
    <row r="100">
      <c r="A100" s="28">
        <v>99.0</v>
      </c>
      <c r="B100" s="29">
        <v>43635.0</v>
      </c>
      <c r="C100" s="30"/>
      <c r="D100" s="31"/>
      <c r="E100" s="28">
        <v>2.0190619E7</v>
      </c>
      <c r="F100" s="32"/>
      <c r="G100" s="28" t="s">
        <v>84</v>
      </c>
      <c r="H100" s="28" t="s">
        <v>85</v>
      </c>
      <c r="I100" s="28" t="s">
        <v>83</v>
      </c>
      <c r="J100" s="28" t="s">
        <v>67</v>
      </c>
      <c r="K100" s="28" t="s">
        <v>68</v>
      </c>
      <c r="L100" s="28" t="s">
        <v>52</v>
      </c>
      <c r="M100" s="33" t="s">
        <v>87</v>
      </c>
      <c r="N100" s="28">
        <v>138.7251618</v>
      </c>
      <c r="O100" s="28">
        <v>31.73666967</v>
      </c>
      <c r="P100" s="28">
        <v>27.7919619</v>
      </c>
      <c r="Q100" s="28">
        <v>14184.21134</v>
      </c>
      <c r="R100" s="28">
        <v>93.40912861</v>
      </c>
      <c r="S100" s="28">
        <v>2.156181849</v>
      </c>
      <c r="T100" s="28" t="s">
        <v>53</v>
      </c>
      <c r="U100" s="28" t="s">
        <v>53</v>
      </c>
      <c r="V100" s="28">
        <f t="shared" si="1"/>
        <v>1.024630772</v>
      </c>
      <c r="W100" s="28">
        <f t="shared" si="2"/>
        <v>505.0458017</v>
      </c>
      <c r="X100" s="28">
        <f t="shared" si="3"/>
        <v>9.903988135</v>
      </c>
      <c r="Y100" s="28">
        <f t="shared" si="4"/>
        <v>0.01961007913</v>
      </c>
      <c r="Z100" s="28">
        <v>0.027791961900000002</v>
      </c>
      <c r="AA100" s="28">
        <v>0.002156181849</v>
      </c>
      <c r="AB100" s="28">
        <v>0.09340912861</v>
      </c>
      <c r="AC100" s="28">
        <v>14.18421134</v>
      </c>
      <c r="AD100" s="28">
        <v>0.095565310459</v>
      </c>
      <c r="AE100" s="28"/>
      <c r="AF100" s="28"/>
    </row>
    <row r="101">
      <c r="A101" s="28">
        <v>100.0</v>
      </c>
      <c r="B101" s="29">
        <v>43635.0</v>
      </c>
      <c r="C101" s="30"/>
      <c r="D101" s="31"/>
      <c r="E101" s="28">
        <v>2.0190619E7</v>
      </c>
      <c r="F101" s="32"/>
      <c r="G101" s="28" t="s">
        <v>84</v>
      </c>
      <c r="H101" s="28" t="s">
        <v>85</v>
      </c>
      <c r="I101" s="28" t="s">
        <v>83</v>
      </c>
      <c r="J101" s="28" t="s">
        <v>67</v>
      </c>
      <c r="K101" s="28" t="s">
        <v>68</v>
      </c>
      <c r="L101" s="28" t="s">
        <v>52</v>
      </c>
      <c r="M101" s="33" t="s">
        <v>88</v>
      </c>
      <c r="N101" s="28">
        <v>127.4274804</v>
      </c>
      <c r="O101" s="28">
        <v>32.75581009</v>
      </c>
      <c r="P101" s="28">
        <v>27.498514</v>
      </c>
      <c r="Q101" s="28">
        <v>14201.05144</v>
      </c>
      <c r="R101" s="28">
        <v>92.66698222</v>
      </c>
      <c r="S101" s="28">
        <v>1.159809232</v>
      </c>
      <c r="T101" s="28" t="s">
        <v>53</v>
      </c>
      <c r="U101" s="28" t="s">
        <v>53</v>
      </c>
      <c r="V101" s="28">
        <f t="shared" si="1"/>
        <v>1.057534118</v>
      </c>
      <c r="W101" s="28">
        <f t="shared" si="2"/>
        <v>505.6454136</v>
      </c>
      <c r="X101" s="28">
        <f t="shared" si="3"/>
        <v>9.097414179</v>
      </c>
      <c r="Y101" s="28">
        <f t="shared" si="4"/>
        <v>0.01799168733</v>
      </c>
      <c r="Z101" s="28">
        <v>0.027498514</v>
      </c>
      <c r="AA101" s="28">
        <v>0.0011598092319999999</v>
      </c>
      <c r="AB101" s="28">
        <v>0.09266698222</v>
      </c>
      <c r="AC101" s="28">
        <v>14.201051439999999</v>
      </c>
      <c r="AD101" s="28">
        <v>0.093826791452</v>
      </c>
      <c r="AE101" s="28"/>
      <c r="AF101" s="28"/>
    </row>
    <row r="102">
      <c r="A102" s="28">
        <v>101.0</v>
      </c>
      <c r="B102" s="29">
        <v>43635.0</v>
      </c>
      <c r="C102" s="30"/>
      <c r="D102" s="31"/>
      <c r="E102" s="28">
        <v>2.0190619E7</v>
      </c>
      <c r="F102" s="32"/>
      <c r="G102" s="28" t="s">
        <v>84</v>
      </c>
      <c r="H102" s="28" t="s">
        <v>85</v>
      </c>
      <c r="I102" s="28" t="s">
        <v>83</v>
      </c>
      <c r="J102" s="28" t="s">
        <v>69</v>
      </c>
      <c r="K102" s="28" t="s">
        <v>70</v>
      </c>
      <c r="L102" s="28" t="s">
        <v>63</v>
      </c>
      <c r="M102" s="33" t="s">
        <v>86</v>
      </c>
      <c r="N102" s="28">
        <v>104.9370114</v>
      </c>
      <c r="O102" s="28">
        <v>21.90717612</v>
      </c>
      <c r="P102" s="28">
        <v>9.286403459</v>
      </c>
      <c r="Q102" s="28">
        <v>11804.63208</v>
      </c>
      <c r="R102" s="28">
        <v>1.404505717</v>
      </c>
      <c r="S102" s="28">
        <v>3.879158212</v>
      </c>
      <c r="T102" s="28">
        <v>1.1085</v>
      </c>
      <c r="U102" s="28">
        <v>0.908333333</v>
      </c>
      <c r="V102" s="28">
        <f t="shared" si="1"/>
        <v>0.7072817348</v>
      </c>
      <c r="W102" s="28">
        <f t="shared" si="2"/>
        <v>420.3180374</v>
      </c>
      <c r="X102" s="28">
        <f t="shared" si="3"/>
        <v>7.491754937</v>
      </c>
      <c r="Y102" s="28">
        <f t="shared" si="4"/>
        <v>0.01782401484</v>
      </c>
      <c r="Z102" s="28">
        <v>0.009286403459</v>
      </c>
      <c r="AA102" s="28">
        <v>0.003879158212</v>
      </c>
      <c r="AB102" s="28">
        <v>0.0014045057169999999</v>
      </c>
      <c r="AC102" s="28">
        <v>11.80463208</v>
      </c>
      <c r="AD102" s="28">
        <v>0.005283663929</v>
      </c>
      <c r="AE102" s="28">
        <v>1.1085</v>
      </c>
      <c r="AF102" s="28"/>
    </row>
    <row r="103">
      <c r="A103" s="28">
        <v>102.0</v>
      </c>
      <c r="B103" s="29">
        <v>43635.0</v>
      </c>
      <c r="C103" s="30"/>
      <c r="D103" s="31"/>
      <c r="E103" s="28">
        <v>2.0190619E7</v>
      </c>
      <c r="F103" s="32"/>
      <c r="G103" s="28" t="s">
        <v>84</v>
      </c>
      <c r="H103" s="28" t="s">
        <v>85</v>
      </c>
      <c r="I103" s="28" t="s">
        <v>83</v>
      </c>
      <c r="J103" s="28" t="s">
        <v>69</v>
      </c>
      <c r="K103" s="28" t="s">
        <v>70</v>
      </c>
      <c r="L103" s="28" t="s">
        <v>63</v>
      </c>
      <c r="M103" s="33" t="s">
        <v>87</v>
      </c>
      <c r="N103" s="28">
        <v>103.4931788</v>
      </c>
      <c r="O103" s="28">
        <v>22.09681731</v>
      </c>
      <c r="P103" s="28">
        <v>15.259291</v>
      </c>
      <c r="Q103" s="28">
        <v>11831.35659</v>
      </c>
      <c r="R103" s="28">
        <v>1.360179567</v>
      </c>
      <c r="S103" s="28">
        <v>4.706186866</v>
      </c>
      <c r="T103" s="28" t="s">
        <v>53</v>
      </c>
      <c r="U103" s="28" t="s">
        <v>53</v>
      </c>
      <c r="V103" s="28">
        <f t="shared" si="1"/>
        <v>0.7134043746</v>
      </c>
      <c r="W103" s="28">
        <f t="shared" si="2"/>
        <v>421.2695955</v>
      </c>
      <c r="X103" s="28">
        <f t="shared" si="3"/>
        <v>7.388675576</v>
      </c>
      <c r="Y103" s="28">
        <f t="shared" si="4"/>
        <v>0.0175390668</v>
      </c>
      <c r="Z103" s="28">
        <v>0.015259291</v>
      </c>
      <c r="AA103" s="28">
        <v>0.004706186866</v>
      </c>
      <c r="AB103" s="28">
        <v>0.0013601795669999999</v>
      </c>
      <c r="AC103" s="28">
        <v>11.831356589999999</v>
      </c>
      <c r="AD103" s="28">
        <v>0.0060663664330000006</v>
      </c>
      <c r="AE103" s="28"/>
      <c r="AF103" s="28"/>
    </row>
    <row r="104">
      <c r="A104" s="28">
        <v>103.0</v>
      </c>
      <c r="B104" s="29">
        <v>43635.0</v>
      </c>
      <c r="C104" s="30"/>
      <c r="D104" s="31"/>
      <c r="E104" s="28">
        <v>2.0190619E7</v>
      </c>
      <c r="F104" s="32"/>
      <c r="G104" s="28" t="s">
        <v>84</v>
      </c>
      <c r="H104" s="28" t="s">
        <v>85</v>
      </c>
      <c r="I104" s="28" t="s">
        <v>83</v>
      </c>
      <c r="J104" s="28" t="s">
        <v>69</v>
      </c>
      <c r="K104" s="28" t="s">
        <v>70</v>
      </c>
      <c r="L104" s="28" t="s">
        <v>63</v>
      </c>
      <c r="M104" s="33" t="s">
        <v>88</v>
      </c>
      <c r="N104" s="28">
        <v>127.4151399</v>
      </c>
      <c r="O104" s="28">
        <v>22.7685235</v>
      </c>
      <c r="P104" s="28">
        <v>14.27501783</v>
      </c>
      <c r="Q104" s="28">
        <v>10886.84667</v>
      </c>
      <c r="R104" s="28">
        <v>1.355113721</v>
      </c>
      <c r="S104" s="28">
        <v>4.144004293</v>
      </c>
      <c r="T104" s="28" t="s">
        <v>53</v>
      </c>
      <c r="U104" s="28" t="s">
        <v>53</v>
      </c>
      <c r="V104" s="28">
        <f t="shared" si="1"/>
        <v>0.7350906713</v>
      </c>
      <c r="W104" s="28">
        <f t="shared" si="2"/>
        <v>387.6391907</v>
      </c>
      <c r="X104" s="28">
        <f t="shared" si="3"/>
        <v>9.096533155</v>
      </c>
      <c r="Y104" s="28">
        <f t="shared" si="4"/>
        <v>0.02346649506</v>
      </c>
      <c r="Z104" s="28">
        <v>0.01427501783</v>
      </c>
      <c r="AA104" s="28">
        <v>0.004144004293</v>
      </c>
      <c r="AB104" s="28">
        <v>0.001355113721</v>
      </c>
      <c r="AC104" s="28">
        <v>10.88684667</v>
      </c>
      <c r="AD104" s="28">
        <v>0.005499118014</v>
      </c>
      <c r="AE104" s="28"/>
      <c r="AF104" s="28"/>
    </row>
    <row r="105">
      <c r="A105" s="28">
        <v>104.0</v>
      </c>
      <c r="B105" s="29">
        <v>43662.0</v>
      </c>
      <c r="C105" s="30"/>
      <c r="D105" s="31"/>
      <c r="E105" s="28">
        <v>2.0190716E7</v>
      </c>
      <c r="F105" s="32"/>
      <c r="G105" s="28" t="s">
        <v>89</v>
      </c>
      <c r="H105" s="28" t="s">
        <v>85</v>
      </c>
      <c r="I105" s="28" t="s">
        <v>83</v>
      </c>
      <c r="J105" s="28" t="s">
        <v>50</v>
      </c>
      <c r="K105" s="28" t="s">
        <v>51</v>
      </c>
      <c r="L105" s="28" t="s">
        <v>52</v>
      </c>
      <c r="M105" s="33" t="s">
        <v>86</v>
      </c>
      <c r="N105" s="28">
        <v>232.7198796</v>
      </c>
      <c r="O105" s="28">
        <v>26.01775298</v>
      </c>
      <c r="P105" s="28">
        <v>22.06773124</v>
      </c>
      <c r="Q105" s="28">
        <v>14403.09947</v>
      </c>
      <c r="R105" s="28">
        <v>149.6378493</v>
      </c>
      <c r="S105" s="28">
        <v>0.449277365</v>
      </c>
      <c r="T105" s="28">
        <v>0.663</v>
      </c>
      <c r="U105" s="28">
        <v>4.033333333</v>
      </c>
      <c r="V105" s="28">
        <f t="shared" si="1"/>
        <v>0.8399933137</v>
      </c>
      <c r="W105" s="28">
        <f t="shared" si="2"/>
        <v>512.8395752</v>
      </c>
      <c r="X105" s="28">
        <f t="shared" si="3"/>
        <v>16.61454127</v>
      </c>
      <c r="Y105" s="28">
        <f t="shared" si="4"/>
        <v>0.03239715122</v>
      </c>
      <c r="Z105" s="28">
        <v>0.02206773124</v>
      </c>
      <c r="AA105" s="28">
        <v>4.49277365E-4</v>
      </c>
      <c r="AB105" s="28">
        <v>0.1496378493</v>
      </c>
      <c r="AC105" s="28">
        <v>14.403099469999999</v>
      </c>
      <c r="AD105" s="28">
        <v>0.150087126665</v>
      </c>
      <c r="AE105" s="28">
        <v>0.663</v>
      </c>
      <c r="AF105" s="28"/>
    </row>
    <row r="106">
      <c r="A106" s="28">
        <v>105.0</v>
      </c>
      <c r="B106" s="29">
        <v>43662.0</v>
      </c>
      <c r="C106" s="30"/>
      <c r="D106" s="31"/>
      <c r="E106" s="28">
        <v>2.0190716E7</v>
      </c>
      <c r="F106" s="32"/>
      <c r="G106" s="28" t="s">
        <v>89</v>
      </c>
      <c r="H106" s="28" t="s">
        <v>85</v>
      </c>
      <c r="I106" s="28" t="s">
        <v>83</v>
      </c>
      <c r="J106" s="28" t="s">
        <v>50</v>
      </c>
      <c r="K106" s="28" t="s">
        <v>51</v>
      </c>
      <c r="L106" s="28" t="s">
        <v>52</v>
      </c>
      <c r="M106" s="33" t="s">
        <v>87</v>
      </c>
      <c r="N106" s="28">
        <v>228.9815368</v>
      </c>
      <c r="O106" s="28">
        <v>25.79945741</v>
      </c>
      <c r="P106" s="28">
        <v>22.22734247</v>
      </c>
      <c r="Q106" s="28">
        <v>14455.42677</v>
      </c>
      <c r="R106" s="28">
        <v>147.5368055</v>
      </c>
      <c r="S106" s="28">
        <v>0.402520854</v>
      </c>
      <c r="T106" s="28">
        <v>1.927</v>
      </c>
      <c r="U106" s="28" t="s">
        <v>53</v>
      </c>
      <c r="V106" s="28">
        <f t="shared" si="1"/>
        <v>0.832945556</v>
      </c>
      <c r="W106" s="28">
        <f t="shared" si="2"/>
        <v>514.7027513</v>
      </c>
      <c r="X106" s="28">
        <f t="shared" si="3"/>
        <v>16.34765023</v>
      </c>
      <c r="Y106" s="28">
        <f t="shared" si="4"/>
        <v>0.03176134223</v>
      </c>
      <c r="Z106" s="28">
        <v>0.02222734247</v>
      </c>
      <c r="AA106" s="28">
        <v>4.0252085399999996E-4</v>
      </c>
      <c r="AB106" s="28">
        <v>0.1475368055</v>
      </c>
      <c r="AC106" s="28">
        <v>14.45542677</v>
      </c>
      <c r="AD106" s="28">
        <v>0.147939326354</v>
      </c>
      <c r="AE106" s="28">
        <v>1.927</v>
      </c>
      <c r="AF106" s="28"/>
    </row>
    <row r="107">
      <c r="A107" s="28">
        <v>106.0</v>
      </c>
      <c r="B107" s="29">
        <v>43662.0</v>
      </c>
      <c r="C107" s="30"/>
      <c r="D107" s="31"/>
      <c r="E107" s="28">
        <v>2.0190716E7</v>
      </c>
      <c r="F107" s="32"/>
      <c r="G107" s="28" t="s">
        <v>89</v>
      </c>
      <c r="H107" s="28" t="s">
        <v>85</v>
      </c>
      <c r="I107" s="28" t="s">
        <v>83</v>
      </c>
      <c r="J107" s="28" t="s">
        <v>54</v>
      </c>
      <c r="K107" s="28" t="s">
        <v>55</v>
      </c>
      <c r="L107" s="28" t="s">
        <v>56</v>
      </c>
      <c r="M107" s="33" t="s">
        <v>86</v>
      </c>
      <c r="N107" s="28">
        <v>126.4209125</v>
      </c>
      <c r="O107" s="28">
        <v>19.57871418</v>
      </c>
      <c r="P107" s="28">
        <v>16.54428513</v>
      </c>
      <c r="Q107" s="28">
        <v>12505.28676</v>
      </c>
      <c r="R107" s="28">
        <v>0.396960015</v>
      </c>
      <c r="S107" s="28">
        <v>0.525342546</v>
      </c>
      <c r="T107" s="28">
        <v>0.5845</v>
      </c>
      <c r="U107" s="28">
        <v>2.283333333</v>
      </c>
      <c r="V107" s="28">
        <f t="shared" si="1"/>
        <v>0.6321064319</v>
      </c>
      <c r="W107" s="28">
        <f t="shared" si="2"/>
        <v>445.2656849</v>
      </c>
      <c r="X107" s="28">
        <f t="shared" si="3"/>
        <v>9.025552402</v>
      </c>
      <c r="Y107" s="28">
        <f t="shared" si="4"/>
        <v>0.02027003811</v>
      </c>
      <c r="Z107" s="28">
        <v>0.01654428513</v>
      </c>
      <c r="AA107" s="28">
        <v>5.253425459999999E-4</v>
      </c>
      <c r="AB107" s="28">
        <v>3.96960015E-4</v>
      </c>
      <c r="AC107" s="28">
        <v>12.50528676</v>
      </c>
      <c r="AD107" s="28">
        <v>9.22302561E-4</v>
      </c>
      <c r="AE107" s="28">
        <v>0.5845</v>
      </c>
      <c r="AF107" s="28"/>
    </row>
    <row r="108">
      <c r="A108" s="28">
        <v>107.0</v>
      </c>
      <c r="B108" s="29">
        <v>43662.0</v>
      </c>
      <c r="C108" s="30"/>
      <c r="D108" s="31"/>
      <c r="E108" s="28">
        <v>2.0190716E7</v>
      </c>
      <c r="F108" s="32"/>
      <c r="G108" s="28" t="s">
        <v>89</v>
      </c>
      <c r="H108" s="28" t="s">
        <v>85</v>
      </c>
      <c r="I108" s="28" t="s">
        <v>83</v>
      </c>
      <c r="J108" s="28" t="s">
        <v>54</v>
      </c>
      <c r="K108" s="28" t="s">
        <v>55</v>
      </c>
      <c r="L108" s="28" t="s">
        <v>56</v>
      </c>
      <c r="M108" s="33" t="s">
        <v>87</v>
      </c>
      <c r="N108" s="28">
        <v>128.0910872</v>
      </c>
      <c r="O108" s="28">
        <v>19.59644876</v>
      </c>
      <c r="P108" s="28">
        <v>17.01166154</v>
      </c>
      <c r="Q108" s="28">
        <v>12496.94473</v>
      </c>
      <c r="R108" s="28">
        <v>0.601004882</v>
      </c>
      <c r="S108" s="28">
        <v>0.524841382</v>
      </c>
      <c r="T108" s="28">
        <v>0.4015</v>
      </c>
      <c r="U108" s="28" t="s">
        <v>53</v>
      </c>
      <c r="V108" s="28">
        <f t="shared" si="1"/>
        <v>0.6326789997</v>
      </c>
      <c r="W108" s="28">
        <f t="shared" si="2"/>
        <v>444.9686569</v>
      </c>
      <c r="X108" s="28">
        <f t="shared" si="3"/>
        <v>9.144790976</v>
      </c>
      <c r="Y108" s="28">
        <f t="shared" si="4"/>
        <v>0.0205515396</v>
      </c>
      <c r="Z108" s="28">
        <v>0.017011661539999997</v>
      </c>
      <c r="AA108" s="28">
        <v>5.24841382E-4</v>
      </c>
      <c r="AB108" s="28">
        <v>6.01004882E-4</v>
      </c>
      <c r="AC108" s="28">
        <v>12.49694473</v>
      </c>
      <c r="AD108" s="28">
        <v>0.001125846264</v>
      </c>
      <c r="AE108" s="28">
        <v>0.4015</v>
      </c>
      <c r="AF108" s="28"/>
    </row>
    <row r="109">
      <c r="A109" s="28">
        <v>108.0</v>
      </c>
      <c r="B109" s="29">
        <v>43662.0</v>
      </c>
      <c r="C109" s="30"/>
      <c r="D109" s="31"/>
      <c r="E109" s="28">
        <v>2.0190716E7</v>
      </c>
      <c r="F109" s="32"/>
      <c r="G109" s="28" t="s">
        <v>89</v>
      </c>
      <c r="H109" s="28" t="s">
        <v>85</v>
      </c>
      <c r="I109" s="28" t="s">
        <v>83</v>
      </c>
      <c r="J109" s="28" t="s">
        <v>57</v>
      </c>
      <c r="K109" s="28" t="s">
        <v>58</v>
      </c>
      <c r="L109" s="28" t="s">
        <v>56</v>
      </c>
      <c r="M109" s="33" t="s">
        <v>86</v>
      </c>
      <c r="N109" s="28">
        <v>118.4360135</v>
      </c>
      <c r="O109" s="28">
        <v>17.83481364</v>
      </c>
      <c r="P109" s="28">
        <v>15.01061885</v>
      </c>
      <c r="Q109" s="28">
        <v>12369.53912</v>
      </c>
      <c r="R109" s="28">
        <v>1.764678944</v>
      </c>
      <c r="S109" s="28" t="s">
        <v>90</v>
      </c>
      <c r="T109" s="28">
        <v>0.827</v>
      </c>
      <c r="U109" s="28">
        <v>14.17777778</v>
      </c>
      <c r="V109" s="28">
        <f t="shared" si="1"/>
        <v>0.575803922</v>
      </c>
      <c r="W109" s="28">
        <f t="shared" si="2"/>
        <v>440.4322279</v>
      </c>
      <c r="X109" s="28">
        <f t="shared" si="3"/>
        <v>8.455487506</v>
      </c>
      <c r="Y109" s="28">
        <f t="shared" si="4"/>
        <v>0.01919815802</v>
      </c>
      <c r="Z109" s="28">
        <v>0.01501061885</v>
      </c>
      <c r="AA109" s="34" t="s">
        <v>73</v>
      </c>
      <c r="AB109" s="28">
        <v>0.001764678944</v>
      </c>
      <c r="AC109" s="28">
        <v>12.369539119999999</v>
      </c>
      <c r="AD109" s="28">
        <v>0.001764678944</v>
      </c>
      <c r="AE109" s="28">
        <v>0.827</v>
      </c>
      <c r="AF109" s="28"/>
    </row>
    <row r="110">
      <c r="A110" s="28">
        <v>109.0</v>
      </c>
      <c r="B110" s="29">
        <v>43662.0</v>
      </c>
      <c r="C110" s="30"/>
      <c r="D110" s="31"/>
      <c r="E110" s="28">
        <v>2.0190716E7</v>
      </c>
      <c r="F110" s="32"/>
      <c r="G110" s="28" t="s">
        <v>89</v>
      </c>
      <c r="H110" s="28" t="s">
        <v>85</v>
      </c>
      <c r="I110" s="28" t="s">
        <v>83</v>
      </c>
      <c r="J110" s="28" t="s">
        <v>57</v>
      </c>
      <c r="K110" s="28" t="s">
        <v>58</v>
      </c>
      <c r="L110" s="28" t="s">
        <v>91</v>
      </c>
      <c r="M110" s="33" t="s">
        <v>87</v>
      </c>
      <c r="N110" s="28">
        <v>119.7734841</v>
      </c>
      <c r="O110" s="28">
        <v>18.11856695</v>
      </c>
      <c r="P110" s="28">
        <v>15.16454521</v>
      </c>
      <c r="Q110" s="28">
        <v>12410.49092</v>
      </c>
      <c r="R110" s="28">
        <v>1.848770163</v>
      </c>
      <c r="S110" s="28" t="s">
        <v>90</v>
      </c>
      <c r="T110" s="28">
        <v>1.783</v>
      </c>
      <c r="U110" s="28" t="s">
        <v>53</v>
      </c>
      <c r="V110" s="28">
        <f t="shared" si="1"/>
        <v>0.5849650084</v>
      </c>
      <c r="W110" s="28">
        <f t="shared" si="2"/>
        <v>441.8903657</v>
      </c>
      <c r="X110" s="28">
        <f t="shared" si="3"/>
        <v>8.550973378</v>
      </c>
      <c r="Y110" s="28">
        <f t="shared" si="4"/>
        <v>0.01935089344</v>
      </c>
      <c r="Z110" s="28">
        <v>0.01516454521</v>
      </c>
      <c r="AA110" s="34" t="s">
        <v>73</v>
      </c>
      <c r="AB110" s="28">
        <v>0.001848770163</v>
      </c>
      <c r="AC110" s="28">
        <v>12.41049092</v>
      </c>
      <c r="AD110" s="28">
        <v>0.001848770163</v>
      </c>
      <c r="AE110" s="28">
        <v>1.783</v>
      </c>
      <c r="AF110" s="28"/>
    </row>
    <row r="111">
      <c r="A111" s="28">
        <v>110.0</v>
      </c>
      <c r="B111" s="29">
        <v>43662.0</v>
      </c>
      <c r="C111" s="30"/>
      <c r="D111" s="31"/>
      <c r="E111" s="28">
        <v>2.0190716E7</v>
      </c>
      <c r="F111" s="32"/>
      <c r="G111" s="28" t="s">
        <v>89</v>
      </c>
      <c r="H111" s="28" t="s">
        <v>85</v>
      </c>
      <c r="I111" s="28" t="s">
        <v>83</v>
      </c>
      <c r="J111" s="28" t="s">
        <v>59</v>
      </c>
      <c r="K111" s="28" t="s">
        <v>60</v>
      </c>
      <c r="L111" s="28" t="s">
        <v>52</v>
      </c>
      <c r="M111" s="33" t="s">
        <v>86</v>
      </c>
      <c r="N111" s="28">
        <v>241.143948</v>
      </c>
      <c r="O111" s="28">
        <v>22.37669488</v>
      </c>
      <c r="P111" s="28">
        <v>17.87645841</v>
      </c>
      <c r="Q111" s="28">
        <v>14314.37057</v>
      </c>
      <c r="R111" s="28">
        <v>149.4993461</v>
      </c>
      <c r="S111" s="28">
        <v>1.613948851</v>
      </c>
      <c r="T111" s="28">
        <v>0.7615</v>
      </c>
      <c r="U111" s="28">
        <v>8.28</v>
      </c>
      <c r="V111" s="28">
        <f t="shared" si="1"/>
        <v>0.7224403313</v>
      </c>
      <c r="W111" s="28">
        <f t="shared" si="2"/>
        <v>509.6802767</v>
      </c>
      <c r="X111" s="28">
        <f t="shared" si="3"/>
        <v>17.21595973</v>
      </c>
      <c r="Y111" s="28">
        <f t="shared" si="4"/>
        <v>0.03377795948</v>
      </c>
      <c r="Z111" s="28">
        <v>0.01787645841</v>
      </c>
      <c r="AA111" s="28">
        <v>0.0016139488509999999</v>
      </c>
      <c r="AB111" s="28">
        <v>0.14949934609999999</v>
      </c>
      <c r="AC111" s="28">
        <v>14.31437057</v>
      </c>
      <c r="AD111" s="28">
        <v>0.15111329495099998</v>
      </c>
      <c r="AE111" s="28">
        <v>0.7615</v>
      </c>
      <c r="AF111" s="28"/>
    </row>
    <row r="112">
      <c r="A112" s="28">
        <v>111.0</v>
      </c>
      <c r="B112" s="29">
        <v>43662.0</v>
      </c>
      <c r="C112" s="30"/>
      <c r="D112" s="31"/>
      <c r="E112" s="28">
        <v>2.0190716E7</v>
      </c>
      <c r="F112" s="32"/>
      <c r="G112" s="28" t="s">
        <v>89</v>
      </c>
      <c r="H112" s="28" t="s">
        <v>85</v>
      </c>
      <c r="I112" s="28" t="s">
        <v>83</v>
      </c>
      <c r="J112" s="28" t="s">
        <v>59</v>
      </c>
      <c r="K112" s="28" t="s">
        <v>60</v>
      </c>
      <c r="L112" s="28" t="s">
        <v>52</v>
      </c>
      <c r="M112" s="33" t="s">
        <v>87</v>
      </c>
      <c r="N112" s="28">
        <v>244.3112912</v>
      </c>
      <c r="O112" s="28">
        <v>21.9107178</v>
      </c>
      <c r="P112" s="28">
        <v>17.52176678</v>
      </c>
      <c r="Q112" s="28">
        <v>14247.63429</v>
      </c>
      <c r="R112" s="28">
        <v>145.4085557</v>
      </c>
      <c r="S112" s="28">
        <v>1.358509618</v>
      </c>
      <c r="T112" s="28">
        <v>1.0955</v>
      </c>
      <c r="U112" s="28" t="s">
        <v>53</v>
      </c>
      <c r="V112" s="28">
        <f t="shared" si="1"/>
        <v>0.7073960793</v>
      </c>
      <c r="W112" s="28">
        <f t="shared" si="2"/>
        <v>507.3040516</v>
      </c>
      <c r="X112" s="28">
        <f t="shared" si="3"/>
        <v>17.44208547</v>
      </c>
      <c r="Y112" s="28">
        <f t="shared" si="4"/>
        <v>0.03438191636</v>
      </c>
      <c r="Z112" s="28">
        <v>0.01752176678</v>
      </c>
      <c r="AA112" s="28">
        <v>0.001358509618</v>
      </c>
      <c r="AB112" s="28">
        <v>0.1454085557</v>
      </c>
      <c r="AC112" s="28">
        <v>14.24763429</v>
      </c>
      <c r="AD112" s="28">
        <v>0.146767065318</v>
      </c>
      <c r="AE112" s="28">
        <v>1.0955</v>
      </c>
      <c r="AF112" s="28"/>
    </row>
    <row r="113">
      <c r="A113" s="28">
        <v>112.0</v>
      </c>
      <c r="B113" s="29">
        <v>43662.0</v>
      </c>
      <c r="C113" s="30"/>
      <c r="D113" s="31"/>
      <c r="E113" s="28">
        <v>2.0190716E7</v>
      </c>
      <c r="F113" s="32"/>
      <c r="G113" s="28" t="s">
        <v>89</v>
      </c>
      <c r="H113" s="28" t="s">
        <v>85</v>
      </c>
      <c r="I113" s="28" t="s">
        <v>83</v>
      </c>
      <c r="J113" s="28" t="s">
        <v>77</v>
      </c>
      <c r="K113" s="28" t="s">
        <v>78</v>
      </c>
      <c r="L113" s="28" t="s">
        <v>66</v>
      </c>
      <c r="M113" s="33" t="s">
        <v>86</v>
      </c>
      <c r="N113" s="28">
        <v>145.5713617</v>
      </c>
      <c r="O113" s="28">
        <v>15.23991726</v>
      </c>
      <c r="P113" s="28">
        <v>11.48430585</v>
      </c>
      <c r="Q113" s="28">
        <v>12979.64514</v>
      </c>
      <c r="R113" s="28">
        <v>1.242818738</v>
      </c>
      <c r="S113" s="28" t="s">
        <v>90</v>
      </c>
      <c r="T113" s="28">
        <v>22.995</v>
      </c>
      <c r="U113" s="28">
        <v>5.772222222</v>
      </c>
      <c r="V113" s="28">
        <f t="shared" si="1"/>
        <v>0.4920266792</v>
      </c>
      <c r="W113" s="28">
        <f t="shared" si="2"/>
        <v>462.1557821</v>
      </c>
      <c r="X113" s="28">
        <f t="shared" si="3"/>
        <v>10.39275803</v>
      </c>
      <c r="Y113" s="28">
        <f t="shared" si="4"/>
        <v>0.02248756465</v>
      </c>
      <c r="Z113" s="28">
        <v>0.01148430585</v>
      </c>
      <c r="AA113" s="34" t="s">
        <v>73</v>
      </c>
      <c r="AB113" s="28">
        <v>0.001242818738</v>
      </c>
      <c r="AC113" s="28">
        <v>12.97964514</v>
      </c>
      <c r="AD113" s="28">
        <v>0.001242818738</v>
      </c>
      <c r="AE113" s="28">
        <v>22.995</v>
      </c>
      <c r="AF113" s="28"/>
    </row>
    <row r="114">
      <c r="A114" s="28">
        <v>113.0</v>
      </c>
      <c r="B114" s="29">
        <v>43662.0</v>
      </c>
      <c r="C114" s="30"/>
      <c r="D114" s="31"/>
      <c r="E114" s="28">
        <v>2.0190716E7</v>
      </c>
      <c r="F114" s="32"/>
      <c r="G114" s="28" t="s">
        <v>89</v>
      </c>
      <c r="H114" s="28" t="s">
        <v>85</v>
      </c>
      <c r="I114" s="28" t="s">
        <v>83</v>
      </c>
      <c r="J114" s="28" t="s">
        <v>77</v>
      </c>
      <c r="K114" s="28" t="s">
        <v>78</v>
      </c>
      <c r="L114" s="28" t="s">
        <v>66</v>
      </c>
      <c r="M114" s="33" t="s">
        <v>87</v>
      </c>
      <c r="N114" s="28">
        <v>138.5945719</v>
      </c>
      <c r="O114" s="28">
        <v>14.53053399</v>
      </c>
      <c r="P114" s="28">
        <v>11.03791941</v>
      </c>
      <c r="Q114" s="28">
        <v>12953.48149</v>
      </c>
      <c r="R114" s="28">
        <v>1.753549224</v>
      </c>
      <c r="S114" s="28" t="s">
        <v>90</v>
      </c>
      <c r="T114" s="28">
        <v>22.287</v>
      </c>
      <c r="U114" s="28" t="s">
        <v>53</v>
      </c>
      <c r="V114" s="28">
        <f t="shared" si="1"/>
        <v>0.4691239634</v>
      </c>
      <c r="W114" s="28">
        <f t="shared" si="2"/>
        <v>461.2241941</v>
      </c>
      <c r="X114" s="28">
        <f t="shared" si="3"/>
        <v>9.894664946</v>
      </c>
      <c r="Y114" s="28">
        <f t="shared" si="4"/>
        <v>0.02145304837</v>
      </c>
      <c r="Z114" s="28">
        <v>0.011037919410000001</v>
      </c>
      <c r="AA114" s="34" t="s">
        <v>73</v>
      </c>
      <c r="AB114" s="28">
        <v>0.0017535492239999998</v>
      </c>
      <c r="AC114" s="28">
        <v>12.95348149</v>
      </c>
      <c r="AD114" s="28">
        <v>0.0017535492239999998</v>
      </c>
      <c r="AE114" s="28">
        <v>22.287</v>
      </c>
      <c r="AF114" s="28"/>
    </row>
    <row r="115">
      <c r="A115" s="28">
        <v>114.0</v>
      </c>
      <c r="B115" s="29">
        <v>43662.0</v>
      </c>
      <c r="C115" s="30"/>
      <c r="D115" s="31"/>
      <c r="E115" s="28">
        <v>2.0190716E7</v>
      </c>
      <c r="F115" s="32"/>
      <c r="G115" s="28" t="s">
        <v>89</v>
      </c>
      <c r="H115" s="28" t="s">
        <v>85</v>
      </c>
      <c r="I115" s="28" t="s">
        <v>83</v>
      </c>
      <c r="J115" s="28" t="s">
        <v>61</v>
      </c>
      <c r="K115" s="28" t="s">
        <v>62</v>
      </c>
      <c r="L115" s="28" t="s">
        <v>63</v>
      </c>
      <c r="M115" s="33" t="s">
        <v>86</v>
      </c>
      <c r="N115" s="28">
        <v>101.1154369</v>
      </c>
      <c r="O115" s="28">
        <v>8.214070348</v>
      </c>
      <c r="P115" s="28">
        <v>7.631781683</v>
      </c>
      <c r="Q115" s="28">
        <v>2130.830058</v>
      </c>
      <c r="R115" s="28">
        <v>22.64403374</v>
      </c>
      <c r="S115" s="28">
        <v>4.890306086</v>
      </c>
      <c r="T115" s="28">
        <v>1.056</v>
      </c>
      <c r="U115" s="28">
        <v>11.44666667</v>
      </c>
      <c r="V115" s="28">
        <f t="shared" si="1"/>
        <v>0.2651944684</v>
      </c>
      <c r="W115" s="28">
        <f t="shared" si="2"/>
        <v>75.87075158</v>
      </c>
      <c r="X115" s="28">
        <f t="shared" si="3"/>
        <v>7.218921746</v>
      </c>
      <c r="Y115" s="28">
        <f t="shared" si="4"/>
        <v>0.09514762404</v>
      </c>
      <c r="Z115" s="28">
        <v>0.007631781683</v>
      </c>
      <c r="AA115" s="28">
        <v>0.004890306086</v>
      </c>
      <c r="AB115" s="28">
        <v>0.02264403374</v>
      </c>
      <c r="AC115" s="28">
        <v>2.130830058</v>
      </c>
      <c r="AD115" s="28">
        <v>0.027534339826</v>
      </c>
      <c r="AE115" s="28">
        <v>1.056</v>
      </c>
      <c r="AF115" s="28"/>
    </row>
    <row r="116">
      <c r="A116" s="28">
        <v>115.0</v>
      </c>
      <c r="B116" s="29">
        <v>43662.0</v>
      </c>
      <c r="C116" s="30"/>
      <c r="D116" s="31"/>
      <c r="E116" s="28">
        <v>2.0190716E7</v>
      </c>
      <c r="F116" s="32"/>
      <c r="G116" s="28" t="s">
        <v>89</v>
      </c>
      <c r="H116" s="28" t="s">
        <v>85</v>
      </c>
      <c r="I116" s="28" t="s">
        <v>83</v>
      </c>
      <c r="J116" s="28" t="s">
        <v>61</v>
      </c>
      <c r="K116" s="28" t="s">
        <v>62</v>
      </c>
      <c r="L116" s="28" t="s">
        <v>63</v>
      </c>
      <c r="M116" s="33" t="s">
        <v>87</v>
      </c>
      <c r="N116" s="28">
        <v>100.616412</v>
      </c>
      <c r="O116" s="28">
        <v>8.237858968</v>
      </c>
      <c r="P116" s="28">
        <v>7.54778518</v>
      </c>
      <c r="Q116" s="28">
        <v>2117.558641</v>
      </c>
      <c r="R116" s="28">
        <v>24.34193437</v>
      </c>
      <c r="S116" s="28">
        <v>5.242664385</v>
      </c>
      <c r="T116" s="28">
        <v>1.1215</v>
      </c>
      <c r="U116" s="28" t="s">
        <v>53</v>
      </c>
      <c r="V116" s="28">
        <f t="shared" si="1"/>
        <v>0.2659624933</v>
      </c>
      <c r="W116" s="28">
        <f t="shared" si="2"/>
        <v>75.39820691</v>
      </c>
      <c r="X116" s="28">
        <f t="shared" si="3"/>
        <v>7.183294924</v>
      </c>
      <c r="Y116" s="28">
        <f t="shared" si="4"/>
        <v>0.0952714291</v>
      </c>
      <c r="Z116" s="28">
        <v>0.00754778518</v>
      </c>
      <c r="AA116" s="28">
        <v>0.005242664385</v>
      </c>
      <c r="AB116" s="28">
        <v>0.024341934370000002</v>
      </c>
      <c r="AC116" s="28">
        <v>2.117558641</v>
      </c>
      <c r="AD116" s="28">
        <v>0.029584598755000004</v>
      </c>
      <c r="AE116" s="28">
        <v>1.1215</v>
      </c>
      <c r="AF116" s="28"/>
    </row>
    <row r="117">
      <c r="A117" s="28">
        <v>116.0</v>
      </c>
      <c r="B117" s="29">
        <v>43662.0</v>
      </c>
      <c r="C117" s="30"/>
      <c r="D117" s="31"/>
      <c r="E117" s="28">
        <v>2.0190716E7</v>
      </c>
      <c r="F117" s="32"/>
      <c r="G117" s="28" t="s">
        <v>89</v>
      </c>
      <c r="H117" s="28" t="s">
        <v>85</v>
      </c>
      <c r="I117" s="28" t="s">
        <v>83</v>
      </c>
      <c r="J117" s="28" t="s">
        <v>64</v>
      </c>
      <c r="K117" s="28" t="s">
        <v>65</v>
      </c>
      <c r="L117" s="28" t="s">
        <v>66</v>
      </c>
      <c r="M117" s="33" t="s">
        <v>86</v>
      </c>
      <c r="N117" s="28">
        <v>140.8536173</v>
      </c>
      <c r="O117" s="28">
        <v>24.48554588</v>
      </c>
      <c r="P117" s="28">
        <v>22.23956048</v>
      </c>
      <c r="Q117" s="28">
        <v>13250.76124</v>
      </c>
      <c r="R117" s="28">
        <v>0.549066189</v>
      </c>
      <c r="S117" s="28">
        <v>6.785638572</v>
      </c>
      <c r="T117" s="28">
        <v>0.6175</v>
      </c>
      <c r="U117" s="28">
        <v>7.3</v>
      </c>
      <c r="V117" s="28">
        <f t="shared" si="1"/>
        <v>0.7905254092</v>
      </c>
      <c r="W117" s="28">
        <f t="shared" si="2"/>
        <v>471.8091949</v>
      </c>
      <c r="X117" s="28">
        <f t="shared" si="3"/>
        <v>10.05594469</v>
      </c>
      <c r="Y117" s="28">
        <f t="shared" si="4"/>
        <v>0.02131358354</v>
      </c>
      <c r="Z117" s="28">
        <v>0.02223956048</v>
      </c>
      <c r="AA117" s="28">
        <v>0.0067856385719999995</v>
      </c>
      <c r="AB117" s="28">
        <v>5.490661890000001E-4</v>
      </c>
      <c r="AC117" s="28">
        <v>13.25076124</v>
      </c>
      <c r="AD117" s="28">
        <v>0.007334704761</v>
      </c>
      <c r="AE117" s="28">
        <v>0.6175</v>
      </c>
      <c r="AF117" s="28"/>
    </row>
    <row r="118">
      <c r="A118" s="28">
        <v>117.0</v>
      </c>
      <c r="B118" s="29">
        <v>43662.0</v>
      </c>
      <c r="C118" s="30"/>
      <c r="D118" s="31"/>
      <c r="E118" s="28">
        <v>2.0190716E7</v>
      </c>
      <c r="F118" s="32"/>
      <c r="G118" s="28" t="s">
        <v>89</v>
      </c>
      <c r="H118" s="28" t="s">
        <v>85</v>
      </c>
      <c r="I118" s="28" t="s">
        <v>83</v>
      </c>
      <c r="J118" s="28" t="s">
        <v>64</v>
      </c>
      <c r="K118" s="28" t="s">
        <v>65</v>
      </c>
      <c r="L118" s="28" t="s">
        <v>66</v>
      </c>
      <c r="M118" s="33" t="s">
        <v>87</v>
      </c>
      <c r="N118" s="28">
        <v>131.145311</v>
      </c>
      <c r="O118" s="28">
        <v>24.70427239</v>
      </c>
      <c r="P118" s="28">
        <v>23.08335681</v>
      </c>
      <c r="Q118" s="28">
        <v>13227.63106</v>
      </c>
      <c r="R118" s="28">
        <v>0.453845251</v>
      </c>
      <c r="S118" s="28">
        <v>7.446341112</v>
      </c>
      <c r="T118" s="28">
        <v>0.9055</v>
      </c>
      <c r="U118" s="28" t="s">
        <v>53</v>
      </c>
      <c r="V118" s="28">
        <f t="shared" si="1"/>
        <v>0.79758708</v>
      </c>
      <c r="W118" s="28">
        <f t="shared" si="2"/>
        <v>470.9856172</v>
      </c>
      <c r="X118" s="28">
        <f t="shared" si="3"/>
        <v>9.362840794</v>
      </c>
      <c r="Y118" s="28">
        <f t="shared" si="4"/>
        <v>0.01987924992</v>
      </c>
      <c r="Z118" s="28">
        <v>0.02308335681</v>
      </c>
      <c r="AA118" s="28">
        <v>0.007446341112</v>
      </c>
      <c r="AB118" s="28">
        <v>4.53845251E-4</v>
      </c>
      <c r="AC118" s="28">
        <v>13.22763106</v>
      </c>
      <c r="AD118" s="28">
        <v>0.007900186363</v>
      </c>
      <c r="AE118" s="28">
        <v>0.9055</v>
      </c>
      <c r="AF118" s="28"/>
    </row>
    <row r="119">
      <c r="A119" s="28">
        <v>118.0</v>
      </c>
      <c r="B119" s="29">
        <v>43662.0</v>
      </c>
      <c r="C119" s="30"/>
      <c r="D119" s="31"/>
      <c r="E119" s="28">
        <v>2.0190716E7</v>
      </c>
      <c r="F119" s="32"/>
      <c r="G119" s="28" t="s">
        <v>89</v>
      </c>
      <c r="H119" s="28" t="s">
        <v>85</v>
      </c>
      <c r="I119" s="28" t="s">
        <v>83</v>
      </c>
      <c r="J119" s="28" t="s">
        <v>67</v>
      </c>
      <c r="K119" s="28" t="s">
        <v>68</v>
      </c>
      <c r="L119" s="28" t="s">
        <v>52</v>
      </c>
      <c r="M119" s="33" t="s">
        <v>86</v>
      </c>
      <c r="N119" s="28">
        <v>112.8665465</v>
      </c>
      <c r="O119" s="28">
        <v>29.18303869</v>
      </c>
      <c r="P119" s="28">
        <v>24.88752973</v>
      </c>
      <c r="Q119" s="28">
        <v>14068.65975</v>
      </c>
      <c r="R119" s="28">
        <v>63.16363451</v>
      </c>
      <c r="S119" s="28" t="s">
        <v>90</v>
      </c>
      <c r="T119" s="28">
        <v>0.5255</v>
      </c>
      <c r="U119" s="28">
        <v>1.306122449</v>
      </c>
      <c r="V119" s="28">
        <f t="shared" si="1"/>
        <v>0.9421857987</v>
      </c>
      <c r="W119" s="28">
        <f t="shared" si="2"/>
        <v>500.9314492</v>
      </c>
      <c r="X119" s="28">
        <f t="shared" si="3"/>
        <v>8.057867245</v>
      </c>
      <c r="Y119" s="28">
        <f t="shared" si="4"/>
        <v>0.01608576834</v>
      </c>
      <c r="Z119" s="28">
        <v>0.02488752973</v>
      </c>
      <c r="AA119" s="34" t="s">
        <v>73</v>
      </c>
      <c r="AB119" s="28">
        <v>0.06316363451</v>
      </c>
      <c r="AC119" s="28">
        <v>14.06865975</v>
      </c>
      <c r="AD119" s="28">
        <v>0.06316363451</v>
      </c>
      <c r="AE119" s="28">
        <v>0.5255</v>
      </c>
      <c r="AF119" s="28"/>
    </row>
    <row r="120">
      <c r="A120" s="28">
        <v>119.0</v>
      </c>
      <c r="B120" s="29">
        <v>43662.0</v>
      </c>
      <c r="C120" s="30"/>
      <c r="D120" s="31"/>
      <c r="E120" s="28">
        <v>2.0190716E7</v>
      </c>
      <c r="F120" s="32"/>
      <c r="G120" s="28" t="s">
        <v>89</v>
      </c>
      <c r="H120" s="28" t="s">
        <v>85</v>
      </c>
      <c r="I120" s="28" t="s">
        <v>83</v>
      </c>
      <c r="J120" s="28" t="s">
        <v>67</v>
      </c>
      <c r="K120" s="28" t="s">
        <v>68</v>
      </c>
      <c r="L120" s="28" t="s">
        <v>52</v>
      </c>
      <c r="M120" s="33" t="s">
        <v>87</v>
      </c>
      <c r="N120" s="28">
        <v>106.611709</v>
      </c>
      <c r="O120" s="28">
        <v>29.57205258</v>
      </c>
      <c r="P120" s="28">
        <v>25.07669861</v>
      </c>
      <c r="Q120" s="28">
        <v>14056.90506</v>
      </c>
      <c r="R120" s="28">
        <v>62.98803226</v>
      </c>
      <c r="S120" s="28" t="s">
        <v>90</v>
      </c>
      <c r="T120" s="28">
        <v>0.539</v>
      </c>
      <c r="U120" s="28" t="s">
        <v>53</v>
      </c>
      <c r="V120" s="28">
        <f t="shared" si="1"/>
        <v>0.9547452641</v>
      </c>
      <c r="W120" s="28">
        <f t="shared" si="2"/>
        <v>500.5129094</v>
      </c>
      <c r="X120" s="28">
        <f t="shared" si="3"/>
        <v>7.611316413</v>
      </c>
      <c r="Y120" s="28">
        <f t="shared" si="4"/>
        <v>0.01520703317</v>
      </c>
      <c r="Z120" s="28">
        <v>0.02507669861</v>
      </c>
      <c r="AA120" s="34" t="s">
        <v>73</v>
      </c>
      <c r="AB120" s="28">
        <v>0.06298803226</v>
      </c>
      <c r="AC120" s="28">
        <v>14.056905059999998</v>
      </c>
      <c r="AD120" s="28">
        <v>0.06298803226</v>
      </c>
      <c r="AE120" s="28">
        <v>0.539</v>
      </c>
      <c r="AF120" s="28"/>
    </row>
    <row r="121">
      <c r="A121" s="28">
        <v>120.0</v>
      </c>
      <c r="B121" s="29">
        <v>43662.0</v>
      </c>
      <c r="C121" s="30"/>
      <c r="D121" s="31"/>
      <c r="E121" s="28">
        <v>2.0190716E7</v>
      </c>
      <c r="F121" s="32"/>
      <c r="G121" s="28" t="s">
        <v>89</v>
      </c>
      <c r="H121" s="28" t="s">
        <v>85</v>
      </c>
      <c r="I121" s="28" t="s">
        <v>83</v>
      </c>
      <c r="J121" s="28" t="s">
        <v>69</v>
      </c>
      <c r="K121" s="28" t="s">
        <v>70</v>
      </c>
      <c r="L121" s="28" t="s">
        <v>63</v>
      </c>
      <c r="M121" s="33" t="s">
        <v>86</v>
      </c>
      <c r="N121" s="28">
        <v>122.268765</v>
      </c>
      <c r="O121" s="28">
        <v>16.43404576</v>
      </c>
      <c r="P121" s="28">
        <v>14.06886938</v>
      </c>
      <c r="Q121" s="28">
        <v>13112.35932</v>
      </c>
      <c r="R121" s="28">
        <v>0.39819665</v>
      </c>
      <c r="S121" s="28" t="s">
        <v>90</v>
      </c>
      <c r="T121" s="28">
        <v>1.2395</v>
      </c>
      <c r="U121" s="28">
        <v>9.408333333</v>
      </c>
      <c r="V121" s="28">
        <f t="shared" si="1"/>
        <v>0.5305795841</v>
      </c>
      <c r="W121" s="28">
        <f t="shared" si="2"/>
        <v>466.8812291</v>
      </c>
      <c r="X121" s="28">
        <f t="shared" si="3"/>
        <v>8.729118655</v>
      </c>
      <c r="Y121" s="28">
        <f t="shared" si="4"/>
        <v>0.01869665797</v>
      </c>
      <c r="Z121" s="28">
        <v>0.014068869380000001</v>
      </c>
      <c r="AA121" s="34" t="s">
        <v>73</v>
      </c>
      <c r="AB121" s="28">
        <v>3.9819664999999997E-4</v>
      </c>
      <c r="AC121" s="28">
        <v>13.11235932</v>
      </c>
      <c r="AD121" s="28">
        <v>3.9819664999999997E-4</v>
      </c>
      <c r="AE121" s="28">
        <v>1.2395</v>
      </c>
      <c r="AF121" s="28"/>
    </row>
    <row r="122">
      <c r="A122" s="28">
        <v>121.0</v>
      </c>
      <c r="B122" s="29">
        <v>43662.0</v>
      </c>
      <c r="C122" s="30"/>
      <c r="D122" s="31"/>
      <c r="E122" s="28">
        <v>2.0190716E7</v>
      </c>
      <c r="F122" s="32"/>
      <c r="G122" s="28" t="s">
        <v>89</v>
      </c>
      <c r="H122" s="28" t="s">
        <v>85</v>
      </c>
      <c r="I122" s="28" t="s">
        <v>83</v>
      </c>
      <c r="J122" s="28" t="s">
        <v>69</v>
      </c>
      <c r="K122" s="28" t="s">
        <v>70</v>
      </c>
      <c r="L122" s="28" t="s">
        <v>63</v>
      </c>
      <c r="M122" s="33" t="s">
        <v>87</v>
      </c>
      <c r="N122" s="28">
        <v>84.71977775</v>
      </c>
      <c r="O122" s="28">
        <v>16.42222271</v>
      </c>
      <c r="P122" s="28">
        <v>13.8267852</v>
      </c>
      <c r="Q122" s="28">
        <v>13122.21808</v>
      </c>
      <c r="R122" s="28">
        <v>1.690480811</v>
      </c>
      <c r="S122" s="28" t="s">
        <v>90</v>
      </c>
      <c r="T122" s="28">
        <v>1.3375</v>
      </c>
      <c r="U122" s="28" t="s">
        <v>53</v>
      </c>
      <c r="V122" s="28">
        <f t="shared" si="1"/>
        <v>0.5301978723</v>
      </c>
      <c r="W122" s="28">
        <f t="shared" si="2"/>
        <v>467.2322621</v>
      </c>
      <c r="X122" s="28">
        <f t="shared" si="3"/>
        <v>6.048388502</v>
      </c>
      <c r="Y122" s="28">
        <f t="shared" si="4"/>
        <v>0.01294514312</v>
      </c>
      <c r="Z122" s="28">
        <v>0.0138267852</v>
      </c>
      <c r="AA122" s="34" t="s">
        <v>73</v>
      </c>
      <c r="AB122" s="28">
        <v>0.001690480811</v>
      </c>
      <c r="AC122" s="28">
        <v>13.12221808</v>
      </c>
      <c r="AD122" s="28">
        <v>0.001690480811</v>
      </c>
      <c r="AE122" s="28">
        <v>1.3375</v>
      </c>
      <c r="AF122" s="28"/>
    </row>
    <row r="123">
      <c r="A123" s="28">
        <v>122.0</v>
      </c>
      <c r="B123" s="29">
        <v>43692.0</v>
      </c>
      <c r="C123" s="30"/>
      <c r="D123" s="31"/>
      <c r="E123" s="28">
        <v>2.0190815E7</v>
      </c>
      <c r="F123" s="32"/>
      <c r="G123" s="28" t="s">
        <v>92</v>
      </c>
      <c r="H123" s="28" t="s">
        <v>85</v>
      </c>
      <c r="I123" s="28" t="s">
        <v>83</v>
      </c>
      <c r="J123" s="28" t="s">
        <v>50</v>
      </c>
      <c r="K123" s="28" t="s">
        <v>51</v>
      </c>
      <c r="L123" s="28" t="s">
        <v>52</v>
      </c>
      <c r="M123" s="33" t="s">
        <v>86</v>
      </c>
      <c r="N123" s="28">
        <v>193.5869674</v>
      </c>
      <c r="O123" s="28">
        <v>28.42805022</v>
      </c>
      <c r="P123" s="28">
        <v>27.74562324</v>
      </c>
      <c r="Q123" s="28">
        <v>19779.21686</v>
      </c>
      <c r="R123" s="28">
        <v>147.8230335</v>
      </c>
      <c r="S123" s="28">
        <v>7.608580982</v>
      </c>
      <c r="T123" s="28">
        <v>0.4395</v>
      </c>
      <c r="U123" s="28">
        <v>1.550877193</v>
      </c>
      <c r="V123" s="28">
        <f t="shared" si="1"/>
        <v>0.9178107012</v>
      </c>
      <c r="W123" s="28">
        <f t="shared" si="2"/>
        <v>704.2626619</v>
      </c>
      <c r="X123" s="28">
        <f t="shared" si="3"/>
        <v>13.82073016</v>
      </c>
      <c r="Y123" s="28">
        <f t="shared" si="4"/>
        <v>0.01962439713</v>
      </c>
      <c r="Z123" s="28">
        <v>0.02774562324</v>
      </c>
      <c r="AA123" s="28">
        <v>0.007608580982000001</v>
      </c>
      <c r="AB123" s="28">
        <v>0.1478230335</v>
      </c>
      <c r="AC123" s="28">
        <v>19.779216860000002</v>
      </c>
      <c r="AD123" s="28">
        <v>0.15543161448200002</v>
      </c>
      <c r="AE123" s="28">
        <v>0.4395</v>
      </c>
      <c r="AF123" s="28"/>
    </row>
    <row r="124">
      <c r="A124" s="28">
        <v>123.0</v>
      </c>
      <c r="B124" s="29">
        <v>43692.0</v>
      </c>
      <c r="C124" s="30"/>
      <c r="D124" s="31"/>
      <c r="E124" s="28">
        <v>2.0190815E7</v>
      </c>
      <c r="F124" s="32"/>
      <c r="G124" s="28" t="s">
        <v>92</v>
      </c>
      <c r="H124" s="28" t="s">
        <v>85</v>
      </c>
      <c r="I124" s="28" t="s">
        <v>83</v>
      </c>
      <c r="J124" s="28" t="s">
        <v>50</v>
      </c>
      <c r="K124" s="28" t="s">
        <v>51</v>
      </c>
      <c r="L124" s="28" t="s">
        <v>52</v>
      </c>
      <c r="M124" s="33" t="s">
        <v>87</v>
      </c>
      <c r="N124" s="28">
        <v>191.9205833</v>
      </c>
      <c r="O124" s="28">
        <v>29.64364078</v>
      </c>
      <c r="P124" s="28">
        <v>27.16643884</v>
      </c>
      <c r="Q124" s="28">
        <v>19973.65743</v>
      </c>
      <c r="R124" s="28">
        <v>148.3903603</v>
      </c>
      <c r="S124" s="28">
        <v>3.815273855</v>
      </c>
      <c r="T124" s="28">
        <v>0.5465</v>
      </c>
      <c r="U124" s="28" t="s">
        <v>53</v>
      </c>
      <c r="V124" s="28">
        <f t="shared" si="1"/>
        <v>0.9570565171</v>
      </c>
      <c r="W124" s="28">
        <f t="shared" si="2"/>
        <v>711.1859509</v>
      </c>
      <c r="X124" s="28">
        <f t="shared" si="3"/>
        <v>13.70176221</v>
      </c>
      <c r="Y124" s="28">
        <f t="shared" si="4"/>
        <v>0.01926607548</v>
      </c>
      <c r="Z124" s="28">
        <v>0.02716643884</v>
      </c>
      <c r="AA124" s="28">
        <v>0.003815273855</v>
      </c>
      <c r="AB124" s="28">
        <v>0.1483903603</v>
      </c>
      <c r="AC124" s="28">
        <v>19.97365743</v>
      </c>
      <c r="AD124" s="28">
        <v>0.152205634155</v>
      </c>
      <c r="AE124" s="28">
        <v>0.5465</v>
      </c>
      <c r="AF124" s="28"/>
    </row>
    <row r="125">
      <c r="A125" s="28">
        <v>124.0</v>
      </c>
      <c r="B125" s="29">
        <v>43692.0</v>
      </c>
      <c r="C125" s="30"/>
      <c r="D125" s="31"/>
      <c r="E125" s="28">
        <v>2.0190815E7</v>
      </c>
      <c r="F125" s="32"/>
      <c r="G125" s="28" t="s">
        <v>92</v>
      </c>
      <c r="H125" s="28" t="s">
        <v>85</v>
      </c>
      <c r="I125" s="28" t="s">
        <v>83</v>
      </c>
      <c r="J125" s="28" t="s">
        <v>54</v>
      </c>
      <c r="K125" s="28" t="s">
        <v>55</v>
      </c>
      <c r="L125" s="28" t="s">
        <v>56</v>
      </c>
      <c r="M125" s="33" t="s">
        <v>86</v>
      </c>
      <c r="N125" s="28">
        <v>175.0093882</v>
      </c>
      <c r="O125" s="28">
        <v>21.08367451</v>
      </c>
      <c r="P125" s="28">
        <v>14.50226752</v>
      </c>
      <c r="Q125" s="28">
        <v>13453.35749</v>
      </c>
      <c r="R125" s="28">
        <v>0.711430399</v>
      </c>
      <c r="S125" s="28">
        <v>2.845269381</v>
      </c>
      <c r="T125" s="28">
        <v>1.3</v>
      </c>
      <c r="U125" s="28">
        <v>4.416666667</v>
      </c>
      <c r="V125" s="28">
        <f t="shared" si="1"/>
        <v>0.6806946638</v>
      </c>
      <c r="W125" s="28">
        <f t="shared" si="2"/>
        <v>479.0228766</v>
      </c>
      <c r="X125" s="28">
        <f t="shared" si="3"/>
        <v>12.49442337</v>
      </c>
      <c r="Y125" s="28">
        <f t="shared" si="4"/>
        <v>0.02608314547</v>
      </c>
      <c r="Z125" s="28">
        <v>0.01450226752</v>
      </c>
      <c r="AA125" s="28">
        <v>0.002845269381</v>
      </c>
      <c r="AB125" s="28">
        <v>7.11430399E-4</v>
      </c>
      <c r="AC125" s="28">
        <v>13.45335749</v>
      </c>
      <c r="AD125" s="28">
        <v>0.00355669978</v>
      </c>
      <c r="AE125" s="28">
        <v>1.3</v>
      </c>
      <c r="AF125" s="28"/>
    </row>
    <row r="126">
      <c r="A126" s="28">
        <v>125.0</v>
      </c>
      <c r="B126" s="29">
        <v>43692.0</v>
      </c>
      <c r="C126" s="30"/>
      <c r="D126" s="31"/>
      <c r="E126" s="28">
        <v>2.0190815E7</v>
      </c>
      <c r="F126" s="32"/>
      <c r="G126" s="28" t="s">
        <v>92</v>
      </c>
      <c r="H126" s="28" t="s">
        <v>85</v>
      </c>
      <c r="I126" s="28" t="s">
        <v>83</v>
      </c>
      <c r="J126" s="28" t="s">
        <v>54</v>
      </c>
      <c r="K126" s="28" t="s">
        <v>55</v>
      </c>
      <c r="L126" s="28" t="s">
        <v>56</v>
      </c>
      <c r="M126" s="33" t="s">
        <v>87</v>
      </c>
      <c r="N126" s="28">
        <v>179.4877956</v>
      </c>
      <c r="O126" s="28">
        <v>21.60389511</v>
      </c>
      <c r="P126" s="28">
        <v>13.62570238</v>
      </c>
      <c r="Q126" s="28">
        <v>13553.30833</v>
      </c>
      <c r="R126" s="28">
        <v>0.67507994</v>
      </c>
      <c r="S126" s="28">
        <v>6.383068774</v>
      </c>
      <c r="T126" s="28">
        <v>0.735</v>
      </c>
      <c r="U126" s="28" t="s">
        <v>53</v>
      </c>
      <c r="V126" s="28">
        <f t="shared" si="1"/>
        <v>0.697490189</v>
      </c>
      <c r="W126" s="28">
        <f t="shared" si="2"/>
        <v>482.5817458</v>
      </c>
      <c r="X126" s="28">
        <f t="shared" si="3"/>
        <v>12.81414975</v>
      </c>
      <c r="Y126" s="28">
        <f t="shared" si="4"/>
        <v>0.02655332463</v>
      </c>
      <c r="Z126" s="28">
        <v>0.01362570238</v>
      </c>
      <c r="AA126" s="28">
        <v>0.006383068774</v>
      </c>
      <c r="AB126" s="28">
        <v>6.7507994E-4</v>
      </c>
      <c r="AC126" s="28">
        <v>13.55330833</v>
      </c>
      <c r="AD126" s="28">
        <v>0.007058148714</v>
      </c>
      <c r="AE126" s="28">
        <v>0.735</v>
      </c>
      <c r="AF126" s="28"/>
    </row>
    <row r="127">
      <c r="A127" s="28">
        <v>126.0</v>
      </c>
      <c r="B127" s="29">
        <v>43692.0</v>
      </c>
      <c r="C127" s="30"/>
      <c r="D127" s="31"/>
      <c r="E127" s="28">
        <v>2.0190815E7</v>
      </c>
      <c r="F127" s="32"/>
      <c r="G127" s="28" t="s">
        <v>92</v>
      </c>
      <c r="H127" s="28" t="s">
        <v>85</v>
      </c>
      <c r="I127" s="28" t="s">
        <v>83</v>
      </c>
      <c r="J127" s="28" t="s">
        <v>57</v>
      </c>
      <c r="K127" s="28" t="s">
        <v>58</v>
      </c>
      <c r="L127" s="28" t="s">
        <v>56</v>
      </c>
      <c r="M127" s="33" t="s">
        <v>86</v>
      </c>
      <c r="N127" s="28">
        <v>217.0855872</v>
      </c>
      <c r="O127" s="28">
        <v>21.57820521</v>
      </c>
      <c r="P127" s="28">
        <v>19.99106636</v>
      </c>
      <c r="Q127" s="28">
        <v>16085.0999</v>
      </c>
      <c r="R127" s="28">
        <v>8.53067363</v>
      </c>
      <c r="S127" s="28">
        <v>6.240863112</v>
      </c>
      <c r="T127" s="28">
        <v>12.27857143</v>
      </c>
      <c r="U127" s="28">
        <v>59.2</v>
      </c>
      <c r="V127" s="28">
        <f t="shared" si="1"/>
        <v>0.6966607805</v>
      </c>
      <c r="W127" s="28">
        <f t="shared" si="2"/>
        <v>572.7292113</v>
      </c>
      <c r="X127" s="28">
        <f t="shared" si="3"/>
        <v>15.49836419</v>
      </c>
      <c r="Y127" s="28">
        <f t="shared" si="4"/>
        <v>0.02706054429</v>
      </c>
      <c r="Z127" s="28">
        <v>0.01999106636</v>
      </c>
      <c r="AA127" s="28">
        <v>0.0062408631120000006</v>
      </c>
      <c r="AB127" s="28">
        <v>0.00853067363</v>
      </c>
      <c r="AC127" s="28">
        <v>16.0850999</v>
      </c>
      <c r="AD127" s="28">
        <v>0.014771536742000001</v>
      </c>
      <c r="AE127" s="28">
        <v>12.27857143</v>
      </c>
      <c r="AF127" s="28"/>
    </row>
    <row r="128">
      <c r="A128" s="28">
        <v>127.0</v>
      </c>
      <c r="B128" s="29">
        <v>43692.0</v>
      </c>
      <c r="C128" s="30"/>
      <c r="D128" s="31"/>
      <c r="E128" s="28">
        <v>2.0190815E7</v>
      </c>
      <c r="F128" s="32"/>
      <c r="G128" s="28" t="s">
        <v>92</v>
      </c>
      <c r="H128" s="28" t="s">
        <v>85</v>
      </c>
      <c r="I128" s="28" t="s">
        <v>83</v>
      </c>
      <c r="J128" s="28" t="s">
        <v>57</v>
      </c>
      <c r="K128" s="28" t="s">
        <v>58</v>
      </c>
      <c r="L128" s="28" t="s">
        <v>56</v>
      </c>
      <c r="M128" s="33" t="s">
        <v>87</v>
      </c>
      <c r="N128" s="28">
        <v>212.2686956</v>
      </c>
      <c r="O128" s="28">
        <v>22.16964054</v>
      </c>
      <c r="P128" s="28">
        <v>20.47149203</v>
      </c>
      <c r="Q128" s="28">
        <v>15867.7989</v>
      </c>
      <c r="R128" s="28">
        <v>5.893967171</v>
      </c>
      <c r="S128" s="28">
        <v>8.73119641</v>
      </c>
      <c r="T128" s="28">
        <v>9.878571429</v>
      </c>
      <c r="U128" s="28" t="s">
        <v>53</v>
      </c>
      <c r="V128" s="28">
        <f t="shared" si="1"/>
        <v>0.7157555011</v>
      </c>
      <c r="W128" s="28">
        <f t="shared" si="2"/>
        <v>564.9919494</v>
      </c>
      <c r="X128" s="28">
        <f t="shared" si="3"/>
        <v>15.15447245</v>
      </c>
      <c r="Y128" s="28">
        <f t="shared" si="4"/>
        <v>0.02682245732</v>
      </c>
      <c r="Z128" s="28">
        <v>0.02047149203</v>
      </c>
      <c r="AA128" s="28">
        <v>0.008731196410000001</v>
      </c>
      <c r="AB128" s="28">
        <v>0.005893967171</v>
      </c>
      <c r="AC128" s="28">
        <v>15.8677989</v>
      </c>
      <c r="AD128" s="28">
        <v>0.014625163581000002</v>
      </c>
      <c r="AE128" s="28">
        <v>9.878571429</v>
      </c>
      <c r="AF128" s="28"/>
    </row>
    <row r="129">
      <c r="A129" s="28">
        <v>128.0</v>
      </c>
      <c r="B129" s="29">
        <v>43692.0</v>
      </c>
      <c r="C129" s="30"/>
      <c r="D129" s="31"/>
      <c r="E129" s="28">
        <v>2.0190815E7</v>
      </c>
      <c r="F129" s="32"/>
      <c r="G129" s="28" t="s">
        <v>92</v>
      </c>
      <c r="H129" s="28" t="s">
        <v>85</v>
      </c>
      <c r="I129" s="28" t="s">
        <v>83</v>
      </c>
      <c r="J129" s="28" t="s">
        <v>59</v>
      </c>
      <c r="K129" s="28" t="s">
        <v>60</v>
      </c>
      <c r="L129" s="28" t="s">
        <v>52</v>
      </c>
      <c r="M129" s="33" t="s">
        <v>86</v>
      </c>
      <c r="N129" s="28">
        <v>187.8848093</v>
      </c>
      <c r="O129" s="28">
        <v>24.92780048</v>
      </c>
      <c r="P129" s="28">
        <v>22.95779329</v>
      </c>
      <c r="Q129" s="28">
        <v>18049.06403</v>
      </c>
      <c r="R129" s="28">
        <v>176.9345577</v>
      </c>
      <c r="S129" s="28">
        <v>2.718093586</v>
      </c>
      <c r="T129" s="28">
        <v>0.77</v>
      </c>
      <c r="U129" s="28">
        <v>2.683333333</v>
      </c>
      <c r="V129" s="28">
        <f t="shared" si="1"/>
        <v>0.8048037717</v>
      </c>
      <c r="W129" s="28">
        <f t="shared" si="2"/>
        <v>642.658502</v>
      </c>
      <c r="X129" s="28">
        <f t="shared" si="3"/>
        <v>13.4136367</v>
      </c>
      <c r="Y129" s="28">
        <f t="shared" si="4"/>
        <v>0.02087210651</v>
      </c>
      <c r="Z129" s="28">
        <v>0.02295779329</v>
      </c>
      <c r="AA129" s="28">
        <v>0.0027180935860000002</v>
      </c>
      <c r="AB129" s="28">
        <v>0.1769345577</v>
      </c>
      <c r="AC129" s="28">
        <v>18.04906403</v>
      </c>
      <c r="AD129" s="28">
        <v>0.179652651286</v>
      </c>
      <c r="AE129" s="28">
        <v>0.77</v>
      </c>
      <c r="AF129" s="28"/>
    </row>
    <row r="130">
      <c r="A130" s="28">
        <v>129.0</v>
      </c>
      <c r="B130" s="29">
        <v>43692.0</v>
      </c>
      <c r="C130" s="30"/>
      <c r="D130" s="31"/>
      <c r="E130" s="28">
        <v>2.0190815E7</v>
      </c>
      <c r="F130" s="32"/>
      <c r="G130" s="28" t="s">
        <v>92</v>
      </c>
      <c r="H130" s="28" t="s">
        <v>85</v>
      </c>
      <c r="I130" s="28" t="s">
        <v>83</v>
      </c>
      <c r="J130" s="28" t="s">
        <v>59</v>
      </c>
      <c r="K130" s="28" t="s">
        <v>60</v>
      </c>
      <c r="L130" s="28" t="s">
        <v>52</v>
      </c>
      <c r="M130" s="33" t="s">
        <v>87</v>
      </c>
      <c r="N130" s="28">
        <v>191.1134285</v>
      </c>
      <c r="O130" s="28">
        <v>25.93612931</v>
      </c>
      <c r="P130" s="28">
        <v>22.96062549</v>
      </c>
      <c r="Q130" s="28">
        <v>19473.01423</v>
      </c>
      <c r="R130" s="28">
        <v>170.7627691</v>
      </c>
      <c r="S130" s="28">
        <v>2.733123453</v>
      </c>
      <c r="T130" s="28">
        <v>0.785</v>
      </c>
      <c r="U130" s="28" t="s">
        <v>53</v>
      </c>
      <c r="V130" s="28">
        <f t="shared" si="1"/>
        <v>0.8373580616</v>
      </c>
      <c r="W130" s="28">
        <f t="shared" si="2"/>
        <v>693.3599512</v>
      </c>
      <c r="X130" s="28">
        <f t="shared" si="3"/>
        <v>13.64413711</v>
      </c>
      <c r="Y130" s="28">
        <f t="shared" si="4"/>
        <v>0.01967828844</v>
      </c>
      <c r="Z130" s="28">
        <v>0.02296062549</v>
      </c>
      <c r="AA130" s="28">
        <v>0.002733123453</v>
      </c>
      <c r="AB130" s="28">
        <v>0.17076276910000002</v>
      </c>
      <c r="AC130" s="28">
        <v>19.47301423</v>
      </c>
      <c r="AD130" s="28">
        <v>0.17349589255300002</v>
      </c>
      <c r="AE130" s="28">
        <v>0.785</v>
      </c>
      <c r="AF130" s="28"/>
    </row>
    <row r="131">
      <c r="A131" s="28">
        <v>130.0</v>
      </c>
      <c r="B131" s="29">
        <v>43692.0</v>
      </c>
      <c r="C131" s="30"/>
      <c r="D131" s="31"/>
      <c r="E131" s="28">
        <v>2.0190815E7</v>
      </c>
      <c r="F131" s="32"/>
      <c r="G131" s="28" t="s">
        <v>92</v>
      </c>
      <c r="H131" s="28" t="s">
        <v>85</v>
      </c>
      <c r="I131" s="28" t="s">
        <v>83</v>
      </c>
      <c r="J131" s="28" t="s">
        <v>77</v>
      </c>
      <c r="K131" s="28" t="s">
        <v>78</v>
      </c>
      <c r="L131" s="28" t="s">
        <v>66</v>
      </c>
      <c r="M131" s="33" t="s">
        <v>86</v>
      </c>
      <c r="N131" s="28">
        <v>106.7266953</v>
      </c>
      <c r="O131" s="28">
        <v>17.72471926</v>
      </c>
      <c r="P131" s="28">
        <v>12.48291067</v>
      </c>
      <c r="Q131" s="28">
        <v>13582.13786</v>
      </c>
      <c r="R131" s="28">
        <v>1.829206992</v>
      </c>
      <c r="S131" s="28">
        <v>2.550452765</v>
      </c>
      <c r="T131" s="28">
        <v>2.84</v>
      </c>
      <c r="U131" s="28">
        <v>1.688888889</v>
      </c>
      <c r="V131" s="28">
        <f t="shared" si="1"/>
        <v>0.572249482</v>
      </c>
      <c r="W131" s="28">
        <f t="shared" si="2"/>
        <v>483.6082557</v>
      </c>
      <c r="X131" s="28">
        <f t="shared" si="3"/>
        <v>7.619525616</v>
      </c>
      <c r="Y131" s="28">
        <f t="shared" si="4"/>
        <v>0.01575557391</v>
      </c>
      <c r="Z131" s="28">
        <v>0.012482910670000001</v>
      </c>
      <c r="AA131" s="28">
        <v>0.0025504527650000003</v>
      </c>
      <c r="AB131" s="28">
        <v>0.001829206992</v>
      </c>
      <c r="AC131" s="28">
        <v>13.582137860000001</v>
      </c>
      <c r="AD131" s="28">
        <v>0.004379659757</v>
      </c>
      <c r="AE131" s="28">
        <v>2.84</v>
      </c>
      <c r="AF131" s="28"/>
    </row>
    <row r="132">
      <c r="A132" s="28">
        <v>131.0</v>
      </c>
      <c r="B132" s="29">
        <v>43692.0</v>
      </c>
      <c r="C132" s="30"/>
      <c r="D132" s="31"/>
      <c r="E132" s="28">
        <v>2.0190815E7</v>
      </c>
      <c r="F132" s="32"/>
      <c r="G132" s="28" t="s">
        <v>92</v>
      </c>
      <c r="H132" s="28" t="s">
        <v>85</v>
      </c>
      <c r="I132" s="28" t="s">
        <v>83</v>
      </c>
      <c r="J132" s="28" t="s">
        <v>77</v>
      </c>
      <c r="K132" s="28" t="s">
        <v>78</v>
      </c>
      <c r="L132" s="28" t="s">
        <v>66</v>
      </c>
      <c r="M132" s="33" t="s">
        <v>87</v>
      </c>
      <c r="N132" s="28">
        <v>121.8673572</v>
      </c>
      <c r="O132" s="28">
        <v>19.29822602</v>
      </c>
      <c r="P132" s="28">
        <v>13.48126031</v>
      </c>
      <c r="Q132" s="28">
        <v>14621.90598</v>
      </c>
      <c r="R132" s="28">
        <v>1.86425922</v>
      </c>
      <c r="S132" s="28">
        <v>2.375875083</v>
      </c>
      <c r="T132" s="28">
        <v>2.935</v>
      </c>
      <c r="U132" s="28" t="s">
        <v>53</v>
      </c>
      <c r="V132" s="28">
        <f t="shared" si="1"/>
        <v>0.6230507621</v>
      </c>
      <c r="W132" s="28">
        <f t="shared" si="2"/>
        <v>520.6304426</v>
      </c>
      <c r="X132" s="28">
        <f t="shared" si="3"/>
        <v>8.700460998</v>
      </c>
      <c r="Y132" s="28">
        <f t="shared" si="4"/>
        <v>0.01671139504</v>
      </c>
      <c r="Z132" s="28">
        <v>0.01348126031</v>
      </c>
      <c r="AA132" s="28">
        <v>0.002375875083</v>
      </c>
      <c r="AB132" s="28">
        <v>0.00186425922</v>
      </c>
      <c r="AC132" s="28">
        <v>14.62190598</v>
      </c>
      <c r="AD132" s="28">
        <v>0.004240134303</v>
      </c>
      <c r="AE132" s="28">
        <v>2.935</v>
      </c>
      <c r="AF132" s="28"/>
    </row>
    <row r="133">
      <c r="A133" s="28">
        <v>132.0</v>
      </c>
      <c r="B133" s="29">
        <v>43692.0</v>
      </c>
      <c r="C133" s="30"/>
      <c r="D133" s="31"/>
      <c r="E133" s="28">
        <v>2.0190815E7</v>
      </c>
      <c r="F133" s="32"/>
      <c r="G133" s="28" t="s">
        <v>92</v>
      </c>
      <c r="H133" s="28" t="s">
        <v>85</v>
      </c>
      <c r="I133" s="28" t="s">
        <v>83</v>
      </c>
      <c r="J133" s="28" t="s">
        <v>61</v>
      </c>
      <c r="K133" s="28" t="s">
        <v>62</v>
      </c>
      <c r="L133" s="28" t="s">
        <v>63</v>
      </c>
      <c r="M133" s="33" t="s">
        <v>86</v>
      </c>
      <c r="N133" s="28">
        <v>170.9085211</v>
      </c>
      <c r="O133" s="28">
        <v>15.30344559</v>
      </c>
      <c r="P133" s="28">
        <v>7.826777913</v>
      </c>
      <c r="Q133" s="28">
        <v>1036.006905</v>
      </c>
      <c r="R133" s="28">
        <v>20.57695587</v>
      </c>
      <c r="S133" s="28">
        <v>53.50285703</v>
      </c>
      <c r="T133" s="28">
        <v>1.01</v>
      </c>
      <c r="U133" s="28">
        <v>11.68518519</v>
      </c>
      <c r="V133" s="28">
        <f t="shared" si="1"/>
        <v>0.4940777162</v>
      </c>
      <c r="W133" s="28">
        <f t="shared" si="2"/>
        <v>36.88826438</v>
      </c>
      <c r="X133" s="28">
        <f t="shared" si="3"/>
        <v>12.20165068</v>
      </c>
      <c r="Y133" s="28">
        <f t="shared" si="4"/>
        <v>0.3307732388</v>
      </c>
      <c r="Z133" s="28">
        <v>0.007826777913</v>
      </c>
      <c r="AA133" s="28">
        <v>0.05350285703</v>
      </c>
      <c r="AB133" s="28">
        <v>0.02057695587</v>
      </c>
      <c r="AC133" s="28">
        <v>1.036006905</v>
      </c>
      <c r="AD133" s="28">
        <v>0.0740798129</v>
      </c>
      <c r="AE133" s="28">
        <v>1.01</v>
      </c>
      <c r="AF133" s="28"/>
    </row>
    <row r="134">
      <c r="A134" s="28">
        <v>133.0</v>
      </c>
      <c r="B134" s="29">
        <v>43692.0</v>
      </c>
      <c r="C134" s="30"/>
      <c r="D134" s="31"/>
      <c r="E134" s="28">
        <v>2.0190815E7</v>
      </c>
      <c r="F134" s="32"/>
      <c r="G134" s="28" t="s">
        <v>92</v>
      </c>
      <c r="H134" s="28" t="s">
        <v>85</v>
      </c>
      <c r="I134" s="28" t="s">
        <v>83</v>
      </c>
      <c r="J134" s="28" t="s">
        <v>61</v>
      </c>
      <c r="K134" s="28" t="s">
        <v>62</v>
      </c>
      <c r="L134" s="28" t="s">
        <v>63</v>
      </c>
      <c r="M134" s="33" t="s">
        <v>87</v>
      </c>
      <c r="N134" s="28">
        <v>137.5016855</v>
      </c>
      <c r="O134" s="28">
        <v>15.35831039</v>
      </c>
      <c r="P134" s="28">
        <v>7.797039839</v>
      </c>
      <c r="Q134" s="28">
        <v>1034.140947</v>
      </c>
      <c r="R134" s="28">
        <v>18.12979109</v>
      </c>
      <c r="S134" s="28">
        <v>16.46348476</v>
      </c>
      <c r="T134" s="28">
        <v>0.965</v>
      </c>
      <c r="U134" s="28" t="s">
        <v>53</v>
      </c>
      <c r="V134" s="28">
        <f t="shared" si="1"/>
        <v>0.4958490477</v>
      </c>
      <c r="W134" s="28">
        <f t="shared" si="2"/>
        <v>36.82182471</v>
      </c>
      <c r="X134" s="28">
        <f t="shared" si="3"/>
        <v>9.816640644</v>
      </c>
      <c r="Y134" s="28">
        <f t="shared" si="4"/>
        <v>0.2665984296</v>
      </c>
      <c r="Z134" s="28">
        <v>0.007797039839</v>
      </c>
      <c r="AA134" s="28">
        <v>0.01646348476</v>
      </c>
      <c r="AB134" s="28">
        <v>0.01812979109</v>
      </c>
      <c r="AC134" s="28">
        <v>1.034140947</v>
      </c>
      <c r="AD134" s="28">
        <v>0.03459327585</v>
      </c>
      <c r="AE134" s="28">
        <v>0.965</v>
      </c>
      <c r="AF134" s="28"/>
    </row>
    <row r="135">
      <c r="A135" s="28">
        <v>134.0</v>
      </c>
      <c r="B135" s="29">
        <v>43692.0</v>
      </c>
      <c r="C135" s="30"/>
      <c r="D135" s="31"/>
      <c r="E135" s="28">
        <v>2.0190815E7</v>
      </c>
      <c r="F135" s="32"/>
      <c r="G135" s="28" t="s">
        <v>92</v>
      </c>
      <c r="H135" s="28" t="s">
        <v>85</v>
      </c>
      <c r="I135" s="28" t="s">
        <v>83</v>
      </c>
      <c r="J135" s="28" t="s">
        <v>64</v>
      </c>
      <c r="K135" s="28" t="s">
        <v>65</v>
      </c>
      <c r="L135" s="28" t="s">
        <v>66</v>
      </c>
      <c r="M135" s="33" t="s">
        <v>86</v>
      </c>
      <c r="N135" s="28">
        <v>124.9918275</v>
      </c>
      <c r="O135" s="28">
        <v>16.41453404</v>
      </c>
      <c r="P135" s="28">
        <v>12.01984638</v>
      </c>
      <c r="Q135" s="28">
        <v>9788.832075</v>
      </c>
      <c r="R135" s="28">
        <v>0.150594756</v>
      </c>
      <c r="S135" s="28">
        <v>59.08124986</v>
      </c>
      <c r="T135" s="28">
        <v>0.63</v>
      </c>
      <c r="U135" s="28">
        <v>8.4</v>
      </c>
      <c r="V135" s="28">
        <f t="shared" si="1"/>
        <v>0.5299496406</v>
      </c>
      <c r="W135" s="28">
        <f t="shared" si="2"/>
        <v>348.5430684</v>
      </c>
      <c r="X135" s="28">
        <f t="shared" si="3"/>
        <v>8.923525916</v>
      </c>
      <c r="Y135" s="28">
        <f t="shared" si="4"/>
        <v>0.02560236231</v>
      </c>
      <c r="Z135" s="28">
        <v>0.012019846380000001</v>
      </c>
      <c r="AA135" s="28">
        <v>0.05908124986</v>
      </c>
      <c r="AB135" s="28">
        <v>1.50594756E-4</v>
      </c>
      <c r="AC135" s="28">
        <v>9.788832075</v>
      </c>
      <c r="AD135" s="28">
        <v>0.059231844616</v>
      </c>
      <c r="AE135" s="28">
        <v>0.63</v>
      </c>
      <c r="AF135" s="28"/>
    </row>
    <row r="136">
      <c r="A136" s="28">
        <v>135.0</v>
      </c>
      <c r="B136" s="29">
        <v>43692.0</v>
      </c>
      <c r="C136" s="30"/>
      <c r="D136" s="31"/>
      <c r="E136" s="28">
        <v>2.0190815E7</v>
      </c>
      <c r="F136" s="32"/>
      <c r="G136" s="28" t="s">
        <v>92</v>
      </c>
      <c r="H136" s="28" t="s">
        <v>85</v>
      </c>
      <c r="I136" s="28" t="s">
        <v>83</v>
      </c>
      <c r="J136" s="28" t="s">
        <v>64</v>
      </c>
      <c r="K136" s="28" t="s">
        <v>65</v>
      </c>
      <c r="L136" s="28" t="s">
        <v>66</v>
      </c>
      <c r="M136" s="33" t="s">
        <v>87</v>
      </c>
      <c r="N136" s="28">
        <v>145.6393682</v>
      </c>
      <c r="O136" s="28">
        <v>16.31177442</v>
      </c>
      <c r="P136" s="28">
        <v>11.90372628</v>
      </c>
      <c r="Q136" s="28">
        <v>12882.10098</v>
      </c>
      <c r="R136" s="28">
        <v>0.263540823</v>
      </c>
      <c r="S136" s="28">
        <v>78.15415071</v>
      </c>
      <c r="T136" s="28">
        <v>0.59</v>
      </c>
      <c r="U136" s="28" t="s">
        <v>53</v>
      </c>
      <c r="V136" s="28">
        <f t="shared" si="1"/>
        <v>0.5266320061</v>
      </c>
      <c r="W136" s="28">
        <f t="shared" si="2"/>
        <v>458.6826057</v>
      </c>
      <c r="X136" s="28">
        <f t="shared" si="3"/>
        <v>10.39761321</v>
      </c>
      <c r="Y136" s="28">
        <f t="shared" si="4"/>
        <v>0.0226684271</v>
      </c>
      <c r="Z136" s="28">
        <v>0.01190372628</v>
      </c>
      <c r="AA136" s="28">
        <v>0.07815415071</v>
      </c>
      <c r="AB136" s="28">
        <v>2.63540823E-4</v>
      </c>
      <c r="AC136" s="28">
        <v>12.882100979999999</v>
      </c>
      <c r="AD136" s="28">
        <v>0.07841769153299999</v>
      </c>
      <c r="AE136" s="28">
        <v>0.59</v>
      </c>
      <c r="AF136" s="28"/>
    </row>
    <row r="137">
      <c r="A137" s="28">
        <v>136.0</v>
      </c>
      <c r="B137" s="29">
        <v>43692.0</v>
      </c>
      <c r="C137" s="30"/>
      <c r="D137" s="31"/>
      <c r="E137" s="28">
        <v>2.0190815E7</v>
      </c>
      <c r="F137" s="32"/>
      <c r="G137" s="28" t="s">
        <v>92</v>
      </c>
      <c r="H137" s="28" t="s">
        <v>85</v>
      </c>
      <c r="I137" s="28" t="s">
        <v>83</v>
      </c>
      <c r="J137" s="28" t="s">
        <v>67</v>
      </c>
      <c r="K137" s="28" t="s">
        <v>68</v>
      </c>
      <c r="L137" s="28" t="s">
        <v>52</v>
      </c>
      <c r="M137" s="33" t="s">
        <v>86</v>
      </c>
      <c r="N137" s="28">
        <v>103.6152437</v>
      </c>
      <c r="O137" s="28">
        <v>33.61741129</v>
      </c>
      <c r="P137" s="28">
        <v>29.78622157</v>
      </c>
      <c r="Q137" s="28">
        <v>18661.4693</v>
      </c>
      <c r="R137" s="28">
        <v>86.03764016</v>
      </c>
      <c r="S137" s="28">
        <v>0.908728864</v>
      </c>
      <c r="T137" s="28">
        <v>0.2975</v>
      </c>
      <c r="U137" s="28">
        <v>0.515151515</v>
      </c>
      <c r="V137" s="28">
        <f t="shared" si="1"/>
        <v>1.08535125</v>
      </c>
      <c r="W137" s="28">
        <f t="shared" si="2"/>
        <v>664.4639238</v>
      </c>
      <c r="X137" s="28">
        <f t="shared" si="3"/>
        <v>7.397390141</v>
      </c>
      <c r="Y137" s="28">
        <f t="shared" si="4"/>
        <v>0.01113286948</v>
      </c>
      <c r="Z137" s="28">
        <v>0.02978622157</v>
      </c>
      <c r="AA137" s="28">
        <v>9.087288639999999E-4</v>
      </c>
      <c r="AB137" s="28">
        <v>0.08603764016</v>
      </c>
      <c r="AC137" s="28">
        <v>18.6614693</v>
      </c>
      <c r="AD137" s="28">
        <v>0.08694636902399999</v>
      </c>
      <c r="AE137" s="28">
        <v>0.2975</v>
      </c>
      <c r="AF137" s="28"/>
    </row>
    <row r="138">
      <c r="A138" s="28">
        <v>137.0</v>
      </c>
      <c r="B138" s="29">
        <v>43692.0</v>
      </c>
      <c r="C138" s="30"/>
      <c r="D138" s="31"/>
      <c r="E138" s="28">
        <v>2.0190815E7</v>
      </c>
      <c r="F138" s="32"/>
      <c r="G138" s="28" t="s">
        <v>92</v>
      </c>
      <c r="H138" s="28" t="s">
        <v>85</v>
      </c>
      <c r="I138" s="28" t="s">
        <v>83</v>
      </c>
      <c r="J138" s="28" t="s">
        <v>67</v>
      </c>
      <c r="K138" s="28" t="s">
        <v>68</v>
      </c>
      <c r="L138" s="28" t="s">
        <v>52</v>
      </c>
      <c r="M138" s="33" t="s">
        <v>87</v>
      </c>
      <c r="N138" s="28">
        <v>103.8886348</v>
      </c>
      <c r="O138" s="28">
        <v>33.76044826</v>
      </c>
      <c r="P138" s="28">
        <v>29.95898562</v>
      </c>
      <c r="Q138" s="28">
        <v>18724.84346</v>
      </c>
      <c r="R138" s="28">
        <v>85.0522831</v>
      </c>
      <c r="S138" s="28">
        <v>2.49727016</v>
      </c>
      <c r="T138" s="28">
        <v>0.234</v>
      </c>
      <c r="U138" s="28" t="s">
        <v>53</v>
      </c>
      <c r="V138" s="28">
        <f t="shared" si="1"/>
        <v>1.089969254</v>
      </c>
      <c r="W138" s="28">
        <f t="shared" si="2"/>
        <v>666.7204365</v>
      </c>
      <c r="X138" s="28">
        <f t="shared" si="3"/>
        <v>7.416908317</v>
      </c>
      <c r="Y138" s="28">
        <f t="shared" si="4"/>
        <v>0.01112446523</v>
      </c>
      <c r="Z138" s="28">
        <v>0.02995898562</v>
      </c>
      <c r="AA138" s="28">
        <v>0.0024972701599999996</v>
      </c>
      <c r="AB138" s="28">
        <v>0.0850522831</v>
      </c>
      <c r="AC138" s="28">
        <v>18.72484346</v>
      </c>
      <c r="AD138" s="28">
        <v>0.08754955326</v>
      </c>
      <c r="AE138" s="28">
        <v>0.234</v>
      </c>
      <c r="AF138" s="28"/>
    </row>
    <row r="139">
      <c r="A139" s="28">
        <v>138.0</v>
      </c>
      <c r="B139" s="29">
        <v>43692.0</v>
      </c>
      <c r="C139" s="30"/>
      <c r="D139" s="31"/>
      <c r="E139" s="28">
        <v>2.0190815E7</v>
      </c>
      <c r="F139" s="32"/>
      <c r="G139" s="28" t="s">
        <v>92</v>
      </c>
      <c r="H139" s="28" t="s">
        <v>85</v>
      </c>
      <c r="I139" s="28" t="s">
        <v>83</v>
      </c>
      <c r="J139" s="28" t="s">
        <v>69</v>
      </c>
      <c r="K139" s="28" t="s">
        <v>70</v>
      </c>
      <c r="L139" s="28" t="s">
        <v>63</v>
      </c>
      <c r="M139" s="33" t="s">
        <v>86</v>
      </c>
      <c r="N139" s="28">
        <v>126.3848204</v>
      </c>
      <c r="O139" s="28">
        <v>19.24042373</v>
      </c>
      <c r="P139" s="28">
        <v>13.77864105</v>
      </c>
      <c r="Q139" s="28">
        <v>13046.442</v>
      </c>
      <c r="R139" s="28">
        <v>0.592608337</v>
      </c>
      <c r="S139" s="28">
        <v>10.45963108</v>
      </c>
      <c r="T139" s="28">
        <v>1.65</v>
      </c>
      <c r="U139" s="28">
        <v>2.591666667</v>
      </c>
      <c r="V139" s="28">
        <f t="shared" si="1"/>
        <v>0.6211845926</v>
      </c>
      <c r="W139" s="28">
        <f t="shared" si="2"/>
        <v>464.5341641</v>
      </c>
      <c r="X139" s="28">
        <f t="shared" si="3"/>
        <v>9.022975684</v>
      </c>
      <c r="Y139" s="28">
        <f t="shared" si="4"/>
        <v>0.0194237074</v>
      </c>
      <c r="Z139" s="28">
        <v>0.013778641049999998</v>
      </c>
      <c r="AA139" s="28">
        <v>0.01045963108</v>
      </c>
      <c r="AB139" s="28">
        <v>5.926083370000001E-4</v>
      </c>
      <c r="AC139" s="28">
        <v>13.046441999999999</v>
      </c>
      <c r="AD139" s="28">
        <v>0.011052239417</v>
      </c>
      <c r="AE139" s="28">
        <v>1.65</v>
      </c>
      <c r="AF139" s="28"/>
    </row>
    <row r="140">
      <c r="A140" s="28">
        <v>139.0</v>
      </c>
      <c r="B140" s="29">
        <v>43692.0</v>
      </c>
      <c r="C140" s="30"/>
      <c r="D140" s="31"/>
      <c r="E140" s="28">
        <v>2.0190815E7</v>
      </c>
      <c r="F140" s="32"/>
      <c r="G140" s="28" t="s">
        <v>92</v>
      </c>
      <c r="H140" s="28" t="s">
        <v>85</v>
      </c>
      <c r="I140" s="28" t="s">
        <v>83</v>
      </c>
      <c r="J140" s="28" t="s">
        <v>69</v>
      </c>
      <c r="K140" s="28" t="s">
        <v>70</v>
      </c>
      <c r="L140" s="28" t="s">
        <v>63</v>
      </c>
      <c r="M140" s="33" t="s">
        <v>87</v>
      </c>
      <c r="N140" s="28">
        <v>112.9105426</v>
      </c>
      <c r="O140" s="28">
        <v>16.61363081</v>
      </c>
      <c r="P140" s="28">
        <v>13.69509122</v>
      </c>
      <c r="Q140" s="28">
        <v>15526.67063</v>
      </c>
      <c r="R140" s="28">
        <v>0.739167388</v>
      </c>
      <c r="S140" s="28">
        <v>11.66317656</v>
      </c>
      <c r="T140" s="28">
        <v>1.725</v>
      </c>
      <c r="U140" s="28" t="s">
        <v>53</v>
      </c>
      <c r="V140" s="28">
        <f t="shared" si="1"/>
        <v>0.5363775576</v>
      </c>
      <c r="W140" s="28">
        <f t="shared" si="2"/>
        <v>552.8456696</v>
      </c>
      <c r="X140" s="28">
        <f t="shared" si="3"/>
        <v>8.061008253</v>
      </c>
      <c r="Y140" s="28">
        <f t="shared" si="4"/>
        <v>0.01458093768</v>
      </c>
      <c r="Z140" s="28">
        <v>0.01369509122</v>
      </c>
      <c r="AA140" s="28">
        <v>0.01166317656</v>
      </c>
      <c r="AB140" s="28">
        <v>7.391673880000001E-4</v>
      </c>
      <c r="AC140" s="28">
        <v>15.52667063</v>
      </c>
      <c r="AD140" s="28">
        <v>0.012402343948000001</v>
      </c>
      <c r="AE140" s="28">
        <v>1.725</v>
      </c>
      <c r="AF140" s="28"/>
    </row>
    <row r="141">
      <c r="A141" s="28">
        <v>140.0</v>
      </c>
      <c r="B141" s="29">
        <v>43719.0</v>
      </c>
      <c r="C141" s="30"/>
      <c r="D141" s="31"/>
      <c r="E141" s="28">
        <v>2.0190911E7</v>
      </c>
      <c r="F141" s="32"/>
      <c r="G141" s="28" t="s">
        <v>93</v>
      </c>
      <c r="H141" s="28" t="s">
        <v>94</v>
      </c>
      <c r="I141" s="28" t="s">
        <v>83</v>
      </c>
      <c r="J141" s="28" t="s">
        <v>50</v>
      </c>
      <c r="K141" s="28" t="s">
        <v>51</v>
      </c>
      <c r="L141" s="28" t="s">
        <v>52</v>
      </c>
      <c r="M141" s="33" t="s">
        <v>86</v>
      </c>
      <c r="N141" s="28">
        <v>235.977374</v>
      </c>
      <c r="O141" s="28">
        <v>28.62900715</v>
      </c>
      <c r="P141" s="28">
        <v>27.9656804</v>
      </c>
      <c r="Q141" s="28">
        <v>14425.92371</v>
      </c>
      <c r="R141" s="28">
        <v>179.7236422</v>
      </c>
      <c r="S141" s="28">
        <v>0.679820012</v>
      </c>
      <c r="T141" s="28">
        <v>0.984</v>
      </c>
      <c r="U141" s="28">
        <v>1.536507937</v>
      </c>
      <c r="V141" s="28">
        <f t="shared" si="1"/>
        <v>0.9242986741</v>
      </c>
      <c r="W141" s="28">
        <f t="shared" si="2"/>
        <v>513.6522596</v>
      </c>
      <c r="X141" s="28">
        <f t="shared" si="3"/>
        <v>16.84710316</v>
      </c>
      <c r="Y141" s="28">
        <f t="shared" si="4"/>
        <v>0.03279865483</v>
      </c>
      <c r="Z141" s="28">
        <v>0.0279656804</v>
      </c>
      <c r="AA141" s="28">
        <v>6.79820012E-4</v>
      </c>
      <c r="AB141" s="28">
        <v>0.1797236422</v>
      </c>
      <c r="AC141" s="28">
        <v>14.42592371</v>
      </c>
      <c r="AD141" s="28">
        <v>0.18040346221200002</v>
      </c>
      <c r="AE141" s="28">
        <v>0.984</v>
      </c>
      <c r="AF141" s="28"/>
    </row>
    <row r="142">
      <c r="A142" s="28">
        <v>141.0</v>
      </c>
      <c r="B142" s="29">
        <v>43719.0</v>
      </c>
      <c r="C142" s="30"/>
      <c r="D142" s="31"/>
      <c r="E142" s="28">
        <v>2.0190911E7</v>
      </c>
      <c r="F142" s="32"/>
      <c r="G142" s="28" t="s">
        <v>93</v>
      </c>
      <c r="H142" s="28" t="s">
        <v>94</v>
      </c>
      <c r="I142" s="28" t="s">
        <v>83</v>
      </c>
      <c r="J142" s="28" t="s">
        <v>50</v>
      </c>
      <c r="K142" s="28" t="s">
        <v>51</v>
      </c>
      <c r="L142" s="28" t="s">
        <v>52</v>
      </c>
      <c r="M142" s="33" t="s">
        <v>87</v>
      </c>
      <c r="N142" s="28">
        <v>228.3693744</v>
      </c>
      <c r="O142" s="28">
        <v>29.40091786</v>
      </c>
      <c r="P142" s="28">
        <v>28.41160619</v>
      </c>
      <c r="Q142" s="28">
        <v>14366.60354</v>
      </c>
      <c r="R142" s="28">
        <v>178.2257109</v>
      </c>
      <c r="S142" s="28">
        <v>0.838388451</v>
      </c>
      <c r="T142" s="28">
        <v>0.5455</v>
      </c>
      <c r="U142" s="28" t="s">
        <v>53</v>
      </c>
      <c r="V142" s="28">
        <f t="shared" si="1"/>
        <v>0.9492201128</v>
      </c>
      <c r="W142" s="28">
        <f t="shared" si="2"/>
        <v>511.540094</v>
      </c>
      <c r="X142" s="28">
        <f t="shared" si="3"/>
        <v>16.3039462</v>
      </c>
      <c r="Y142" s="28">
        <f t="shared" si="4"/>
        <v>0.03187227431</v>
      </c>
      <c r="Z142" s="28">
        <v>0.02841160619</v>
      </c>
      <c r="AA142" s="28">
        <v>8.383884510000001E-4</v>
      </c>
      <c r="AB142" s="28">
        <v>0.1782257109</v>
      </c>
      <c r="AC142" s="28">
        <v>14.36660354</v>
      </c>
      <c r="AD142" s="28">
        <v>0.179064099351</v>
      </c>
      <c r="AE142" s="28">
        <v>0.5455</v>
      </c>
      <c r="AF142" s="28"/>
    </row>
    <row r="143">
      <c r="A143" s="28">
        <v>142.0</v>
      </c>
      <c r="B143" s="29">
        <v>43719.0</v>
      </c>
      <c r="C143" s="32"/>
      <c r="D143" s="32"/>
      <c r="E143" s="28">
        <v>2.0190911E7</v>
      </c>
      <c r="F143" s="32"/>
      <c r="G143" s="28" t="s">
        <v>93</v>
      </c>
      <c r="H143" s="28" t="s">
        <v>94</v>
      </c>
      <c r="I143" s="28" t="s">
        <v>83</v>
      </c>
      <c r="J143" s="28" t="s">
        <v>54</v>
      </c>
      <c r="K143" s="28" t="s">
        <v>55</v>
      </c>
      <c r="L143" s="28" t="s">
        <v>56</v>
      </c>
      <c r="M143" s="33" t="s">
        <v>86</v>
      </c>
      <c r="N143" s="28">
        <v>221.9866769</v>
      </c>
      <c r="O143" s="28">
        <v>43.93743115</v>
      </c>
      <c r="P143" s="28">
        <v>36.13743056</v>
      </c>
      <c r="Q143" s="28">
        <v>12826.50364</v>
      </c>
      <c r="R143" s="28">
        <v>0.419216278</v>
      </c>
      <c r="S143" s="28">
        <v>2.098501475</v>
      </c>
      <c r="T143" s="28">
        <v>2.857</v>
      </c>
      <c r="U143" s="28">
        <v>11.3030303</v>
      </c>
      <c r="V143" s="28">
        <f t="shared" si="1"/>
        <v>1.41853712</v>
      </c>
      <c r="W143" s="28">
        <f t="shared" si="2"/>
        <v>456.7029959</v>
      </c>
      <c r="X143" s="28">
        <f t="shared" si="3"/>
        <v>15.84826707</v>
      </c>
      <c r="Y143" s="28">
        <f t="shared" si="4"/>
        <v>0.03470147386</v>
      </c>
      <c r="Z143" s="28">
        <v>0.036137430559999996</v>
      </c>
      <c r="AA143" s="28">
        <v>0.002098501475</v>
      </c>
      <c r="AB143" s="28">
        <v>4.19216278E-4</v>
      </c>
      <c r="AC143" s="28">
        <v>12.82650364</v>
      </c>
      <c r="AD143" s="28">
        <v>0.002517717753</v>
      </c>
      <c r="AE143" s="28">
        <v>2.857</v>
      </c>
      <c r="AF143" s="28"/>
    </row>
    <row r="144">
      <c r="A144" s="28">
        <v>143.0</v>
      </c>
      <c r="B144" s="29">
        <v>43719.0</v>
      </c>
      <c r="C144" s="32"/>
      <c r="D144" s="32"/>
      <c r="E144" s="28">
        <v>2.0190911E7</v>
      </c>
      <c r="F144" s="32"/>
      <c r="G144" s="28" t="s">
        <v>93</v>
      </c>
      <c r="H144" s="28" t="s">
        <v>94</v>
      </c>
      <c r="I144" s="28" t="s">
        <v>83</v>
      </c>
      <c r="J144" s="28" t="s">
        <v>54</v>
      </c>
      <c r="K144" s="28" t="s">
        <v>55</v>
      </c>
      <c r="L144" s="28" t="s">
        <v>56</v>
      </c>
      <c r="M144" s="33" t="s">
        <v>87</v>
      </c>
      <c r="N144" s="28">
        <v>232.6042354</v>
      </c>
      <c r="O144" s="28">
        <v>46.28048757</v>
      </c>
      <c r="P144" s="28">
        <v>37.70350487</v>
      </c>
      <c r="Q144" s="28">
        <v>12827.24515</v>
      </c>
      <c r="R144" s="28">
        <v>0.359145653</v>
      </c>
      <c r="S144" s="28">
        <v>5.421691109</v>
      </c>
      <c r="T144" s="28">
        <v>2.6735</v>
      </c>
      <c r="U144" s="28" t="s">
        <v>53</v>
      </c>
      <c r="V144" s="28">
        <f t="shared" si="1"/>
        <v>1.494183612</v>
      </c>
      <c r="W144" s="28">
        <f t="shared" si="2"/>
        <v>456.7293983</v>
      </c>
      <c r="X144" s="28">
        <f t="shared" si="3"/>
        <v>16.6062851</v>
      </c>
      <c r="Y144" s="28">
        <f t="shared" si="4"/>
        <v>0.03635913336</v>
      </c>
      <c r="Z144" s="28">
        <v>0.03770350487</v>
      </c>
      <c r="AA144" s="28">
        <v>0.005421691109</v>
      </c>
      <c r="AB144" s="28">
        <v>3.59145653E-4</v>
      </c>
      <c r="AC144" s="28">
        <v>12.827245150000001</v>
      </c>
      <c r="AD144" s="28">
        <v>0.0057808367620000006</v>
      </c>
      <c r="AE144" s="28">
        <v>2.6735</v>
      </c>
      <c r="AF144" s="28"/>
    </row>
    <row r="145">
      <c r="A145" s="28">
        <v>144.0</v>
      </c>
      <c r="B145" s="29">
        <v>43719.0</v>
      </c>
      <c r="C145" s="32"/>
      <c r="D145" s="32"/>
      <c r="E145" s="28">
        <v>2.0190911E7</v>
      </c>
      <c r="F145" s="32"/>
      <c r="G145" s="28" t="s">
        <v>93</v>
      </c>
      <c r="H145" s="28" t="s">
        <v>94</v>
      </c>
      <c r="I145" s="28" t="s">
        <v>83</v>
      </c>
      <c r="J145" s="28" t="s">
        <v>57</v>
      </c>
      <c r="K145" s="28" t="s">
        <v>58</v>
      </c>
      <c r="L145" s="28" t="s">
        <v>56</v>
      </c>
      <c r="M145" s="33" t="s">
        <v>86</v>
      </c>
      <c r="N145" s="28">
        <v>164.3729006</v>
      </c>
      <c r="O145" s="28">
        <v>24.02486713</v>
      </c>
      <c r="P145" s="28">
        <v>19.64244348</v>
      </c>
      <c r="Q145" s="28">
        <v>12906.21512</v>
      </c>
      <c r="R145" s="28">
        <v>0.516351758</v>
      </c>
      <c r="S145" s="28">
        <v>1.423742158</v>
      </c>
      <c r="T145" s="28">
        <v>1.868</v>
      </c>
      <c r="U145" s="28">
        <v>34.1</v>
      </c>
      <c r="V145" s="28">
        <f t="shared" si="1"/>
        <v>0.7756522159</v>
      </c>
      <c r="W145" s="28">
        <f t="shared" si="2"/>
        <v>459.5412184</v>
      </c>
      <c r="X145" s="28">
        <f t="shared" si="3"/>
        <v>11.73505394</v>
      </c>
      <c r="Y145" s="28">
        <f t="shared" si="4"/>
        <v>0.02553645565</v>
      </c>
      <c r="Z145" s="28">
        <v>0.01964244348</v>
      </c>
      <c r="AA145" s="28">
        <v>0.001423742158</v>
      </c>
      <c r="AB145" s="28">
        <v>5.16351758E-4</v>
      </c>
      <c r="AC145" s="28">
        <v>12.90621512</v>
      </c>
      <c r="AD145" s="28">
        <v>0.001940093916</v>
      </c>
      <c r="AE145" s="28">
        <v>1.868</v>
      </c>
      <c r="AF145" s="28"/>
    </row>
    <row r="146">
      <c r="A146" s="28">
        <v>145.0</v>
      </c>
      <c r="B146" s="29">
        <v>43719.0</v>
      </c>
      <c r="C146" s="32"/>
      <c r="D146" s="32"/>
      <c r="E146" s="28">
        <v>2.0190911E7</v>
      </c>
      <c r="F146" s="32"/>
      <c r="G146" s="28" t="s">
        <v>93</v>
      </c>
      <c r="H146" s="28" t="s">
        <v>94</v>
      </c>
      <c r="I146" s="28" t="s">
        <v>83</v>
      </c>
      <c r="J146" s="28" t="s">
        <v>57</v>
      </c>
      <c r="K146" s="28" t="s">
        <v>58</v>
      </c>
      <c r="L146" s="28" t="s">
        <v>56</v>
      </c>
      <c r="M146" s="33" t="s">
        <v>87</v>
      </c>
      <c r="N146" s="28">
        <v>147.7491628</v>
      </c>
      <c r="O146" s="28">
        <v>19.28410574</v>
      </c>
      <c r="P146" s="28">
        <v>17.5941719</v>
      </c>
      <c r="Q146" s="28">
        <v>12905.47362</v>
      </c>
      <c r="R146" s="28">
        <v>0.902337477</v>
      </c>
      <c r="S146" s="28" t="s">
        <v>81</v>
      </c>
      <c r="T146" s="28">
        <v>1.901</v>
      </c>
      <c r="U146" s="28" t="s">
        <v>53</v>
      </c>
      <c r="V146" s="28">
        <f t="shared" si="1"/>
        <v>0.6225948834</v>
      </c>
      <c r="W146" s="28">
        <f t="shared" si="2"/>
        <v>459.5148165</v>
      </c>
      <c r="X146" s="28">
        <f t="shared" si="3"/>
        <v>10.54823751</v>
      </c>
      <c r="Y146" s="28">
        <f t="shared" si="4"/>
        <v>0.02295516299</v>
      </c>
      <c r="Z146" s="28">
        <v>0.0175941719</v>
      </c>
      <c r="AA146" s="34" t="s">
        <v>73</v>
      </c>
      <c r="AB146" s="28">
        <v>9.02337477E-4</v>
      </c>
      <c r="AC146" s="28">
        <v>12.90547362</v>
      </c>
      <c r="AD146" s="28">
        <v>9.02337477E-4</v>
      </c>
      <c r="AE146" s="28">
        <v>1.901</v>
      </c>
      <c r="AF146" s="28"/>
    </row>
    <row r="147">
      <c r="A147" s="28">
        <v>146.0</v>
      </c>
      <c r="B147" s="29">
        <v>43719.0</v>
      </c>
      <c r="C147" s="32"/>
      <c r="D147" s="32"/>
      <c r="E147" s="28">
        <v>2.0190911E7</v>
      </c>
      <c r="F147" s="32"/>
      <c r="G147" s="28" t="s">
        <v>93</v>
      </c>
      <c r="H147" s="28" t="s">
        <v>94</v>
      </c>
      <c r="I147" s="28" t="s">
        <v>83</v>
      </c>
      <c r="J147" s="28" t="s">
        <v>59</v>
      </c>
      <c r="K147" s="28" t="s">
        <v>60</v>
      </c>
      <c r="L147" s="28" t="s">
        <v>52</v>
      </c>
      <c r="M147" s="33" t="s">
        <v>86</v>
      </c>
      <c r="N147" s="28">
        <v>192.2701929</v>
      </c>
      <c r="O147" s="28">
        <v>25.81750929</v>
      </c>
      <c r="P147" s="28">
        <v>24.6009676</v>
      </c>
      <c r="Q147" s="28">
        <v>14288.74582</v>
      </c>
      <c r="R147" s="28">
        <v>176.4312607</v>
      </c>
      <c r="S147" s="28">
        <v>1.838719138</v>
      </c>
      <c r="T147" s="28">
        <v>0.3815</v>
      </c>
      <c r="U147" s="28">
        <v>2.28</v>
      </c>
      <c r="V147" s="28">
        <f t="shared" si="1"/>
        <v>0.833528368</v>
      </c>
      <c r="W147" s="28">
        <f t="shared" si="2"/>
        <v>508.7678768</v>
      </c>
      <c r="X147" s="28">
        <f t="shared" si="3"/>
        <v>13.72672185</v>
      </c>
      <c r="Y147" s="28">
        <f t="shared" si="4"/>
        <v>0.02698032339</v>
      </c>
      <c r="Z147" s="28">
        <v>0.0246009676</v>
      </c>
      <c r="AA147" s="28">
        <v>0.001838719138</v>
      </c>
      <c r="AB147" s="28">
        <v>0.1764312607</v>
      </c>
      <c r="AC147" s="28">
        <v>14.28874582</v>
      </c>
      <c r="AD147" s="28">
        <v>0.178269979838</v>
      </c>
      <c r="AE147" s="28">
        <v>0.3815</v>
      </c>
      <c r="AF147" s="28"/>
    </row>
    <row r="148">
      <c r="A148" s="28">
        <v>147.0</v>
      </c>
      <c r="B148" s="29">
        <v>43719.0</v>
      </c>
      <c r="C148" s="32"/>
      <c r="D148" s="32"/>
      <c r="E148" s="28">
        <v>2.0190911E7</v>
      </c>
      <c r="F148" s="32"/>
      <c r="G148" s="28" t="s">
        <v>93</v>
      </c>
      <c r="H148" s="28" t="s">
        <v>94</v>
      </c>
      <c r="I148" s="28" t="s">
        <v>83</v>
      </c>
      <c r="J148" s="28" t="s">
        <v>59</v>
      </c>
      <c r="K148" s="28" t="s">
        <v>60</v>
      </c>
      <c r="L148" s="28" t="s">
        <v>52</v>
      </c>
      <c r="M148" s="33" t="s">
        <v>87</v>
      </c>
      <c r="N148" s="28">
        <v>185.6714178</v>
      </c>
      <c r="O148" s="28">
        <v>25.55109762</v>
      </c>
      <c r="P148" s="28">
        <v>24.03342569</v>
      </c>
      <c r="Q148" s="28">
        <v>14267.61301</v>
      </c>
      <c r="R148" s="28">
        <v>172.733722</v>
      </c>
      <c r="S148" s="28">
        <v>2.007408967</v>
      </c>
      <c r="T148" s="28">
        <v>0.408</v>
      </c>
      <c r="U148" s="28" t="s">
        <v>53</v>
      </c>
      <c r="V148" s="28">
        <f t="shared" si="1"/>
        <v>0.8249271632</v>
      </c>
      <c r="W148" s="28">
        <f t="shared" si="2"/>
        <v>508.0154178</v>
      </c>
      <c r="X148" s="28">
        <f t="shared" si="3"/>
        <v>13.25561632</v>
      </c>
      <c r="Y148" s="28">
        <f t="shared" si="4"/>
        <v>0.02609294099</v>
      </c>
      <c r="Z148" s="28">
        <v>0.024033425690000002</v>
      </c>
      <c r="AA148" s="28">
        <v>0.002007408967</v>
      </c>
      <c r="AB148" s="28">
        <v>0.172733722</v>
      </c>
      <c r="AC148" s="28">
        <v>14.26761301</v>
      </c>
      <c r="AD148" s="28">
        <v>0.174741130967</v>
      </c>
      <c r="AE148" s="28">
        <v>0.408</v>
      </c>
      <c r="AF148" s="28"/>
    </row>
    <row r="149">
      <c r="A149" s="28">
        <v>148.0</v>
      </c>
      <c r="B149" s="29">
        <v>43719.0</v>
      </c>
      <c r="C149" s="32"/>
      <c r="D149" s="32"/>
      <c r="E149" s="28">
        <v>2.0190911E7</v>
      </c>
      <c r="F149" s="32"/>
      <c r="G149" s="28" t="s">
        <v>93</v>
      </c>
      <c r="H149" s="28" t="s">
        <v>94</v>
      </c>
      <c r="I149" s="28" t="s">
        <v>83</v>
      </c>
      <c r="J149" s="28" t="s">
        <v>61</v>
      </c>
      <c r="K149" s="28" t="s">
        <v>62</v>
      </c>
      <c r="L149" s="28" t="s">
        <v>63</v>
      </c>
      <c r="M149" s="33" t="s">
        <v>86</v>
      </c>
      <c r="N149" s="28">
        <v>122.571601</v>
      </c>
      <c r="O149" s="28">
        <v>11.20295197</v>
      </c>
      <c r="P149" s="28">
        <v>10.91381948</v>
      </c>
      <c r="Q149" s="28">
        <v>2680.900909</v>
      </c>
      <c r="R149" s="28">
        <v>20.68091037</v>
      </c>
      <c r="S149" s="28">
        <v>19.68019892</v>
      </c>
      <c r="T149" s="28">
        <v>0.9385</v>
      </c>
      <c r="U149" s="28">
        <v>6.153846154</v>
      </c>
      <c r="V149" s="28">
        <f t="shared" si="1"/>
        <v>0.3616916786</v>
      </c>
      <c r="W149" s="28">
        <f t="shared" si="2"/>
        <v>95.45668182</v>
      </c>
      <c r="X149" s="28">
        <f t="shared" si="3"/>
        <v>8.750738988</v>
      </c>
      <c r="Y149" s="28">
        <f t="shared" si="4"/>
        <v>0.09167235672</v>
      </c>
      <c r="Z149" s="28">
        <v>0.010913819480000002</v>
      </c>
      <c r="AA149" s="28">
        <v>0.01968019892</v>
      </c>
      <c r="AB149" s="28">
        <v>0.02068091037</v>
      </c>
      <c r="AC149" s="28">
        <v>2.680900909</v>
      </c>
      <c r="AD149" s="28">
        <v>0.04036110929</v>
      </c>
      <c r="AE149" s="28">
        <v>0.9385</v>
      </c>
      <c r="AF149" s="28"/>
    </row>
    <row r="150">
      <c r="A150" s="28">
        <v>149.0</v>
      </c>
      <c r="B150" s="29">
        <v>43719.0</v>
      </c>
      <c r="C150" s="32"/>
      <c r="D150" s="32"/>
      <c r="E150" s="28">
        <v>2.0190911E7</v>
      </c>
      <c r="F150" s="32"/>
      <c r="G150" s="28" t="s">
        <v>93</v>
      </c>
      <c r="H150" s="28" t="s">
        <v>94</v>
      </c>
      <c r="I150" s="28" t="s">
        <v>83</v>
      </c>
      <c r="J150" s="28" t="s">
        <v>61</v>
      </c>
      <c r="K150" s="28" t="s">
        <v>62</v>
      </c>
      <c r="L150" s="28" t="s">
        <v>63</v>
      </c>
      <c r="M150" s="33" t="s">
        <v>87</v>
      </c>
      <c r="N150" s="28">
        <v>130.18607</v>
      </c>
      <c r="O150" s="28">
        <v>12.90388797</v>
      </c>
      <c r="P150" s="28">
        <v>10.43802306</v>
      </c>
      <c r="Q150" s="28">
        <v>2686.091424</v>
      </c>
      <c r="R150" s="28">
        <v>20.61189306</v>
      </c>
      <c r="S150" s="28">
        <v>20.08505451</v>
      </c>
      <c r="T150" s="28">
        <v>1.0105</v>
      </c>
      <c r="U150" s="28" t="s">
        <v>53</v>
      </c>
      <c r="V150" s="28">
        <f t="shared" si="1"/>
        <v>0.4166070615</v>
      </c>
      <c r="W150" s="28">
        <f t="shared" si="2"/>
        <v>95.64149631</v>
      </c>
      <c r="X150" s="28">
        <f t="shared" si="3"/>
        <v>9.294357821</v>
      </c>
      <c r="Y150" s="28">
        <f t="shared" si="4"/>
        <v>0.09717913436</v>
      </c>
      <c r="Z150" s="28">
        <v>0.010438023060000001</v>
      </c>
      <c r="AA150" s="28">
        <v>0.02008505451</v>
      </c>
      <c r="AB150" s="28">
        <v>0.02061189306</v>
      </c>
      <c r="AC150" s="28">
        <v>2.6860914240000002</v>
      </c>
      <c r="AD150" s="28">
        <v>0.04069694757</v>
      </c>
      <c r="AE150" s="28">
        <v>1.0105</v>
      </c>
      <c r="AF150" s="28"/>
    </row>
    <row r="151">
      <c r="A151" s="28">
        <v>150.0</v>
      </c>
      <c r="B151" s="29">
        <v>43719.0</v>
      </c>
      <c r="C151" s="32"/>
      <c r="D151" s="32"/>
      <c r="E151" s="28">
        <v>2.0190911E7</v>
      </c>
      <c r="F151" s="32"/>
      <c r="G151" s="28" t="s">
        <v>93</v>
      </c>
      <c r="H151" s="28" t="s">
        <v>94</v>
      </c>
      <c r="I151" s="28" t="s">
        <v>83</v>
      </c>
      <c r="J151" s="28" t="s">
        <v>64</v>
      </c>
      <c r="K151" s="28" t="s">
        <v>65</v>
      </c>
      <c r="L151" s="28" t="s">
        <v>66</v>
      </c>
      <c r="M151" s="33" t="s">
        <v>86</v>
      </c>
      <c r="N151" s="28">
        <v>150.6383912</v>
      </c>
      <c r="O151" s="28">
        <v>27.62484011</v>
      </c>
      <c r="P151" s="28">
        <v>24.33853281</v>
      </c>
      <c r="Q151" s="28">
        <v>13792.6809</v>
      </c>
      <c r="R151" s="28">
        <v>0.33741798</v>
      </c>
      <c r="S151" s="28">
        <v>41.4723945</v>
      </c>
      <c r="T151" s="28">
        <v>1.2655</v>
      </c>
      <c r="U151" s="28">
        <v>7.766666667</v>
      </c>
      <c r="V151" s="28">
        <f t="shared" si="1"/>
        <v>0.8918787492</v>
      </c>
      <c r="W151" s="28">
        <f t="shared" si="2"/>
        <v>491.1048923</v>
      </c>
      <c r="X151" s="28">
        <f t="shared" si="3"/>
        <v>10.75450783</v>
      </c>
      <c r="Y151" s="28">
        <f t="shared" si="4"/>
        <v>0.02189859641</v>
      </c>
      <c r="Z151" s="28">
        <v>0.02433853281</v>
      </c>
      <c r="AA151" s="28">
        <v>0.0414723945</v>
      </c>
      <c r="AB151" s="28">
        <v>3.3741798E-4</v>
      </c>
      <c r="AC151" s="28">
        <v>13.792680899999999</v>
      </c>
      <c r="AD151" s="28">
        <v>0.04180981248</v>
      </c>
      <c r="AE151" s="28">
        <v>1.2655</v>
      </c>
      <c r="AF151" s="28"/>
    </row>
    <row r="152">
      <c r="A152" s="28">
        <v>151.0</v>
      </c>
      <c r="B152" s="29">
        <v>43719.0</v>
      </c>
      <c r="C152" s="32"/>
      <c r="D152" s="32"/>
      <c r="E152" s="28">
        <v>2.0190911E7</v>
      </c>
      <c r="F152" s="32"/>
      <c r="G152" s="28" t="s">
        <v>93</v>
      </c>
      <c r="H152" s="28" t="s">
        <v>94</v>
      </c>
      <c r="I152" s="28" t="s">
        <v>83</v>
      </c>
      <c r="J152" s="28" t="s">
        <v>64</v>
      </c>
      <c r="K152" s="28" t="s">
        <v>65</v>
      </c>
      <c r="L152" s="28" t="s">
        <v>66</v>
      </c>
      <c r="M152" s="33" t="s">
        <v>87</v>
      </c>
      <c r="N152" s="28">
        <v>173.6383572</v>
      </c>
      <c r="O152" s="28">
        <v>28.38308869</v>
      </c>
      <c r="P152" s="28">
        <v>24.93167812</v>
      </c>
      <c r="Q152" s="28">
        <v>13771.91885</v>
      </c>
      <c r="R152" s="28">
        <v>0.190436663</v>
      </c>
      <c r="S152" s="28">
        <v>47.3984682</v>
      </c>
      <c r="T152" s="28">
        <v>1.3705</v>
      </c>
      <c r="U152" s="28" t="s">
        <v>53</v>
      </c>
      <c r="V152" s="28">
        <f t="shared" si="1"/>
        <v>0.9163591006</v>
      </c>
      <c r="W152" s="28">
        <f t="shared" si="2"/>
        <v>490.3656347</v>
      </c>
      <c r="X152" s="28">
        <f t="shared" si="3"/>
        <v>12.39654153</v>
      </c>
      <c r="Y152" s="28">
        <f t="shared" si="4"/>
        <v>0.02528020043</v>
      </c>
      <c r="Z152" s="28">
        <v>0.024931678120000002</v>
      </c>
      <c r="AA152" s="28">
        <v>0.0473984682</v>
      </c>
      <c r="AB152" s="28">
        <v>1.90436663E-4</v>
      </c>
      <c r="AC152" s="28">
        <v>13.77191885</v>
      </c>
      <c r="AD152" s="28">
        <v>0.047588904863</v>
      </c>
      <c r="AE152" s="28">
        <v>1.3705</v>
      </c>
      <c r="AF152" s="28"/>
    </row>
    <row r="153">
      <c r="A153" s="28">
        <v>152.0</v>
      </c>
      <c r="B153" s="29">
        <v>43719.0</v>
      </c>
      <c r="C153" s="32"/>
      <c r="D153" s="32"/>
      <c r="E153" s="28">
        <v>2.0190911E7</v>
      </c>
      <c r="F153" s="32"/>
      <c r="G153" s="28" t="s">
        <v>93</v>
      </c>
      <c r="H153" s="28" t="s">
        <v>94</v>
      </c>
      <c r="I153" s="28" t="s">
        <v>83</v>
      </c>
      <c r="J153" s="28" t="s">
        <v>67</v>
      </c>
      <c r="K153" s="28" t="s">
        <v>68</v>
      </c>
      <c r="L153" s="28" t="s">
        <v>52</v>
      </c>
      <c r="M153" s="33" t="s">
        <v>86</v>
      </c>
      <c r="N153" s="28">
        <v>133.9163187</v>
      </c>
      <c r="O153" s="28">
        <v>37.08877194</v>
      </c>
      <c r="P153" s="28">
        <v>33.56002215</v>
      </c>
      <c r="Q153" s="28">
        <v>13815.66747</v>
      </c>
      <c r="R153" s="28">
        <v>53.04480154</v>
      </c>
      <c r="S153" s="28">
        <v>1.953428222</v>
      </c>
      <c r="T153" s="28">
        <v>0.683</v>
      </c>
      <c r="U153" s="28">
        <v>1.808333333</v>
      </c>
      <c r="V153" s="28">
        <f t="shared" si="1"/>
        <v>1.197425484</v>
      </c>
      <c r="W153" s="28">
        <f t="shared" si="2"/>
        <v>491.9233566</v>
      </c>
      <c r="X153" s="28">
        <f t="shared" si="3"/>
        <v>9.560671</v>
      </c>
      <c r="Y153" s="28">
        <f t="shared" si="4"/>
        <v>0.01943528575</v>
      </c>
      <c r="Z153" s="28">
        <v>0.03356002215</v>
      </c>
      <c r="AA153" s="28">
        <v>0.001953428222</v>
      </c>
      <c r="AB153" s="28">
        <v>0.05304480154</v>
      </c>
      <c r="AC153" s="28">
        <v>13.815667470000001</v>
      </c>
      <c r="AD153" s="28">
        <v>0.054998229762</v>
      </c>
      <c r="AE153" s="28">
        <v>0.683</v>
      </c>
      <c r="AF153" s="28"/>
    </row>
    <row r="154">
      <c r="A154" s="28">
        <v>153.0</v>
      </c>
      <c r="B154" s="29">
        <v>43719.0</v>
      </c>
      <c r="C154" s="32"/>
      <c r="D154" s="32"/>
      <c r="E154" s="28">
        <v>2.0190911E7</v>
      </c>
      <c r="F154" s="32"/>
      <c r="G154" s="28" t="s">
        <v>93</v>
      </c>
      <c r="H154" s="28" t="s">
        <v>94</v>
      </c>
      <c r="I154" s="28" t="s">
        <v>83</v>
      </c>
      <c r="J154" s="28" t="s">
        <v>67</v>
      </c>
      <c r="K154" s="28" t="s">
        <v>68</v>
      </c>
      <c r="L154" s="28" t="s">
        <v>52</v>
      </c>
      <c r="M154" s="33" t="s">
        <v>87</v>
      </c>
      <c r="N154" s="28">
        <v>122.0716468</v>
      </c>
      <c r="O154" s="28">
        <v>35.58986572</v>
      </c>
      <c r="P154" s="28">
        <v>33.45120773</v>
      </c>
      <c r="Q154" s="28">
        <v>13810.47696</v>
      </c>
      <c r="R154" s="28">
        <v>48.47738768</v>
      </c>
      <c r="S154" s="28">
        <v>1.12600461</v>
      </c>
      <c r="T154" s="28">
        <v>0.5585</v>
      </c>
      <c r="U154" s="28" t="s">
        <v>53</v>
      </c>
      <c r="V154" s="28">
        <f t="shared" si="1"/>
        <v>1.149032711</v>
      </c>
      <c r="W154" s="28">
        <f t="shared" si="2"/>
        <v>491.7385423</v>
      </c>
      <c r="X154" s="28">
        <f t="shared" si="3"/>
        <v>8.71504582</v>
      </c>
      <c r="Y154" s="28">
        <f t="shared" si="4"/>
        <v>0.01772292605</v>
      </c>
      <c r="Z154" s="28">
        <v>0.03345120773</v>
      </c>
      <c r="AA154" s="28">
        <v>0.00112600461</v>
      </c>
      <c r="AB154" s="28">
        <v>0.04847738768</v>
      </c>
      <c r="AC154" s="28">
        <v>13.81047696</v>
      </c>
      <c r="AD154" s="28">
        <v>0.04960339229</v>
      </c>
      <c r="AE154" s="28">
        <v>0.5585</v>
      </c>
      <c r="AF154" s="28"/>
    </row>
    <row r="155">
      <c r="A155" s="28">
        <v>154.0</v>
      </c>
      <c r="B155" s="29">
        <v>43719.0</v>
      </c>
      <c r="C155" s="32"/>
      <c r="D155" s="32"/>
      <c r="E155" s="28">
        <v>2.0190911E7</v>
      </c>
      <c r="F155" s="32"/>
      <c r="G155" s="28" t="s">
        <v>93</v>
      </c>
      <c r="H155" s="28" t="s">
        <v>94</v>
      </c>
      <c r="I155" s="28" t="s">
        <v>83</v>
      </c>
      <c r="J155" s="28" t="s">
        <v>69</v>
      </c>
      <c r="K155" s="28" t="s">
        <v>70</v>
      </c>
      <c r="L155" s="28" t="s">
        <v>63</v>
      </c>
      <c r="M155" s="33" t="s">
        <v>86</v>
      </c>
      <c r="N155" s="28">
        <v>128.9620619</v>
      </c>
      <c r="O155" s="28">
        <v>11.93387628</v>
      </c>
      <c r="P155" s="28">
        <v>10.63644937</v>
      </c>
      <c r="Q155" s="28">
        <v>2763.207644</v>
      </c>
      <c r="R155" s="28">
        <v>21.29311951</v>
      </c>
      <c r="S155" s="28">
        <v>21.45987662</v>
      </c>
      <c r="T155" s="28">
        <v>1.0825</v>
      </c>
      <c r="U155" s="28">
        <v>7.28</v>
      </c>
      <c r="V155" s="28">
        <f t="shared" si="1"/>
        <v>0.3852898553</v>
      </c>
      <c r="W155" s="28">
        <f t="shared" si="2"/>
        <v>98.38731152</v>
      </c>
      <c r="X155" s="28">
        <f t="shared" si="3"/>
        <v>9.206972364</v>
      </c>
      <c r="Y155" s="28">
        <f t="shared" si="4"/>
        <v>0.09357885912</v>
      </c>
      <c r="Z155" s="28">
        <v>0.010636449369999999</v>
      </c>
      <c r="AA155" s="28">
        <v>0.02145987662</v>
      </c>
      <c r="AB155" s="28">
        <v>0.02129311951</v>
      </c>
      <c r="AC155" s="28">
        <v>2.763207644</v>
      </c>
      <c r="AD155" s="28">
        <v>0.04275299613</v>
      </c>
      <c r="AE155" s="28">
        <v>1.0825</v>
      </c>
      <c r="AF155" s="28"/>
    </row>
    <row r="156">
      <c r="A156" s="28">
        <v>155.0</v>
      </c>
      <c r="B156" s="29">
        <v>43719.0</v>
      </c>
      <c r="C156" s="32"/>
      <c r="D156" s="32"/>
      <c r="E156" s="28">
        <v>2.0190911E7</v>
      </c>
      <c r="F156" s="32"/>
      <c r="G156" s="28" t="s">
        <v>93</v>
      </c>
      <c r="H156" s="28" t="s">
        <v>94</v>
      </c>
      <c r="I156" s="28" t="s">
        <v>83</v>
      </c>
      <c r="J156" s="28" t="s">
        <v>69</v>
      </c>
      <c r="K156" s="28" t="s">
        <v>70</v>
      </c>
      <c r="L156" s="28" t="s">
        <v>63</v>
      </c>
      <c r="M156" s="33" t="s">
        <v>87</v>
      </c>
      <c r="N156" s="28">
        <v>136.7188573</v>
      </c>
      <c r="O156" s="28">
        <v>13.2864278</v>
      </c>
      <c r="P156" s="28">
        <v>10.89461694</v>
      </c>
      <c r="Q156" s="28">
        <v>2781.745197</v>
      </c>
      <c r="R156" s="28">
        <v>21.20237452</v>
      </c>
      <c r="S156" s="28">
        <v>21.92967779</v>
      </c>
      <c r="T156" s="28">
        <v>0.997</v>
      </c>
      <c r="U156" s="28" t="s">
        <v>53</v>
      </c>
      <c r="V156" s="28">
        <f t="shared" si="1"/>
        <v>0.4289575093</v>
      </c>
      <c r="W156" s="28">
        <f t="shared" si="2"/>
        <v>99.04736325</v>
      </c>
      <c r="X156" s="28">
        <f t="shared" si="3"/>
        <v>9.760752288</v>
      </c>
      <c r="Y156" s="28">
        <f t="shared" si="4"/>
        <v>0.09854631125</v>
      </c>
      <c r="Z156" s="28">
        <v>0.01089461694</v>
      </c>
      <c r="AA156" s="28">
        <v>0.02192967779</v>
      </c>
      <c r="AB156" s="28">
        <v>0.02120237452</v>
      </c>
      <c r="AC156" s="28">
        <v>2.7817451970000002</v>
      </c>
      <c r="AD156" s="28">
        <v>0.04313205231</v>
      </c>
      <c r="AE156" s="28">
        <v>0.997</v>
      </c>
      <c r="AF156" s="28"/>
    </row>
    <row r="157">
      <c r="A157" s="28">
        <v>156.0</v>
      </c>
      <c r="B157" s="29">
        <v>43719.0</v>
      </c>
      <c r="C157" s="32"/>
      <c r="D157" s="32"/>
      <c r="E157" s="28">
        <v>2.0190911E7</v>
      </c>
      <c r="F157" s="32"/>
      <c r="G157" s="28" t="s">
        <v>93</v>
      </c>
      <c r="H157" s="28" t="s">
        <v>94</v>
      </c>
      <c r="I157" s="28" t="s">
        <v>83</v>
      </c>
      <c r="J157" s="28" t="s">
        <v>95</v>
      </c>
      <c r="K157" s="28" t="s">
        <v>96</v>
      </c>
      <c r="L157" s="28" t="s">
        <v>66</v>
      </c>
      <c r="M157" s="33" t="s">
        <v>86</v>
      </c>
      <c r="N157" s="28">
        <v>97.25031531</v>
      </c>
      <c r="O157" s="28">
        <v>25.43206719</v>
      </c>
      <c r="P157" s="28">
        <v>23.79446067</v>
      </c>
      <c r="Q157" s="28">
        <v>12965.90604</v>
      </c>
      <c r="R157" s="28">
        <v>1.237199261</v>
      </c>
      <c r="S157" s="28">
        <v>3.112327348</v>
      </c>
      <c r="T157" s="28">
        <v>1.5145</v>
      </c>
      <c r="U157" s="28">
        <v>3.566666667</v>
      </c>
      <c r="V157" s="28">
        <f t="shared" si="1"/>
        <v>0.8210842193</v>
      </c>
      <c r="W157" s="28">
        <f t="shared" si="2"/>
        <v>461.666585</v>
      </c>
      <c r="X157" s="28">
        <f t="shared" si="3"/>
        <v>6.942979604</v>
      </c>
      <c r="Y157" s="28">
        <f t="shared" si="4"/>
        <v>0.01503894765</v>
      </c>
      <c r="Z157" s="28">
        <v>0.02379446067</v>
      </c>
      <c r="AA157" s="28">
        <v>0.003112327348</v>
      </c>
      <c r="AB157" s="28">
        <v>0.001237199261</v>
      </c>
      <c r="AC157" s="28">
        <v>12.96590604</v>
      </c>
      <c r="AD157" s="28">
        <v>0.004349526609</v>
      </c>
      <c r="AE157" s="28">
        <v>1.5145</v>
      </c>
      <c r="AF157" s="28"/>
    </row>
    <row r="158">
      <c r="A158" s="28">
        <v>157.0</v>
      </c>
      <c r="B158" s="29">
        <v>43719.0</v>
      </c>
      <c r="C158" s="32"/>
      <c r="D158" s="32"/>
      <c r="E158" s="28">
        <v>2.0190911E7</v>
      </c>
      <c r="F158" s="32"/>
      <c r="G158" s="28" t="s">
        <v>93</v>
      </c>
      <c r="H158" s="28" t="s">
        <v>94</v>
      </c>
      <c r="I158" s="28" t="s">
        <v>83</v>
      </c>
      <c r="J158" s="28" t="s">
        <v>95</v>
      </c>
      <c r="K158" s="28" t="s">
        <v>96</v>
      </c>
      <c r="L158" s="28" t="s">
        <v>66</v>
      </c>
      <c r="M158" s="33" t="s">
        <v>87</v>
      </c>
      <c r="N158" s="28">
        <v>116.9437516</v>
      </c>
      <c r="O158" s="28">
        <v>27.72047507</v>
      </c>
      <c r="P158" s="28">
        <v>22.86633761</v>
      </c>
      <c r="Q158" s="28">
        <v>12925.12343</v>
      </c>
      <c r="R158" s="28">
        <v>1.026313023</v>
      </c>
      <c r="S158" s="28">
        <v>3.469106337</v>
      </c>
      <c r="T158" s="28">
        <v>1.5015</v>
      </c>
      <c r="U158" s="28" t="s">
        <v>53</v>
      </c>
      <c r="V158" s="28">
        <f t="shared" si="1"/>
        <v>0.8949663612</v>
      </c>
      <c r="W158" s="28">
        <f t="shared" si="2"/>
        <v>460.2144714</v>
      </c>
      <c r="X158" s="28">
        <f t="shared" si="3"/>
        <v>8.348950639</v>
      </c>
      <c r="Y158" s="28">
        <f t="shared" si="4"/>
        <v>0.01814143439</v>
      </c>
      <c r="Z158" s="28">
        <v>0.02286633761</v>
      </c>
      <c r="AA158" s="28">
        <v>0.003469106337</v>
      </c>
      <c r="AB158" s="28">
        <v>0.001026313023</v>
      </c>
      <c r="AC158" s="28">
        <v>12.92512343</v>
      </c>
      <c r="AD158" s="28">
        <v>0.00449541936</v>
      </c>
      <c r="AE158" s="28">
        <v>1.5015</v>
      </c>
      <c r="AF158" s="28"/>
    </row>
    <row r="159">
      <c r="A159" s="28">
        <v>158.0</v>
      </c>
      <c r="B159" s="29">
        <v>43747.0</v>
      </c>
      <c r="C159" s="32"/>
      <c r="D159" s="32"/>
      <c r="E159" s="28">
        <v>2.0191009E7</v>
      </c>
      <c r="F159" s="32"/>
      <c r="G159" s="28" t="s">
        <v>97</v>
      </c>
      <c r="H159" s="28" t="s">
        <v>94</v>
      </c>
      <c r="I159" s="28" t="s">
        <v>83</v>
      </c>
      <c r="J159" s="28" t="s">
        <v>50</v>
      </c>
      <c r="K159" s="28" t="s">
        <v>51</v>
      </c>
      <c r="L159" s="28" t="s">
        <v>52</v>
      </c>
      <c r="M159" s="33" t="s">
        <v>86</v>
      </c>
      <c r="N159" s="28">
        <v>210.8484077</v>
      </c>
      <c r="O159" s="28">
        <v>29.89920388</v>
      </c>
      <c r="P159" s="28">
        <v>26.74850994</v>
      </c>
      <c r="Q159" s="28">
        <v>13338.78235</v>
      </c>
      <c r="R159" s="28">
        <v>184.8960183</v>
      </c>
      <c r="S159" s="28">
        <v>0.935040139</v>
      </c>
      <c r="T159" s="28">
        <v>0.362</v>
      </c>
      <c r="U159" s="28">
        <v>1.533333333</v>
      </c>
      <c r="V159" s="28">
        <f t="shared" si="1"/>
        <v>0.9653074715</v>
      </c>
      <c r="W159" s="28">
        <f t="shared" si="2"/>
        <v>474.9432918</v>
      </c>
      <c r="X159" s="28">
        <f t="shared" si="3"/>
        <v>15.05307401</v>
      </c>
      <c r="Y159" s="28">
        <f t="shared" si="4"/>
        <v>0.031694466</v>
      </c>
      <c r="Z159" s="28">
        <v>0.02674850994</v>
      </c>
      <c r="AA159" s="28">
        <v>9.35040139E-4</v>
      </c>
      <c r="AB159" s="28">
        <v>0.18489601830000002</v>
      </c>
      <c r="AC159" s="28">
        <v>13.338782349999999</v>
      </c>
      <c r="AD159" s="28">
        <v>0.18583105843900002</v>
      </c>
      <c r="AE159" s="28">
        <v>0.362</v>
      </c>
      <c r="AF159" s="28"/>
    </row>
    <row r="160">
      <c r="A160" s="28">
        <v>159.0</v>
      </c>
      <c r="B160" s="29">
        <v>43747.0</v>
      </c>
      <c r="C160" s="32"/>
      <c r="D160" s="32"/>
      <c r="E160" s="28">
        <v>2.0191009E7</v>
      </c>
      <c r="F160" s="32"/>
      <c r="G160" s="28" t="s">
        <v>97</v>
      </c>
      <c r="H160" s="28" t="s">
        <v>94</v>
      </c>
      <c r="I160" s="28" t="s">
        <v>83</v>
      </c>
      <c r="J160" s="28" t="s">
        <v>50</v>
      </c>
      <c r="K160" s="28" t="s">
        <v>51</v>
      </c>
      <c r="L160" s="28" t="s">
        <v>52</v>
      </c>
      <c r="M160" s="33" t="s">
        <v>87</v>
      </c>
      <c r="N160" s="28">
        <v>211.728551</v>
      </c>
      <c r="O160" s="28">
        <v>29.42811983</v>
      </c>
      <c r="P160" s="28">
        <v>26.77817176</v>
      </c>
      <c r="Q160" s="28">
        <v>13402.0313</v>
      </c>
      <c r="R160" s="28">
        <v>185.0832599</v>
      </c>
      <c r="S160" s="28">
        <v>1.077664767</v>
      </c>
      <c r="T160" s="28">
        <v>0.6305</v>
      </c>
      <c r="U160" s="28" t="s">
        <v>53</v>
      </c>
      <c r="V160" s="28">
        <f t="shared" si="1"/>
        <v>0.950098339</v>
      </c>
      <c r="W160" s="28">
        <f t="shared" si="2"/>
        <v>477.1953463</v>
      </c>
      <c r="X160" s="28">
        <f t="shared" si="3"/>
        <v>15.11590997</v>
      </c>
      <c r="Y160" s="28">
        <f t="shared" si="4"/>
        <v>0.03167656619</v>
      </c>
      <c r="Z160" s="28">
        <v>0.02677817176</v>
      </c>
      <c r="AA160" s="28">
        <v>0.0010776647669999998</v>
      </c>
      <c r="AB160" s="28">
        <v>0.1850832599</v>
      </c>
      <c r="AC160" s="28">
        <v>13.4020313</v>
      </c>
      <c r="AD160" s="28">
        <v>0.186160924667</v>
      </c>
      <c r="AE160" s="28">
        <v>0.6305</v>
      </c>
      <c r="AF160" s="28"/>
    </row>
    <row r="161">
      <c r="A161" s="28">
        <v>160.0</v>
      </c>
      <c r="B161" s="29">
        <v>43747.0</v>
      </c>
      <c r="C161" s="32"/>
      <c r="D161" s="32"/>
      <c r="E161" s="28">
        <v>2.0191009E7</v>
      </c>
      <c r="F161" s="32"/>
      <c r="G161" s="28" t="s">
        <v>97</v>
      </c>
      <c r="H161" s="28" t="s">
        <v>94</v>
      </c>
      <c r="I161" s="28" t="s">
        <v>83</v>
      </c>
      <c r="J161" s="28" t="s">
        <v>54</v>
      </c>
      <c r="K161" s="28" t="s">
        <v>55</v>
      </c>
      <c r="L161" s="28" t="s">
        <v>56</v>
      </c>
      <c r="M161" s="33" t="s">
        <v>86</v>
      </c>
      <c r="N161" s="28">
        <v>119.6352038</v>
      </c>
      <c r="O161" s="28">
        <v>20.00013235</v>
      </c>
      <c r="P161" s="28">
        <v>17.52071782</v>
      </c>
      <c r="Q161" s="28">
        <v>9722.923774</v>
      </c>
      <c r="R161" s="28">
        <v>2.112551329</v>
      </c>
      <c r="S161" s="28" t="s">
        <v>81</v>
      </c>
      <c r="T161" s="28">
        <v>0.539</v>
      </c>
      <c r="U161" s="28">
        <v>1.6</v>
      </c>
      <c r="V161" s="28">
        <f t="shared" si="1"/>
        <v>0.6457120821</v>
      </c>
      <c r="W161" s="28">
        <f t="shared" si="2"/>
        <v>346.1963245</v>
      </c>
      <c r="X161" s="28">
        <f t="shared" si="3"/>
        <v>8.541101149</v>
      </c>
      <c r="Y161" s="28">
        <f t="shared" si="4"/>
        <v>0.02467126467</v>
      </c>
      <c r="Z161" s="28">
        <v>0.01752071782</v>
      </c>
      <c r="AA161" s="34" t="s">
        <v>73</v>
      </c>
      <c r="AB161" s="28">
        <v>0.002112551329</v>
      </c>
      <c r="AC161" s="28">
        <v>9.722923774000002</v>
      </c>
      <c r="AD161" s="28">
        <v>0.002112551329</v>
      </c>
      <c r="AE161" s="28">
        <v>0.539</v>
      </c>
      <c r="AF161" s="28"/>
    </row>
    <row r="162">
      <c r="A162" s="28">
        <v>161.0</v>
      </c>
      <c r="B162" s="29">
        <v>43747.0</v>
      </c>
      <c r="C162" s="32"/>
      <c r="D162" s="32"/>
      <c r="E162" s="28">
        <v>2.0191009E7</v>
      </c>
      <c r="F162" s="32"/>
      <c r="G162" s="28" t="s">
        <v>97</v>
      </c>
      <c r="H162" s="28" t="s">
        <v>94</v>
      </c>
      <c r="I162" s="28" t="s">
        <v>83</v>
      </c>
      <c r="J162" s="28" t="s">
        <v>54</v>
      </c>
      <c r="K162" s="28" t="s">
        <v>55</v>
      </c>
      <c r="L162" s="28" t="s">
        <v>56</v>
      </c>
      <c r="M162" s="33" t="s">
        <v>87</v>
      </c>
      <c r="N162" s="28">
        <v>126.0572155</v>
      </c>
      <c r="O162" s="28">
        <v>20.18452131</v>
      </c>
      <c r="P162" s="28">
        <v>17.491056</v>
      </c>
      <c r="Q162" s="28">
        <v>10910.17512</v>
      </c>
      <c r="R162" s="28">
        <v>2.158239364</v>
      </c>
      <c r="S162" s="28">
        <v>0.715931139</v>
      </c>
      <c r="T162" s="28">
        <v>0.2115</v>
      </c>
      <c r="U162" s="28" t="s">
        <v>53</v>
      </c>
      <c r="V162" s="28">
        <f t="shared" si="1"/>
        <v>0.6516651516</v>
      </c>
      <c r="W162" s="28">
        <f t="shared" si="2"/>
        <v>388.469828</v>
      </c>
      <c r="X162" s="28">
        <f t="shared" si="3"/>
        <v>8.999587028</v>
      </c>
      <c r="Y162" s="28">
        <f t="shared" si="4"/>
        <v>0.02316675937</v>
      </c>
      <c r="Z162" s="28">
        <v>0.017491056</v>
      </c>
      <c r="AA162" s="28">
        <v>7.15931139E-4</v>
      </c>
      <c r="AB162" s="28">
        <v>0.002158239364</v>
      </c>
      <c r="AC162" s="28">
        <v>10.91017512</v>
      </c>
      <c r="AD162" s="28">
        <v>0.002874170503</v>
      </c>
      <c r="AE162" s="28">
        <v>0.2115</v>
      </c>
      <c r="AF162" s="28"/>
    </row>
    <row r="163">
      <c r="A163" s="28">
        <v>162.0</v>
      </c>
      <c r="B163" s="29">
        <v>43747.0</v>
      </c>
      <c r="C163" s="32"/>
      <c r="D163" s="32"/>
      <c r="E163" s="28">
        <v>2.0191009E7</v>
      </c>
      <c r="F163" s="32"/>
      <c r="G163" s="28" t="s">
        <v>97</v>
      </c>
      <c r="H163" s="28" t="s">
        <v>94</v>
      </c>
      <c r="I163" s="28" t="s">
        <v>83</v>
      </c>
      <c r="J163" s="28" t="s">
        <v>57</v>
      </c>
      <c r="K163" s="28" t="s">
        <v>58</v>
      </c>
      <c r="L163" s="28" t="s">
        <v>56</v>
      </c>
      <c r="M163" s="33" t="s">
        <v>86</v>
      </c>
      <c r="N163" s="28">
        <v>152.6314756</v>
      </c>
      <c r="O163" s="28">
        <v>17.58677971</v>
      </c>
      <c r="P163" s="28">
        <v>15.07510079</v>
      </c>
      <c r="Q163" s="28">
        <v>9233.315948</v>
      </c>
      <c r="R163" s="28">
        <v>4.125640905</v>
      </c>
      <c r="S163" s="28">
        <v>8.051085265</v>
      </c>
      <c r="T163" s="28">
        <v>2.595</v>
      </c>
      <c r="U163" s="28">
        <v>13.88333333</v>
      </c>
      <c r="V163" s="28">
        <f t="shared" si="1"/>
        <v>0.5677960498</v>
      </c>
      <c r="W163" s="28">
        <f t="shared" si="2"/>
        <v>328.7632526</v>
      </c>
      <c r="X163" s="28">
        <f t="shared" si="3"/>
        <v>10.89679986</v>
      </c>
      <c r="Y163" s="28">
        <f t="shared" si="4"/>
        <v>0.03314482313</v>
      </c>
      <c r="Z163" s="28">
        <v>0.01507510079</v>
      </c>
      <c r="AA163" s="28">
        <v>0.008051085264999999</v>
      </c>
      <c r="AB163" s="28">
        <v>0.004125640905</v>
      </c>
      <c r="AC163" s="28">
        <v>9.233315948</v>
      </c>
      <c r="AD163" s="28">
        <v>0.012176726169999999</v>
      </c>
      <c r="AE163" s="28">
        <v>2.595</v>
      </c>
      <c r="AF163" s="28"/>
    </row>
    <row r="164">
      <c r="A164" s="28">
        <v>163.0</v>
      </c>
      <c r="B164" s="29">
        <v>43747.0</v>
      </c>
      <c r="C164" s="32"/>
      <c r="D164" s="32"/>
      <c r="E164" s="28">
        <v>2.0191009E7</v>
      </c>
      <c r="F164" s="32"/>
      <c r="G164" s="28" t="s">
        <v>97</v>
      </c>
      <c r="H164" s="28" t="s">
        <v>94</v>
      </c>
      <c r="I164" s="28" t="s">
        <v>83</v>
      </c>
      <c r="J164" s="28" t="s">
        <v>57</v>
      </c>
      <c r="K164" s="28" t="s">
        <v>58</v>
      </c>
      <c r="L164" s="28" t="s">
        <v>56</v>
      </c>
      <c r="M164" s="33" t="s">
        <v>87</v>
      </c>
      <c r="N164" s="28">
        <v>147.4113148</v>
      </c>
      <c r="O164" s="28">
        <v>16.14735621</v>
      </c>
      <c r="P164" s="28">
        <v>15.02912497</v>
      </c>
      <c r="Q164" s="28">
        <v>9369.339289</v>
      </c>
      <c r="R164" s="28">
        <v>3.308540075</v>
      </c>
      <c r="S164" s="28">
        <v>8.531722076</v>
      </c>
      <c r="T164" s="28">
        <v>2.1825</v>
      </c>
      <c r="U164" s="28" t="s">
        <v>53</v>
      </c>
      <c r="V164" s="28">
        <f t="shared" si="1"/>
        <v>0.5213237</v>
      </c>
      <c r="W164" s="28">
        <f t="shared" si="2"/>
        <v>333.6065262</v>
      </c>
      <c r="X164" s="28">
        <f t="shared" si="3"/>
        <v>10.52411757</v>
      </c>
      <c r="Y164" s="28">
        <f t="shared" si="4"/>
        <v>0.03154649787</v>
      </c>
      <c r="Z164" s="28">
        <v>0.01502912497</v>
      </c>
      <c r="AA164" s="28">
        <v>0.008531722076</v>
      </c>
      <c r="AB164" s="28">
        <v>0.0033085400749999997</v>
      </c>
      <c r="AC164" s="28">
        <v>9.369339289</v>
      </c>
      <c r="AD164" s="28">
        <v>0.011840262151</v>
      </c>
      <c r="AE164" s="28">
        <v>2.1825</v>
      </c>
      <c r="AF164" s="28"/>
    </row>
    <row r="165">
      <c r="A165" s="28">
        <v>164.0</v>
      </c>
      <c r="B165" s="29">
        <v>43747.0</v>
      </c>
      <c r="C165" s="32"/>
      <c r="D165" s="32"/>
      <c r="E165" s="28">
        <v>2.0191009E7</v>
      </c>
      <c r="F165" s="32"/>
      <c r="G165" s="28" t="s">
        <v>97</v>
      </c>
      <c r="H165" s="28" t="s">
        <v>94</v>
      </c>
      <c r="I165" s="28" t="s">
        <v>83</v>
      </c>
      <c r="J165" s="28" t="s">
        <v>59</v>
      </c>
      <c r="K165" s="28" t="s">
        <v>60</v>
      </c>
      <c r="L165" s="28" t="s">
        <v>52</v>
      </c>
      <c r="M165" s="33" t="s">
        <v>86</v>
      </c>
      <c r="N165" s="28">
        <v>214.8363677</v>
      </c>
      <c r="O165" s="28">
        <v>22.64700614</v>
      </c>
      <c r="P165" s="28">
        <v>21.06085601</v>
      </c>
      <c r="Q165" s="28">
        <v>11765.56</v>
      </c>
      <c r="R165" s="28">
        <v>176.2107915</v>
      </c>
      <c r="S165" s="28">
        <v>2.082480401</v>
      </c>
      <c r="T165" s="28">
        <v>0.46</v>
      </c>
      <c r="U165" s="28">
        <v>1.354166667</v>
      </c>
      <c r="V165" s="28">
        <f t="shared" si="1"/>
        <v>0.7311674358</v>
      </c>
      <c r="W165" s="28">
        <f t="shared" si="2"/>
        <v>418.9268293</v>
      </c>
      <c r="X165" s="28">
        <f t="shared" si="3"/>
        <v>15.33778594</v>
      </c>
      <c r="Y165" s="28">
        <f t="shared" si="4"/>
        <v>0.03661208801</v>
      </c>
      <c r="Z165" s="28">
        <v>0.021060856009999997</v>
      </c>
      <c r="AA165" s="28">
        <v>0.0020824804010000004</v>
      </c>
      <c r="AB165" s="28">
        <v>0.1762107915</v>
      </c>
      <c r="AC165" s="28">
        <v>11.765559999999999</v>
      </c>
      <c r="AD165" s="28">
        <v>0.178293271901</v>
      </c>
      <c r="AE165" s="28">
        <v>0.46</v>
      </c>
      <c r="AF165" s="28"/>
    </row>
    <row r="166">
      <c r="A166" s="28">
        <v>165.0</v>
      </c>
      <c r="B166" s="29">
        <v>43747.0</v>
      </c>
      <c r="C166" s="32"/>
      <c r="D166" s="32"/>
      <c r="E166" s="28">
        <v>2.0191009E7</v>
      </c>
      <c r="F166" s="32"/>
      <c r="G166" s="28" t="s">
        <v>97</v>
      </c>
      <c r="H166" s="28" t="s">
        <v>94</v>
      </c>
      <c r="I166" s="28" t="s">
        <v>83</v>
      </c>
      <c r="J166" s="28" t="s">
        <v>59</v>
      </c>
      <c r="K166" s="28" t="s">
        <v>60</v>
      </c>
      <c r="L166" s="28" t="s">
        <v>52</v>
      </c>
      <c r="M166" s="33" t="s">
        <v>87</v>
      </c>
      <c r="N166" s="28">
        <v>216.1717576</v>
      </c>
      <c r="O166" s="28">
        <v>23.24180924</v>
      </c>
      <c r="P166" s="28">
        <v>21.19136801</v>
      </c>
      <c r="Q166" s="28">
        <v>11741.17487</v>
      </c>
      <c r="R166" s="28">
        <v>174.282709</v>
      </c>
      <c r="S166" s="28">
        <v>2.489430732</v>
      </c>
      <c r="T166" s="28">
        <v>0.218</v>
      </c>
      <c r="U166" s="28" t="s">
        <v>53</v>
      </c>
      <c r="V166" s="28">
        <f t="shared" si="1"/>
        <v>0.7503708862</v>
      </c>
      <c r="W166" s="28">
        <f t="shared" si="2"/>
        <v>418.0585676</v>
      </c>
      <c r="X166" s="28">
        <f t="shared" si="3"/>
        <v>15.43312327</v>
      </c>
      <c r="Y166" s="28">
        <f t="shared" si="4"/>
        <v>0.03691617506</v>
      </c>
      <c r="Z166" s="28">
        <v>0.021191368010000003</v>
      </c>
      <c r="AA166" s="28">
        <v>0.002489430732</v>
      </c>
      <c r="AB166" s="28">
        <v>0.174282709</v>
      </c>
      <c r="AC166" s="28">
        <v>11.74117487</v>
      </c>
      <c r="AD166" s="28">
        <v>0.176772139732</v>
      </c>
      <c r="AE166" s="28">
        <v>0.218</v>
      </c>
      <c r="AF166" s="28"/>
    </row>
    <row r="167">
      <c r="A167" s="28">
        <v>166.0</v>
      </c>
      <c r="B167" s="29">
        <v>43747.0</v>
      </c>
      <c r="C167" s="32"/>
      <c r="D167" s="32"/>
      <c r="E167" s="28">
        <v>2.0191009E7</v>
      </c>
      <c r="F167" s="32"/>
      <c r="G167" s="28" t="s">
        <v>97</v>
      </c>
      <c r="H167" s="28" t="s">
        <v>94</v>
      </c>
      <c r="I167" s="28" t="s">
        <v>83</v>
      </c>
      <c r="J167" s="28" t="s">
        <v>61</v>
      </c>
      <c r="K167" s="28" t="s">
        <v>62</v>
      </c>
      <c r="L167" s="28" t="s">
        <v>63</v>
      </c>
      <c r="M167" s="33" t="s">
        <v>86</v>
      </c>
      <c r="N167" s="28">
        <v>106.0202962</v>
      </c>
      <c r="O167" s="28">
        <v>6.509525126</v>
      </c>
      <c r="P167" s="28">
        <v>4.101710585</v>
      </c>
      <c r="Q167" s="28">
        <v>872.643164</v>
      </c>
      <c r="R167" s="28">
        <v>14.35687611</v>
      </c>
      <c r="S167" s="28">
        <v>4.303122951</v>
      </c>
      <c r="T167" s="28">
        <v>1.076</v>
      </c>
      <c r="U167" s="28">
        <v>1.859649123</v>
      </c>
      <c r="V167" s="28">
        <f t="shared" si="1"/>
        <v>0.2101625604</v>
      </c>
      <c r="W167" s="28">
        <f t="shared" si="2"/>
        <v>31.07150308</v>
      </c>
      <c r="X167" s="28">
        <f t="shared" si="3"/>
        <v>7.569093753</v>
      </c>
      <c r="Y167" s="28">
        <f t="shared" si="4"/>
        <v>0.2436024332</v>
      </c>
      <c r="Z167" s="28">
        <v>0.004101710585</v>
      </c>
      <c r="AA167" s="28">
        <v>0.004303122951</v>
      </c>
      <c r="AB167" s="28">
        <v>0.01435687611</v>
      </c>
      <c r="AC167" s="28">
        <v>0.872643164</v>
      </c>
      <c r="AD167" s="28">
        <v>0.018659999061</v>
      </c>
      <c r="AE167" s="28">
        <v>1.076</v>
      </c>
      <c r="AF167" s="28"/>
    </row>
    <row r="168">
      <c r="A168" s="28">
        <v>167.0</v>
      </c>
      <c r="B168" s="29">
        <v>43747.0</v>
      </c>
      <c r="C168" s="32"/>
      <c r="D168" s="32"/>
      <c r="E168" s="28">
        <v>2.0191009E7</v>
      </c>
      <c r="F168" s="32"/>
      <c r="G168" s="28" t="s">
        <v>97</v>
      </c>
      <c r="H168" s="28" t="s">
        <v>94</v>
      </c>
      <c r="I168" s="28" t="s">
        <v>83</v>
      </c>
      <c r="J168" s="28" t="s">
        <v>61</v>
      </c>
      <c r="K168" s="28" t="s">
        <v>62</v>
      </c>
      <c r="L168" s="28" t="s">
        <v>63</v>
      </c>
      <c r="M168" s="33" t="s">
        <v>87</v>
      </c>
      <c r="N168" s="28">
        <v>109.8079477</v>
      </c>
      <c r="O168" s="28">
        <v>7.00915973</v>
      </c>
      <c r="P168" s="28">
        <v>4.051285491</v>
      </c>
      <c r="Q168" s="28">
        <v>878.7394482</v>
      </c>
      <c r="R168" s="28">
        <v>17.77277014</v>
      </c>
      <c r="S168" s="28">
        <v>4.427050213</v>
      </c>
      <c r="T168" s="28">
        <v>0.9185</v>
      </c>
      <c r="U168" s="28" t="s">
        <v>53</v>
      </c>
      <c r="V168" s="28">
        <f t="shared" si="1"/>
        <v>0.2262934586</v>
      </c>
      <c r="W168" s="28">
        <f t="shared" si="2"/>
        <v>31.28856857</v>
      </c>
      <c r="X168" s="28">
        <f t="shared" si="3"/>
        <v>7.839505083</v>
      </c>
      <c r="Y168" s="28">
        <f t="shared" si="4"/>
        <v>0.2505549292</v>
      </c>
      <c r="Z168" s="28">
        <v>0.004051285491</v>
      </c>
      <c r="AA168" s="28">
        <v>0.0044270502130000005</v>
      </c>
      <c r="AB168" s="28">
        <v>0.017772770139999998</v>
      </c>
      <c r="AC168" s="28">
        <v>0.8787394481999999</v>
      </c>
      <c r="AD168" s="28">
        <v>0.022199820353</v>
      </c>
      <c r="AE168" s="28">
        <v>0.9185</v>
      </c>
      <c r="AF168" s="28"/>
    </row>
    <row r="169">
      <c r="A169" s="28">
        <v>168.0</v>
      </c>
      <c r="B169" s="29">
        <v>43747.0</v>
      </c>
      <c r="C169" s="32"/>
      <c r="D169" s="32"/>
      <c r="E169" s="28">
        <v>2.0191009E7</v>
      </c>
      <c r="F169" s="32"/>
      <c r="G169" s="28" t="s">
        <v>97</v>
      </c>
      <c r="H169" s="28" t="s">
        <v>94</v>
      </c>
      <c r="I169" s="28" t="s">
        <v>83</v>
      </c>
      <c r="J169" s="28" t="s">
        <v>64</v>
      </c>
      <c r="K169" s="28" t="s">
        <v>65</v>
      </c>
      <c r="L169" s="28" t="s">
        <v>66</v>
      </c>
      <c r="M169" s="33" t="s">
        <v>86</v>
      </c>
      <c r="N169" s="28">
        <v>208.4629156</v>
      </c>
      <c r="O169" s="28">
        <v>25.68835628</v>
      </c>
      <c r="P169" s="28">
        <v>19.32119028</v>
      </c>
      <c r="Q169" s="28">
        <v>6991.788445</v>
      </c>
      <c r="R169" s="28">
        <v>0.640163845</v>
      </c>
      <c r="S169" s="28">
        <v>6.475199413</v>
      </c>
      <c r="T169" s="28">
        <v>0.2705</v>
      </c>
      <c r="U169" s="28">
        <v>7.65</v>
      </c>
      <c r="V169" s="28">
        <f t="shared" si="1"/>
        <v>0.8293586126</v>
      </c>
      <c r="W169" s="28">
        <f t="shared" si="2"/>
        <v>248.9509861</v>
      </c>
      <c r="X169" s="28">
        <f t="shared" si="3"/>
        <v>14.88276687</v>
      </c>
      <c r="Y169" s="28">
        <f t="shared" si="4"/>
        <v>0.05978191573</v>
      </c>
      <c r="Z169" s="28">
        <v>0.01932119028</v>
      </c>
      <c r="AA169" s="28">
        <v>0.006475199413000001</v>
      </c>
      <c r="AB169" s="28">
        <v>6.40163845E-4</v>
      </c>
      <c r="AC169" s="28">
        <v>6.991788445</v>
      </c>
      <c r="AD169" s="28">
        <v>0.007115363258</v>
      </c>
      <c r="AE169" s="28">
        <v>0.2705</v>
      </c>
      <c r="AF169" s="28"/>
    </row>
    <row r="170">
      <c r="A170" s="28">
        <v>169.0</v>
      </c>
      <c r="B170" s="29">
        <v>43747.0</v>
      </c>
      <c r="C170" s="32"/>
      <c r="D170" s="32"/>
      <c r="E170" s="28">
        <v>2.0191009E7</v>
      </c>
      <c r="F170" s="32"/>
      <c r="G170" s="28" t="s">
        <v>97</v>
      </c>
      <c r="H170" s="28" t="s">
        <v>94</v>
      </c>
      <c r="I170" s="28" t="s">
        <v>83</v>
      </c>
      <c r="J170" s="28" t="s">
        <v>64</v>
      </c>
      <c r="K170" s="28" t="s">
        <v>65</v>
      </c>
      <c r="L170" s="28" t="s">
        <v>66</v>
      </c>
      <c r="M170" s="33" t="s">
        <v>87</v>
      </c>
      <c r="N170" s="28">
        <v>201.6160071</v>
      </c>
      <c r="O170" s="28">
        <v>26.03096287</v>
      </c>
      <c r="P170" s="28">
        <v>19.28856228</v>
      </c>
      <c r="Q170" s="28">
        <v>7080.565584</v>
      </c>
      <c r="R170" s="28">
        <v>0.422558743</v>
      </c>
      <c r="S170" s="28">
        <v>4.893452136</v>
      </c>
      <c r="T170" s="28">
        <v>0.4735</v>
      </c>
      <c r="U170" s="28" t="s">
        <v>53</v>
      </c>
      <c r="V170" s="28">
        <f t="shared" si="1"/>
        <v>0.8404198002</v>
      </c>
      <c r="W170" s="28">
        <f t="shared" si="2"/>
        <v>252.1120023</v>
      </c>
      <c r="X170" s="28">
        <f t="shared" si="3"/>
        <v>14.39394639</v>
      </c>
      <c r="Y170" s="28">
        <f t="shared" si="4"/>
        <v>0.0570934595</v>
      </c>
      <c r="Z170" s="28">
        <v>0.01928856228</v>
      </c>
      <c r="AA170" s="28">
        <v>0.004893452136</v>
      </c>
      <c r="AB170" s="28">
        <v>4.2255874300000003E-4</v>
      </c>
      <c r="AC170" s="28">
        <v>7.080565584</v>
      </c>
      <c r="AD170" s="28">
        <v>0.005316010879</v>
      </c>
      <c r="AE170" s="28">
        <v>0.4735</v>
      </c>
      <c r="AF170" s="28"/>
    </row>
    <row r="171">
      <c r="A171" s="28">
        <v>170.0</v>
      </c>
      <c r="B171" s="29">
        <v>43747.0</v>
      </c>
      <c r="C171" s="32"/>
      <c r="D171" s="32"/>
      <c r="E171" s="28">
        <v>2.0191009E7</v>
      </c>
      <c r="F171" s="32"/>
      <c r="G171" s="28" t="s">
        <v>97</v>
      </c>
      <c r="H171" s="28" t="s">
        <v>94</v>
      </c>
      <c r="I171" s="28" t="s">
        <v>83</v>
      </c>
      <c r="J171" s="28" t="s">
        <v>67</v>
      </c>
      <c r="K171" s="28" t="s">
        <v>68</v>
      </c>
      <c r="L171" s="28" t="s">
        <v>52</v>
      </c>
      <c r="M171" s="33" t="s">
        <v>86</v>
      </c>
      <c r="N171" s="28">
        <v>95.92596211</v>
      </c>
      <c r="O171" s="28">
        <v>32.89986364</v>
      </c>
      <c r="P171" s="28">
        <v>28.29389074</v>
      </c>
      <c r="Q171" s="28">
        <v>12944.04795</v>
      </c>
      <c r="R171" s="28">
        <v>74.85742003</v>
      </c>
      <c r="S171" s="28">
        <v>0.427746117</v>
      </c>
      <c r="T171" s="28">
        <v>0.1525</v>
      </c>
      <c r="U171" s="28">
        <v>0.609427609</v>
      </c>
      <c r="V171" s="28">
        <f t="shared" si="1"/>
        <v>1.062184944</v>
      </c>
      <c r="W171" s="28">
        <f t="shared" si="2"/>
        <v>460.8883016</v>
      </c>
      <c r="X171" s="28">
        <f t="shared" si="3"/>
        <v>6.848430221</v>
      </c>
      <c r="Y171" s="28">
        <f t="shared" si="4"/>
        <v>0.01485919733</v>
      </c>
      <c r="Z171" s="28">
        <v>0.028293890739999997</v>
      </c>
      <c r="AA171" s="28">
        <v>4.27746117E-4</v>
      </c>
      <c r="AB171" s="28">
        <v>0.07485742003</v>
      </c>
      <c r="AC171" s="28">
        <v>12.94404795</v>
      </c>
      <c r="AD171" s="28">
        <v>0.075285166147</v>
      </c>
      <c r="AE171" s="28">
        <v>0.1525</v>
      </c>
      <c r="AF171" s="28"/>
    </row>
    <row r="172">
      <c r="A172" s="28">
        <v>171.0</v>
      </c>
      <c r="B172" s="29">
        <v>43747.0</v>
      </c>
      <c r="C172" s="32"/>
      <c r="D172" s="32"/>
      <c r="E172" s="28">
        <v>2.0191009E7</v>
      </c>
      <c r="F172" s="32"/>
      <c r="G172" s="28" t="s">
        <v>97</v>
      </c>
      <c r="H172" s="28" t="s">
        <v>94</v>
      </c>
      <c r="I172" s="28" t="s">
        <v>83</v>
      </c>
      <c r="J172" s="28" t="s">
        <v>67</v>
      </c>
      <c r="K172" s="28" t="s">
        <v>68</v>
      </c>
      <c r="L172" s="28" t="s">
        <v>52</v>
      </c>
      <c r="M172" s="33" t="s">
        <v>87</v>
      </c>
      <c r="N172" s="28">
        <v>109.9293468</v>
      </c>
      <c r="O172" s="28">
        <v>32.29316447</v>
      </c>
      <c r="P172" s="28">
        <v>28.84263441</v>
      </c>
      <c r="Q172" s="28">
        <v>12907.85126</v>
      </c>
      <c r="R172" s="28">
        <v>73.78331113</v>
      </c>
      <c r="S172" s="28">
        <v>0.655642201</v>
      </c>
      <c r="T172" s="28">
        <v>0.467</v>
      </c>
      <c r="U172" s="28" t="s">
        <v>53</v>
      </c>
      <c r="V172" s="28">
        <f t="shared" si="1"/>
        <v>1.042597424</v>
      </c>
      <c r="W172" s="28">
        <f t="shared" si="2"/>
        <v>459.5994752</v>
      </c>
      <c r="X172" s="28">
        <f t="shared" si="3"/>
        <v>7.848172114</v>
      </c>
      <c r="Y172" s="28">
        <f t="shared" si="4"/>
        <v>0.017076112</v>
      </c>
      <c r="Z172" s="28">
        <v>0.028842634409999998</v>
      </c>
      <c r="AA172" s="28">
        <v>6.556422010000001E-4</v>
      </c>
      <c r="AB172" s="28">
        <v>0.07378331113</v>
      </c>
      <c r="AC172" s="28">
        <v>12.90785126</v>
      </c>
      <c r="AD172" s="28">
        <v>0.07443895333100001</v>
      </c>
      <c r="AE172" s="28">
        <v>0.467</v>
      </c>
      <c r="AF172" s="28"/>
    </row>
    <row r="173">
      <c r="A173" s="28">
        <v>172.0</v>
      </c>
      <c r="B173" s="29">
        <v>43747.0</v>
      </c>
      <c r="C173" s="32"/>
      <c r="D173" s="32"/>
      <c r="E173" s="28">
        <v>2.0191009E7</v>
      </c>
      <c r="F173" s="32"/>
      <c r="G173" s="28" t="s">
        <v>97</v>
      </c>
      <c r="H173" s="28" t="s">
        <v>94</v>
      </c>
      <c r="I173" s="28" t="s">
        <v>83</v>
      </c>
      <c r="J173" s="28" t="s">
        <v>69</v>
      </c>
      <c r="K173" s="28" t="s">
        <v>70</v>
      </c>
      <c r="L173" s="28" t="s">
        <v>63</v>
      </c>
      <c r="M173" s="33" t="s">
        <v>86</v>
      </c>
      <c r="N173" s="28">
        <v>202.3504716</v>
      </c>
      <c r="O173" s="28">
        <v>17.87942284</v>
      </c>
      <c r="P173" s="28">
        <v>15.00242933</v>
      </c>
      <c r="Q173" s="28">
        <v>9870.377648</v>
      </c>
      <c r="R173" s="28">
        <v>0.511118959</v>
      </c>
      <c r="S173" s="28">
        <v>1.271091777</v>
      </c>
      <c r="T173" s="28">
        <v>0.467</v>
      </c>
      <c r="U173" s="28">
        <v>4.566666667</v>
      </c>
      <c r="V173" s="28">
        <f t="shared" si="1"/>
        <v>0.5772441475</v>
      </c>
      <c r="W173" s="28">
        <f t="shared" si="2"/>
        <v>351.446596</v>
      </c>
      <c r="X173" s="28">
        <f t="shared" si="3"/>
        <v>14.44638192</v>
      </c>
      <c r="Y173" s="28">
        <f t="shared" si="4"/>
        <v>0.04110548256</v>
      </c>
      <c r="Z173" s="28">
        <v>0.01500242933</v>
      </c>
      <c r="AA173" s="28">
        <v>0.0012710917770000002</v>
      </c>
      <c r="AB173" s="28">
        <v>5.11118959E-4</v>
      </c>
      <c r="AC173" s="28">
        <v>9.870377648</v>
      </c>
      <c r="AD173" s="28">
        <v>0.0017822107360000003</v>
      </c>
      <c r="AE173" s="28">
        <v>0.467</v>
      </c>
      <c r="AF173" s="28"/>
    </row>
    <row r="174">
      <c r="A174" s="28">
        <v>173.0</v>
      </c>
      <c r="B174" s="29">
        <v>43747.0</v>
      </c>
      <c r="C174" s="32"/>
      <c r="D174" s="32"/>
      <c r="E174" s="28">
        <v>2.0191009E7</v>
      </c>
      <c r="F174" s="32"/>
      <c r="G174" s="28" t="s">
        <v>97</v>
      </c>
      <c r="H174" s="28" t="s">
        <v>94</v>
      </c>
      <c r="I174" s="28" t="s">
        <v>83</v>
      </c>
      <c r="J174" s="28" t="s">
        <v>69</v>
      </c>
      <c r="K174" s="28" t="s">
        <v>70</v>
      </c>
      <c r="L174" s="28" t="s">
        <v>63</v>
      </c>
      <c r="M174" s="33" t="s">
        <v>87</v>
      </c>
      <c r="N174" s="28">
        <v>213.6163068</v>
      </c>
      <c r="O174" s="28">
        <v>18.81445331</v>
      </c>
      <c r="P174" s="28">
        <v>15.38210062</v>
      </c>
      <c r="Q174" s="28">
        <v>9820.464321</v>
      </c>
      <c r="R174" s="28">
        <v>0.904579346</v>
      </c>
      <c r="S174" s="28">
        <v>1.769312862</v>
      </c>
      <c r="T174" s="28">
        <v>0.7615</v>
      </c>
      <c r="U174" s="28" t="s">
        <v>53</v>
      </c>
      <c r="V174" s="28">
        <f t="shared" si="1"/>
        <v>0.6074319713</v>
      </c>
      <c r="W174" s="28">
        <f t="shared" si="2"/>
        <v>349.6693723</v>
      </c>
      <c r="X174" s="28">
        <f t="shared" si="3"/>
        <v>15.25068229</v>
      </c>
      <c r="Y174" s="28">
        <f t="shared" si="4"/>
        <v>0.0436145785</v>
      </c>
      <c r="Z174" s="28">
        <v>0.015382100619999999</v>
      </c>
      <c r="AA174" s="28">
        <v>0.0017693128620000001</v>
      </c>
      <c r="AB174" s="28">
        <v>9.04579346E-4</v>
      </c>
      <c r="AC174" s="28">
        <v>9.820464321</v>
      </c>
      <c r="AD174" s="28">
        <v>0.0026738922080000002</v>
      </c>
      <c r="AE174" s="28">
        <v>0.7615</v>
      </c>
      <c r="AF174" s="28"/>
    </row>
    <row r="175">
      <c r="A175" s="28">
        <v>174.0</v>
      </c>
      <c r="B175" s="29">
        <v>43747.0</v>
      </c>
      <c r="C175" s="32"/>
      <c r="D175" s="32"/>
      <c r="E175" s="28">
        <v>2.0191009E7</v>
      </c>
      <c r="F175" s="32"/>
      <c r="G175" s="28" t="s">
        <v>97</v>
      </c>
      <c r="H175" s="28" t="s">
        <v>94</v>
      </c>
      <c r="I175" s="28" t="s">
        <v>83</v>
      </c>
      <c r="J175" s="28" t="s">
        <v>95</v>
      </c>
      <c r="K175" s="28" t="s">
        <v>96</v>
      </c>
      <c r="L175" s="28" t="s">
        <v>66</v>
      </c>
      <c r="M175" s="33" t="s">
        <v>86</v>
      </c>
      <c r="N175" s="28">
        <v>224.9185618</v>
      </c>
      <c r="O175" s="28">
        <v>17.19420967</v>
      </c>
      <c r="P175" s="28">
        <v>13.970198</v>
      </c>
      <c r="Q175" s="28">
        <v>9640.623937</v>
      </c>
      <c r="R175" s="28">
        <v>2.139361782</v>
      </c>
      <c r="S175" s="28">
        <v>2.713839557</v>
      </c>
      <c r="T175" s="28">
        <v>0.866</v>
      </c>
      <c r="U175" s="28">
        <v>3.75</v>
      </c>
      <c r="V175" s="28">
        <f t="shared" si="1"/>
        <v>0.5551217727</v>
      </c>
      <c r="W175" s="28">
        <f t="shared" si="2"/>
        <v>343.2659404</v>
      </c>
      <c r="X175" s="28">
        <f t="shared" si="3"/>
        <v>16.05758277</v>
      </c>
      <c r="Y175" s="28">
        <f t="shared" si="4"/>
        <v>0.04677884076</v>
      </c>
      <c r="Z175" s="28">
        <v>0.013970198</v>
      </c>
      <c r="AA175" s="28">
        <v>0.002713839557</v>
      </c>
      <c r="AB175" s="28">
        <v>0.002139361782</v>
      </c>
      <c r="AC175" s="28">
        <v>9.640623937</v>
      </c>
      <c r="AD175" s="28">
        <v>0.004853201339</v>
      </c>
      <c r="AE175" s="28">
        <v>0.866</v>
      </c>
      <c r="AF175" s="28"/>
    </row>
    <row r="176">
      <c r="A176" s="28">
        <v>175.0</v>
      </c>
      <c r="B176" s="29">
        <v>43747.0</v>
      </c>
      <c r="C176" s="32"/>
      <c r="D176" s="32"/>
      <c r="E176" s="28">
        <v>2.0191009E7</v>
      </c>
      <c r="F176" s="32"/>
      <c r="G176" s="28" t="s">
        <v>97</v>
      </c>
      <c r="H176" s="28" t="s">
        <v>94</v>
      </c>
      <c r="I176" s="28" t="s">
        <v>83</v>
      </c>
      <c r="J176" s="28" t="s">
        <v>95</v>
      </c>
      <c r="K176" s="28" t="s">
        <v>96</v>
      </c>
      <c r="L176" s="28" t="s">
        <v>66</v>
      </c>
      <c r="M176" s="33" t="s">
        <v>87</v>
      </c>
      <c r="N176" s="28">
        <v>224.4815251</v>
      </c>
      <c r="O176" s="28">
        <v>16.38051903</v>
      </c>
      <c r="P176" s="28">
        <v>13.59497598</v>
      </c>
      <c r="Q176" s="28">
        <v>9205.501651</v>
      </c>
      <c r="R176" s="28">
        <v>4.174981597</v>
      </c>
      <c r="S176" s="28">
        <v>3.042079331</v>
      </c>
      <c r="T176" s="28">
        <v>0.945</v>
      </c>
      <c r="U176" s="28" t="s">
        <v>53</v>
      </c>
      <c r="V176" s="28">
        <f t="shared" si="1"/>
        <v>0.5288514527</v>
      </c>
      <c r="W176" s="28">
        <f t="shared" si="2"/>
        <v>327.7728913</v>
      </c>
      <c r="X176" s="28">
        <f t="shared" si="3"/>
        <v>16.02638146</v>
      </c>
      <c r="Y176" s="28">
        <f t="shared" si="4"/>
        <v>0.04889477405</v>
      </c>
      <c r="Z176" s="28">
        <v>0.01359497598</v>
      </c>
      <c r="AA176" s="28">
        <v>0.003042079331</v>
      </c>
      <c r="AB176" s="28">
        <v>0.004174981597</v>
      </c>
      <c r="AC176" s="28">
        <v>9.205501651</v>
      </c>
      <c r="AD176" s="28">
        <v>0.007217060928000001</v>
      </c>
      <c r="AE176" s="28">
        <v>0.945</v>
      </c>
      <c r="AF176" s="28"/>
    </row>
    <row r="177">
      <c r="A177" s="28">
        <v>176.0</v>
      </c>
      <c r="B177" s="29">
        <v>43781.0</v>
      </c>
      <c r="C177" s="32"/>
      <c r="D177" s="32"/>
      <c r="E177" s="28">
        <v>2.0191112E7</v>
      </c>
      <c r="F177" s="32"/>
      <c r="G177" s="28" t="s">
        <v>98</v>
      </c>
      <c r="H177" s="28" t="s">
        <v>94</v>
      </c>
      <c r="I177" s="28" t="s">
        <v>49</v>
      </c>
      <c r="J177" s="28" t="s">
        <v>50</v>
      </c>
      <c r="K177" s="28" t="s">
        <v>51</v>
      </c>
      <c r="L177" s="28" t="s">
        <v>52</v>
      </c>
      <c r="M177" s="33" t="s">
        <v>86</v>
      </c>
      <c r="N177" s="28">
        <v>289.1921732</v>
      </c>
      <c r="O177" s="28">
        <v>27.9511056</v>
      </c>
      <c r="P177" s="28">
        <v>24.58172548</v>
      </c>
      <c r="Q177" s="28">
        <v>14209.80471</v>
      </c>
      <c r="R177" s="28">
        <v>263.3290469</v>
      </c>
      <c r="S177" s="28">
        <v>8.184672296</v>
      </c>
      <c r="T177" s="28">
        <v>0.79</v>
      </c>
      <c r="U177" s="28">
        <v>1.721649485</v>
      </c>
      <c r="V177" s="28">
        <f t="shared" si="1"/>
        <v>0.9024123579</v>
      </c>
      <c r="W177" s="28">
        <f t="shared" si="2"/>
        <v>505.9570842</v>
      </c>
      <c r="X177" s="28">
        <f t="shared" si="3"/>
        <v>20.64626067</v>
      </c>
      <c r="Y177" s="28">
        <f t="shared" si="4"/>
        <v>0.04080634764</v>
      </c>
      <c r="Z177" s="28">
        <v>0.02458172548</v>
      </c>
      <c r="AA177" s="28">
        <v>0.008184672296000001</v>
      </c>
      <c r="AB177" s="28">
        <v>0.2633290469</v>
      </c>
      <c r="AC177" s="28">
        <v>14.20980471</v>
      </c>
      <c r="AD177" s="28">
        <v>0.271513719196</v>
      </c>
      <c r="AE177" s="28">
        <v>0.79</v>
      </c>
      <c r="AF177" s="28"/>
    </row>
    <row r="178">
      <c r="A178" s="28">
        <v>177.0</v>
      </c>
      <c r="B178" s="29">
        <v>43781.0</v>
      </c>
      <c r="C178" s="32"/>
      <c r="D178" s="32"/>
      <c r="E178" s="28">
        <v>2.0191112E7</v>
      </c>
      <c r="F178" s="32"/>
      <c r="G178" s="28" t="s">
        <v>98</v>
      </c>
      <c r="H178" s="28" t="s">
        <v>94</v>
      </c>
      <c r="I178" s="28" t="s">
        <v>49</v>
      </c>
      <c r="J178" s="28" t="s">
        <v>50</v>
      </c>
      <c r="K178" s="28" t="s">
        <v>51</v>
      </c>
      <c r="L178" s="28" t="s">
        <v>52</v>
      </c>
      <c r="M178" s="33" t="s">
        <v>87</v>
      </c>
      <c r="N178" s="28">
        <v>327.3228571</v>
      </c>
      <c r="O178" s="28">
        <v>27.72196271</v>
      </c>
      <c r="P178" s="28">
        <v>23.94498838</v>
      </c>
      <c r="Q178" s="28">
        <v>14020.24436</v>
      </c>
      <c r="R178" s="28">
        <v>258.227933</v>
      </c>
      <c r="S178" s="28">
        <v>9.929054124</v>
      </c>
      <c r="T178" s="28" t="s">
        <v>53</v>
      </c>
      <c r="U178" s="28" t="s">
        <v>53</v>
      </c>
      <c r="V178" s="28">
        <f t="shared" si="1"/>
        <v>0.8950143902</v>
      </c>
      <c r="W178" s="28">
        <f t="shared" si="2"/>
        <v>499.2075613</v>
      </c>
      <c r="X178" s="28">
        <f t="shared" si="3"/>
        <v>23.36851982</v>
      </c>
      <c r="Y178" s="28">
        <f t="shared" si="4"/>
        <v>0.04681122969</v>
      </c>
      <c r="Z178" s="28">
        <v>0.02394498838</v>
      </c>
      <c r="AA178" s="28">
        <v>0.009929054124000001</v>
      </c>
      <c r="AB178" s="28">
        <v>0.258227933</v>
      </c>
      <c r="AC178" s="28">
        <v>14.020244360000001</v>
      </c>
      <c r="AD178" s="28">
        <v>0.26815698712400005</v>
      </c>
      <c r="AE178" s="28"/>
      <c r="AF178" s="28"/>
    </row>
    <row r="179">
      <c r="A179" s="28">
        <v>178.0</v>
      </c>
      <c r="B179" s="29">
        <v>43781.0</v>
      </c>
      <c r="C179" s="32"/>
      <c r="D179" s="32"/>
      <c r="E179" s="28">
        <v>2.0191112E7</v>
      </c>
      <c r="F179" s="32"/>
      <c r="G179" s="28" t="s">
        <v>98</v>
      </c>
      <c r="H179" s="28" t="s">
        <v>94</v>
      </c>
      <c r="I179" s="28" t="s">
        <v>49</v>
      </c>
      <c r="J179" s="28" t="s">
        <v>54</v>
      </c>
      <c r="K179" s="28" t="s">
        <v>55</v>
      </c>
      <c r="L179" s="28" t="s">
        <v>56</v>
      </c>
      <c r="M179" s="33" t="s">
        <v>86</v>
      </c>
      <c r="N179" s="28">
        <v>124.7062458</v>
      </c>
      <c r="O179" s="28">
        <v>20.75905793</v>
      </c>
      <c r="P179" s="28">
        <v>13.85014028</v>
      </c>
      <c r="Q179" s="28">
        <v>10474.73517</v>
      </c>
      <c r="R179" s="28">
        <v>0.473601914</v>
      </c>
      <c r="S179" s="28">
        <v>0.282540719</v>
      </c>
      <c r="T179" s="28">
        <v>0.21</v>
      </c>
      <c r="U179" s="28">
        <v>4.633333333</v>
      </c>
      <c r="V179" s="28">
        <f t="shared" si="1"/>
        <v>0.6702142907</v>
      </c>
      <c r="W179" s="28">
        <f t="shared" si="2"/>
        <v>372.965468</v>
      </c>
      <c r="X179" s="28">
        <f t="shared" si="3"/>
        <v>8.903137417</v>
      </c>
      <c r="Y179" s="28">
        <f t="shared" si="4"/>
        <v>0.02387121109</v>
      </c>
      <c r="Z179" s="28">
        <v>0.01385014028</v>
      </c>
      <c r="AA179" s="28">
        <v>2.82540719E-4</v>
      </c>
      <c r="AB179" s="28">
        <v>4.73601914E-4</v>
      </c>
      <c r="AC179" s="28">
        <v>10.47473517</v>
      </c>
      <c r="AD179" s="28">
        <v>7.561426330000001E-4</v>
      </c>
      <c r="AE179" s="28">
        <v>0.21</v>
      </c>
      <c r="AF179" s="28"/>
    </row>
    <row r="180">
      <c r="A180" s="28">
        <v>179.0</v>
      </c>
      <c r="B180" s="29">
        <v>43781.0</v>
      </c>
      <c r="C180" s="32"/>
      <c r="D180" s="32"/>
      <c r="E180" s="28">
        <v>2.0191112E7</v>
      </c>
      <c r="F180" s="32"/>
      <c r="G180" s="28" t="s">
        <v>98</v>
      </c>
      <c r="H180" s="28" t="s">
        <v>94</v>
      </c>
      <c r="I180" s="28" t="s">
        <v>49</v>
      </c>
      <c r="J180" s="28" t="s">
        <v>54</v>
      </c>
      <c r="K180" s="28" t="s">
        <v>55</v>
      </c>
      <c r="L180" s="28" t="s">
        <v>56</v>
      </c>
      <c r="M180" s="33" t="s">
        <v>87</v>
      </c>
      <c r="N180" s="28">
        <v>152.7710404</v>
      </c>
      <c r="O180" s="28">
        <v>23.86985042</v>
      </c>
      <c r="P180" s="28">
        <v>16.57519834</v>
      </c>
      <c r="Q180" s="28">
        <v>10868.85153</v>
      </c>
      <c r="R180" s="28">
        <v>0.819548325</v>
      </c>
      <c r="S180" s="28">
        <v>1.328350857</v>
      </c>
      <c r="T180" s="28" t="s">
        <v>53</v>
      </c>
      <c r="U180" s="28" t="s">
        <v>53</v>
      </c>
      <c r="V180" s="28">
        <f t="shared" si="1"/>
        <v>0.7706474409</v>
      </c>
      <c r="W180" s="28">
        <f t="shared" si="2"/>
        <v>386.9984522</v>
      </c>
      <c r="X180" s="28">
        <f t="shared" si="3"/>
        <v>10.90676379</v>
      </c>
      <c r="Y180" s="28">
        <f t="shared" si="4"/>
        <v>0.02818296489</v>
      </c>
      <c r="Z180" s="28">
        <v>0.01657519834</v>
      </c>
      <c r="AA180" s="28">
        <v>0.0013283508569999999</v>
      </c>
      <c r="AB180" s="28">
        <v>8.195483249999999E-4</v>
      </c>
      <c r="AC180" s="28">
        <v>10.86885153</v>
      </c>
      <c r="AD180" s="28">
        <v>0.0021478991819999997</v>
      </c>
      <c r="AE180" s="28"/>
      <c r="AF180" s="28"/>
    </row>
    <row r="181">
      <c r="A181" s="28">
        <v>180.0</v>
      </c>
      <c r="B181" s="29">
        <v>43781.0</v>
      </c>
      <c r="C181" s="32"/>
      <c r="D181" s="32"/>
      <c r="E181" s="28">
        <v>2.0191112E7</v>
      </c>
      <c r="F181" s="32"/>
      <c r="G181" s="28" t="s">
        <v>98</v>
      </c>
      <c r="H181" s="28" t="s">
        <v>94</v>
      </c>
      <c r="I181" s="28" t="s">
        <v>49</v>
      </c>
      <c r="J181" s="28" t="s">
        <v>57</v>
      </c>
      <c r="K181" s="28" t="s">
        <v>58</v>
      </c>
      <c r="L181" s="28" t="s">
        <v>56</v>
      </c>
      <c r="M181" s="33" t="s">
        <v>86</v>
      </c>
      <c r="N181" s="28">
        <v>214.879042</v>
      </c>
      <c r="O181" s="28">
        <v>25.50924385</v>
      </c>
      <c r="P181" s="28">
        <v>17.33740158</v>
      </c>
      <c r="Q181" s="28">
        <v>11460.21831</v>
      </c>
      <c r="R181" s="28">
        <v>4.252204785</v>
      </c>
      <c r="S181" s="28">
        <v>9.74396948</v>
      </c>
      <c r="T181" s="28">
        <v>7.05</v>
      </c>
      <c r="U181" s="28">
        <v>40.3</v>
      </c>
      <c r="V181" s="28">
        <f t="shared" si="1"/>
        <v>0.8235758979</v>
      </c>
      <c r="W181" s="28">
        <f t="shared" si="2"/>
        <v>408.0547734</v>
      </c>
      <c r="X181" s="28">
        <f t="shared" si="3"/>
        <v>15.34083258</v>
      </c>
      <c r="Y181" s="28">
        <f t="shared" si="4"/>
        <v>0.03759503279</v>
      </c>
      <c r="Z181" s="28">
        <v>0.01733740158</v>
      </c>
      <c r="AA181" s="28">
        <v>0.00974396948</v>
      </c>
      <c r="AB181" s="28">
        <v>0.004252204785</v>
      </c>
      <c r="AC181" s="28">
        <v>11.46021831</v>
      </c>
      <c r="AD181" s="28">
        <v>0.013996174265</v>
      </c>
      <c r="AE181" s="28">
        <v>7.05</v>
      </c>
      <c r="AF181" s="28"/>
    </row>
    <row r="182">
      <c r="A182" s="28">
        <v>181.0</v>
      </c>
      <c r="B182" s="29">
        <v>43781.0</v>
      </c>
      <c r="C182" s="32"/>
      <c r="D182" s="32"/>
      <c r="E182" s="28">
        <v>2.0191112E7</v>
      </c>
      <c r="F182" s="32"/>
      <c r="G182" s="28" t="s">
        <v>98</v>
      </c>
      <c r="H182" s="28" t="s">
        <v>94</v>
      </c>
      <c r="I182" s="28" t="s">
        <v>49</v>
      </c>
      <c r="J182" s="28" t="s">
        <v>57</v>
      </c>
      <c r="K182" s="28" t="s">
        <v>58</v>
      </c>
      <c r="L182" s="28" t="s">
        <v>56</v>
      </c>
      <c r="M182" s="33" t="s">
        <v>87</v>
      </c>
      <c r="N182" s="28">
        <v>224.9831321</v>
      </c>
      <c r="O182" s="28">
        <v>22.89084868</v>
      </c>
      <c r="P182" s="28">
        <v>15.56763825</v>
      </c>
      <c r="Q182" s="28">
        <v>11282.96208</v>
      </c>
      <c r="R182" s="28">
        <v>1.756539713</v>
      </c>
      <c r="S182" s="28">
        <v>20.12754563</v>
      </c>
      <c r="T182" s="28">
        <v>5.88</v>
      </c>
      <c r="U182" s="28" t="s">
        <v>53</v>
      </c>
      <c r="V182" s="28">
        <f t="shared" si="1"/>
        <v>0.7390399875</v>
      </c>
      <c r="W182" s="28">
        <f t="shared" si="2"/>
        <v>401.7433534</v>
      </c>
      <c r="X182" s="28">
        <f t="shared" si="3"/>
        <v>16.06219263</v>
      </c>
      <c r="Y182" s="28">
        <f t="shared" si="4"/>
        <v>0.03998122804</v>
      </c>
      <c r="Z182" s="28">
        <v>0.01556763825</v>
      </c>
      <c r="AA182" s="28">
        <v>0.02012754563</v>
      </c>
      <c r="AB182" s="28">
        <v>0.001756539713</v>
      </c>
      <c r="AC182" s="28">
        <v>11.282962079999999</v>
      </c>
      <c r="AD182" s="28">
        <v>0.021884085343</v>
      </c>
      <c r="AE182" s="28">
        <v>5.88</v>
      </c>
      <c r="AF182" s="28"/>
    </row>
    <row r="183">
      <c r="A183" s="28">
        <v>182.0</v>
      </c>
      <c r="B183" s="29">
        <v>43781.0</v>
      </c>
      <c r="C183" s="32"/>
      <c r="D183" s="32"/>
      <c r="E183" s="28">
        <v>2.0191112E7</v>
      </c>
      <c r="F183" s="32"/>
      <c r="G183" s="28" t="s">
        <v>98</v>
      </c>
      <c r="H183" s="28" t="s">
        <v>94</v>
      </c>
      <c r="I183" s="28" t="s">
        <v>49</v>
      </c>
      <c r="J183" s="28" t="s">
        <v>59</v>
      </c>
      <c r="K183" s="28" t="s">
        <v>60</v>
      </c>
      <c r="L183" s="28" t="s">
        <v>52</v>
      </c>
      <c r="M183" s="33" t="s">
        <v>86</v>
      </c>
      <c r="N183" s="28">
        <v>307.7513556</v>
      </c>
      <c r="O183" s="28">
        <v>19.19497233</v>
      </c>
      <c r="P183" s="28">
        <v>16.46332748</v>
      </c>
      <c r="Q183" s="28">
        <v>13901.04819</v>
      </c>
      <c r="R183" s="28">
        <v>225.167711</v>
      </c>
      <c r="S183" s="28">
        <v>9.267335572</v>
      </c>
      <c r="T183" s="28">
        <v>0.19</v>
      </c>
      <c r="U183" s="28">
        <v>3.390243902</v>
      </c>
      <c r="V183" s="28">
        <f t="shared" si="1"/>
        <v>0.6197171764</v>
      </c>
      <c r="W183" s="28">
        <f t="shared" si="2"/>
        <v>494.9634392</v>
      </c>
      <c r="X183" s="28">
        <f t="shared" si="3"/>
        <v>21.97125406</v>
      </c>
      <c r="Y183" s="28">
        <f t="shared" si="4"/>
        <v>0.04438965046</v>
      </c>
      <c r="Z183" s="28">
        <v>0.01646332748</v>
      </c>
      <c r="AA183" s="28">
        <v>0.009267335572000001</v>
      </c>
      <c r="AB183" s="28">
        <v>0.225167711</v>
      </c>
      <c r="AC183" s="28">
        <v>13.90104819</v>
      </c>
      <c r="AD183" s="28">
        <v>0.23443504657199998</v>
      </c>
      <c r="AE183" s="28">
        <v>0.19</v>
      </c>
      <c r="AF183" s="28"/>
    </row>
    <row r="184">
      <c r="A184" s="28">
        <v>183.0</v>
      </c>
      <c r="B184" s="29">
        <v>43781.0</v>
      </c>
      <c r="C184" s="32"/>
      <c r="D184" s="32"/>
      <c r="E184" s="28">
        <v>2.0191112E7</v>
      </c>
      <c r="F184" s="32"/>
      <c r="G184" s="28" t="s">
        <v>98</v>
      </c>
      <c r="H184" s="28" t="s">
        <v>94</v>
      </c>
      <c r="I184" s="28" t="s">
        <v>49</v>
      </c>
      <c r="J184" s="28" t="s">
        <v>59</v>
      </c>
      <c r="K184" s="28" t="s">
        <v>60</v>
      </c>
      <c r="L184" s="28" t="s">
        <v>52</v>
      </c>
      <c r="M184" s="33" t="s">
        <v>87</v>
      </c>
      <c r="N184" s="28">
        <v>286.7218601</v>
      </c>
      <c r="O184" s="28">
        <v>17.96108257</v>
      </c>
      <c r="P184" s="28">
        <v>15.60618138</v>
      </c>
      <c r="Q184" s="28">
        <v>13608.05633</v>
      </c>
      <c r="R184" s="28">
        <v>221.7644153</v>
      </c>
      <c r="S184" s="28">
        <v>6.614728651</v>
      </c>
      <c r="T184" s="28" t="s">
        <v>53</v>
      </c>
      <c r="U184" s="28" t="s">
        <v>53</v>
      </c>
      <c r="V184" s="28">
        <f t="shared" si="1"/>
        <v>0.5798805637</v>
      </c>
      <c r="W184" s="28">
        <f t="shared" si="2"/>
        <v>484.5311138</v>
      </c>
      <c r="X184" s="28">
        <f t="shared" si="3"/>
        <v>20.46989792</v>
      </c>
      <c r="Y184" s="28">
        <f t="shared" si="4"/>
        <v>0.04224681828</v>
      </c>
      <c r="Z184" s="28">
        <v>0.01560618138</v>
      </c>
      <c r="AA184" s="28">
        <v>0.006614728651</v>
      </c>
      <c r="AB184" s="28">
        <v>0.2217644153</v>
      </c>
      <c r="AC184" s="28">
        <v>13.60805633</v>
      </c>
      <c r="AD184" s="28">
        <v>0.22837914395099998</v>
      </c>
      <c r="AE184" s="28"/>
      <c r="AF184" s="28"/>
    </row>
    <row r="185">
      <c r="A185" s="28">
        <v>184.0</v>
      </c>
      <c r="B185" s="29">
        <v>43781.0</v>
      </c>
      <c r="C185" s="32"/>
      <c r="D185" s="32"/>
      <c r="E185" s="28">
        <v>2.0191112E7</v>
      </c>
      <c r="F185" s="32"/>
      <c r="G185" s="28" t="s">
        <v>98</v>
      </c>
      <c r="H185" s="28" t="s">
        <v>94</v>
      </c>
      <c r="I185" s="28" t="s">
        <v>49</v>
      </c>
      <c r="J185" s="28" t="s">
        <v>61</v>
      </c>
      <c r="K185" s="28" t="s">
        <v>62</v>
      </c>
      <c r="L185" s="28" t="s">
        <v>63</v>
      </c>
      <c r="M185" s="33" t="s">
        <v>86</v>
      </c>
      <c r="N185" s="28">
        <v>122.5351716</v>
      </c>
      <c r="O185" s="28">
        <v>7.898798502</v>
      </c>
      <c r="P185" s="28">
        <v>5.770785921</v>
      </c>
      <c r="Q185" s="28">
        <v>1322.778313</v>
      </c>
      <c r="R185" s="28">
        <v>7.786985646</v>
      </c>
      <c r="S185" s="28">
        <v>12.8576501</v>
      </c>
      <c r="T185" s="28">
        <v>1.32</v>
      </c>
      <c r="U185" s="28">
        <v>12.7</v>
      </c>
      <c r="V185" s="28">
        <f t="shared" si="1"/>
        <v>0.2550157938</v>
      </c>
      <c r="W185" s="28">
        <f t="shared" si="2"/>
        <v>47.09910319</v>
      </c>
      <c r="X185" s="28">
        <f t="shared" si="3"/>
        <v>8.748138188</v>
      </c>
      <c r="Y185" s="28">
        <f t="shared" si="4"/>
        <v>0.1857389546</v>
      </c>
      <c r="Z185" s="28">
        <v>0.005770785921</v>
      </c>
      <c r="AA185" s="28">
        <v>0.012857650100000001</v>
      </c>
      <c r="AB185" s="28">
        <v>0.007786985646</v>
      </c>
      <c r="AC185" s="28">
        <v>1.322778313</v>
      </c>
      <c r="AD185" s="28">
        <v>0.020644635746</v>
      </c>
      <c r="AE185" s="28">
        <v>1.32</v>
      </c>
      <c r="AF185" s="28"/>
    </row>
    <row r="186">
      <c r="A186" s="28">
        <v>185.0</v>
      </c>
      <c r="B186" s="29">
        <v>43781.0</v>
      </c>
      <c r="C186" s="32"/>
      <c r="D186" s="32"/>
      <c r="E186" s="28">
        <v>2.0191112E7</v>
      </c>
      <c r="F186" s="32"/>
      <c r="G186" s="28" t="s">
        <v>98</v>
      </c>
      <c r="H186" s="28" t="s">
        <v>94</v>
      </c>
      <c r="I186" s="28" t="s">
        <v>49</v>
      </c>
      <c r="J186" s="28" t="s">
        <v>61</v>
      </c>
      <c r="K186" s="28" t="s">
        <v>62</v>
      </c>
      <c r="L186" s="28" t="s">
        <v>63</v>
      </c>
      <c r="M186" s="33" t="s">
        <v>87</v>
      </c>
      <c r="N186" s="28">
        <v>122.8344106</v>
      </c>
      <c r="O186" s="28">
        <v>8.043621244</v>
      </c>
      <c r="P186" s="28">
        <v>5.990010091</v>
      </c>
      <c r="Q186" s="28">
        <v>1216.532864</v>
      </c>
      <c r="R186" s="28">
        <v>7.238066986</v>
      </c>
      <c r="S186" s="28">
        <v>9.313197254</v>
      </c>
      <c r="T186" s="28">
        <v>1.29</v>
      </c>
      <c r="U186" s="28" t="s">
        <v>53</v>
      </c>
      <c r="V186" s="28">
        <f t="shared" si="1"/>
        <v>0.2596914525</v>
      </c>
      <c r="W186" s="28">
        <f t="shared" si="2"/>
        <v>43.31610696</v>
      </c>
      <c r="X186" s="28">
        <f t="shared" si="3"/>
        <v>8.769501721</v>
      </c>
      <c r="Y186" s="28">
        <f t="shared" si="4"/>
        <v>0.2024535983</v>
      </c>
      <c r="Z186" s="28">
        <v>0.0059900100910000005</v>
      </c>
      <c r="AA186" s="28">
        <v>0.009313197254</v>
      </c>
      <c r="AB186" s="28">
        <v>0.007238066986</v>
      </c>
      <c r="AC186" s="28">
        <v>1.216532864</v>
      </c>
      <c r="AD186" s="28">
        <v>0.016551264240000002</v>
      </c>
      <c r="AE186" s="28">
        <v>1.29</v>
      </c>
      <c r="AF186" s="28"/>
    </row>
    <row r="187">
      <c r="A187" s="28">
        <v>186.0</v>
      </c>
      <c r="B187" s="29">
        <v>43781.0</v>
      </c>
      <c r="C187" s="32"/>
      <c r="D187" s="32"/>
      <c r="E187" s="28">
        <v>2.0191112E7</v>
      </c>
      <c r="F187" s="32"/>
      <c r="G187" s="28" t="s">
        <v>98</v>
      </c>
      <c r="H187" s="28" t="s">
        <v>94</v>
      </c>
      <c r="I187" s="28" t="s">
        <v>49</v>
      </c>
      <c r="J187" s="28" t="s">
        <v>64</v>
      </c>
      <c r="K187" s="28" t="s">
        <v>65</v>
      </c>
      <c r="L187" s="28" t="s">
        <v>66</v>
      </c>
      <c r="M187" s="33" t="s">
        <v>86</v>
      </c>
      <c r="N187" s="28">
        <v>197.4658811</v>
      </c>
      <c r="O187" s="28">
        <v>90.69685618</v>
      </c>
      <c r="P187" s="28">
        <v>38.36550015</v>
      </c>
      <c r="Q187" s="28">
        <v>8267.299076</v>
      </c>
      <c r="R187" s="28">
        <v>0.372754067</v>
      </c>
      <c r="S187" s="28">
        <v>13.18769041</v>
      </c>
      <c r="T187" s="28">
        <v>0.52</v>
      </c>
      <c r="U187" s="28">
        <v>9.133333333</v>
      </c>
      <c r="V187" s="28">
        <f t="shared" si="1"/>
        <v>2.928183415</v>
      </c>
      <c r="W187" s="28">
        <f t="shared" si="2"/>
        <v>294.367067</v>
      </c>
      <c r="X187" s="28">
        <f t="shared" si="3"/>
        <v>14.09765696</v>
      </c>
      <c r="Y187" s="28">
        <f t="shared" si="4"/>
        <v>0.04789142043</v>
      </c>
      <c r="Z187" s="28">
        <v>0.03836550015</v>
      </c>
      <c r="AA187" s="28">
        <v>0.01318769041</v>
      </c>
      <c r="AB187" s="28">
        <v>3.7275406700000005E-4</v>
      </c>
      <c r="AC187" s="28">
        <v>8.267299075999999</v>
      </c>
      <c r="AD187" s="28">
        <v>0.013560444477</v>
      </c>
      <c r="AE187" s="28">
        <v>0.52</v>
      </c>
      <c r="AF187" s="28"/>
    </row>
    <row r="188">
      <c r="A188" s="28">
        <v>187.0</v>
      </c>
      <c r="B188" s="29">
        <v>43781.0</v>
      </c>
      <c r="C188" s="32"/>
      <c r="D188" s="32"/>
      <c r="E188" s="28">
        <v>2.0191112E7</v>
      </c>
      <c r="F188" s="32"/>
      <c r="G188" s="28" t="s">
        <v>98</v>
      </c>
      <c r="H188" s="28" t="s">
        <v>94</v>
      </c>
      <c r="I188" s="28" t="s">
        <v>49</v>
      </c>
      <c r="J188" s="28" t="s">
        <v>64</v>
      </c>
      <c r="K188" s="28" t="s">
        <v>65</v>
      </c>
      <c r="L188" s="28" t="s">
        <v>66</v>
      </c>
      <c r="M188" s="33" t="s">
        <v>87</v>
      </c>
      <c r="N188" s="28">
        <v>215.7894925</v>
      </c>
      <c r="O188" s="28">
        <v>85.62806023</v>
      </c>
      <c r="P188" s="28">
        <v>36.54637508</v>
      </c>
      <c r="Q188" s="28">
        <v>6945.375143</v>
      </c>
      <c r="R188" s="28">
        <v>0.357435407</v>
      </c>
      <c r="S188" s="28">
        <v>14.99676997</v>
      </c>
      <c r="T188" s="28" t="s">
        <v>53</v>
      </c>
      <c r="U188" s="28" t="s">
        <v>53</v>
      </c>
      <c r="V188" s="28">
        <f t="shared" si="1"/>
        <v>2.764535358</v>
      </c>
      <c r="W188" s="28">
        <f t="shared" si="2"/>
        <v>247.298385</v>
      </c>
      <c r="X188" s="28">
        <f t="shared" si="3"/>
        <v>15.40583226</v>
      </c>
      <c r="Y188" s="28">
        <f t="shared" si="4"/>
        <v>0.06229653405</v>
      </c>
      <c r="Z188" s="28">
        <v>0.03654637508</v>
      </c>
      <c r="AA188" s="28">
        <v>0.01499676997</v>
      </c>
      <c r="AB188" s="28">
        <v>3.5743540699999997E-4</v>
      </c>
      <c r="AC188" s="28">
        <v>6.945375143000001</v>
      </c>
      <c r="AD188" s="28">
        <v>0.015354205377</v>
      </c>
      <c r="AE188" s="28"/>
      <c r="AF188" s="28"/>
    </row>
    <row r="189">
      <c r="A189" s="28">
        <v>188.0</v>
      </c>
      <c r="B189" s="29">
        <v>43781.0</v>
      </c>
      <c r="C189" s="32"/>
      <c r="D189" s="32"/>
      <c r="E189" s="28">
        <v>2.0191112E7</v>
      </c>
      <c r="F189" s="32"/>
      <c r="G189" s="28" t="s">
        <v>98</v>
      </c>
      <c r="H189" s="28" t="s">
        <v>94</v>
      </c>
      <c r="I189" s="28" t="s">
        <v>49</v>
      </c>
      <c r="J189" s="28" t="s">
        <v>67</v>
      </c>
      <c r="K189" s="28" t="s">
        <v>68</v>
      </c>
      <c r="L189" s="28" t="s">
        <v>52</v>
      </c>
      <c r="M189" s="33" t="s">
        <v>86</v>
      </c>
      <c r="N189" s="28">
        <v>172.5080783</v>
      </c>
      <c r="O189" s="28">
        <v>25.5382084</v>
      </c>
      <c r="P189" s="28">
        <v>23.35723106</v>
      </c>
      <c r="Q189" s="28">
        <v>14532.01887</v>
      </c>
      <c r="R189" s="28">
        <v>104.7247445</v>
      </c>
      <c r="S189" s="28">
        <v>17.38239639</v>
      </c>
      <c r="T189" s="28">
        <v>0.18</v>
      </c>
      <c r="U189" s="28">
        <v>1.507936508</v>
      </c>
      <c r="V189" s="28">
        <f t="shared" si="1"/>
        <v>0.8245110297</v>
      </c>
      <c r="W189" s="28">
        <f t="shared" si="2"/>
        <v>517.4299046</v>
      </c>
      <c r="X189" s="28">
        <f t="shared" si="3"/>
        <v>12.31584767</v>
      </c>
      <c r="Y189" s="28">
        <f t="shared" si="4"/>
        <v>0.02380196344</v>
      </c>
      <c r="Z189" s="28">
        <v>0.02335723106</v>
      </c>
      <c r="AA189" s="28">
        <v>0.01738239639</v>
      </c>
      <c r="AB189" s="28">
        <v>0.1047247445</v>
      </c>
      <c r="AC189" s="28">
        <v>14.53201887</v>
      </c>
      <c r="AD189" s="28">
        <v>0.12210714089</v>
      </c>
      <c r="AE189" s="28">
        <v>0.18</v>
      </c>
      <c r="AF189" s="28"/>
    </row>
    <row r="190">
      <c r="A190" s="28">
        <v>189.0</v>
      </c>
      <c r="B190" s="29">
        <v>43781.0</v>
      </c>
      <c r="C190" s="32"/>
      <c r="D190" s="32"/>
      <c r="E190" s="28">
        <v>2.0191112E7</v>
      </c>
      <c r="F190" s="32"/>
      <c r="G190" s="28" t="s">
        <v>98</v>
      </c>
      <c r="H190" s="28" t="s">
        <v>94</v>
      </c>
      <c r="I190" s="28" t="s">
        <v>49</v>
      </c>
      <c r="J190" s="28" t="s">
        <v>67</v>
      </c>
      <c r="K190" s="28" t="s">
        <v>68</v>
      </c>
      <c r="L190" s="28" t="s">
        <v>52</v>
      </c>
      <c r="M190" s="33" t="s">
        <v>87</v>
      </c>
      <c r="N190" s="28">
        <v>143.2017604</v>
      </c>
      <c r="O190" s="28">
        <v>25.90895461</v>
      </c>
      <c r="P190" s="28">
        <v>23.64498725</v>
      </c>
      <c r="Q190" s="28">
        <v>13903.73972</v>
      </c>
      <c r="R190" s="28">
        <v>101.3622986</v>
      </c>
      <c r="S190" s="28">
        <v>4.062853638</v>
      </c>
      <c r="T190" s="28">
        <v>0.17</v>
      </c>
      <c r="U190" s="28" t="s">
        <v>53</v>
      </c>
      <c r="V190" s="28">
        <f t="shared" si="1"/>
        <v>0.8364807158</v>
      </c>
      <c r="W190" s="28">
        <f t="shared" si="2"/>
        <v>495.0592743</v>
      </c>
      <c r="X190" s="28">
        <f t="shared" si="3"/>
        <v>10.22358538</v>
      </c>
      <c r="Y190" s="28">
        <f t="shared" si="4"/>
        <v>0.02065123493</v>
      </c>
      <c r="Z190" s="28">
        <v>0.02364498725</v>
      </c>
      <c r="AA190" s="28">
        <v>0.004062853638</v>
      </c>
      <c r="AB190" s="28">
        <v>0.1013622986</v>
      </c>
      <c r="AC190" s="28">
        <v>13.903739719999999</v>
      </c>
      <c r="AD190" s="28">
        <v>0.105425152238</v>
      </c>
      <c r="AE190" s="28">
        <v>0.17</v>
      </c>
      <c r="AF190" s="28"/>
    </row>
    <row r="191">
      <c r="A191" s="28">
        <v>190.0</v>
      </c>
      <c r="B191" s="29">
        <v>43781.0</v>
      </c>
      <c r="C191" s="32"/>
      <c r="D191" s="32"/>
      <c r="E191" s="28">
        <v>2.0191112E7</v>
      </c>
      <c r="F191" s="32"/>
      <c r="G191" s="28" t="s">
        <v>98</v>
      </c>
      <c r="H191" s="28" t="s">
        <v>94</v>
      </c>
      <c r="I191" s="28" t="s">
        <v>49</v>
      </c>
      <c r="J191" s="28" t="s">
        <v>69</v>
      </c>
      <c r="K191" s="28" t="s">
        <v>70</v>
      </c>
      <c r="L191" s="28" t="s">
        <v>63</v>
      </c>
      <c r="M191" s="33" t="s">
        <v>86</v>
      </c>
      <c r="N191" s="28">
        <v>166.4086969</v>
      </c>
      <c r="O191" s="28">
        <v>22.40424427</v>
      </c>
      <c r="P191" s="28">
        <v>13.98080369</v>
      </c>
      <c r="Q191" s="28">
        <v>11534.04304</v>
      </c>
      <c r="R191" s="28">
        <v>2.296522488</v>
      </c>
      <c r="S191" s="28">
        <v>4.695089681</v>
      </c>
      <c r="T191" s="28">
        <v>0.99</v>
      </c>
      <c r="U191" s="28">
        <v>5.75</v>
      </c>
      <c r="V191" s="28">
        <f t="shared" si="1"/>
        <v>0.7233297741</v>
      </c>
      <c r="W191" s="28">
        <f t="shared" si="2"/>
        <v>410.6833911</v>
      </c>
      <c r="X191" s="28">
        <f t="shared" si="3"/>
        <v>11.8803953</v>
      </c>
      <c r="Y191" s="28">
        <f t="shared" si="4"/>
        <v>0.02892835589</v>
      </c>
      <c r="Z191" s="28">
        <v>0.01398080369</v>
      </c>
      <c r="AA191" s="28">
        <v>0.004695089681</v>
      </c>
      <c r="AB191" s="28">
        <v>0.002296522488</v>
      </c>
      <c r="AC191" s="28">
        <v>11.53404304</v>
      </c>
      <c r="AD191" s="28">
        <v>0.006991612168999999</v>
      </c>
      <c r="AE191" s="28">
        <v>0.99</v>
      </c>
      <c r="AF191" s="28"/>
    </row>
    <row r="192">
      <c r="A192" s="28">
        <v>191.0</v>
      </c>
      <c r="B192" s="29">
        <v>43781.0</v>
      </c>
      <c r="C192" s="32"/>
      <c r="D192" s="32"/>
      <c r="E192" s="28">
        <v>2.0191112E7</v>
      </c>
      <c r="F192" s="32"/>
      <c r="G192" s="28" t="s">
        <v>98</v>
      </c>
      <c r="H192" s="28" t="s">
        <v>94</v>
      </c>
      <c r="I192" s="28" t="s">
        <v>49</v>
      </c>
      <c r="J192" s="28" t="s">
        <v>69</v>
      </c>
      <c r="K192" s="28" t="s">
        <v>70</v>
      </c>
      <c r="L192" s="28" t="s">
        <v>63</v>
      </c>
      <c r="M192" s="33" t="s">
        <v>87</v>
      </c>
      <c r="N192" s="28">
        <v>162.5949918</v>
      </c>
      <c r="O192" s="28">
        <v>22.82712668</v>
      </c>
      <c r="P192" s="28">
        <v>13.90385746</v>
      </c>
      <c r="Q192" s="28">
        <v>11703.60919</v>
      </c>
      <c r="R192" s="28">
        <v>2.272267943</v>
      </c>
      <c r="S192" s="28">
        <v>5.971027188</v>
      </c>
      <c r="T192" s="28" t="s">
        <v>53</v>
      </c>
      <c r="U192" s="28" t="s">
        <v>53</v>
      </c>
      <c r="V192" s="28">
        <f t="shared" si="1"/>
        <v>0.7369826978</v>
      </c>
      <c r="W192" s="28">
        <f t="shared" si="2"/>
        <v>416.7209966</v>
      </c>
      <c r="X192" s="28">
        <f t="shared" si="3"/>
        <v>11.60812392</v>
      </c>
      <c r="Y192" s="28">
        <f t="shared" si="4"/>
        <v>0.02785586524</v>
      </c>
      <c r="Z192" s="28">
        <v>0.013903857459999999</v>
      </c>
      <c r="AA192" s="28">
        <v>0.0059710271879999995</v>
      </c>
      <c r="AB192" s="28">
        <v>0.0022722679430000003</v>
      </c>
      <c r="AC192" s="28">
        <v>11.70360919</v>
      </c>
      <c r="AD192" s="28">
        <v>0.008243295131</v>
      </c>
      <c r="AE192" s="28"/>
      <c r="AF192" s="28"/>
    </row>
    <row r="193">
      <c r="A193" s="28">
        <v>192.0</v>
      </c>
      <c r="B193" s="29">
        <v>43781.0</v>
      </c>
      <c r="C193" s="32"/>
      <c r="D193" s="32"/>
      <c r="E193" s="28">
        <v>2.0191112E7</v>
      </c>
      <c r="F193" s="32"/>
      <c r="G193" s="28" t="s">
        <v>98</v>
      </c>
      <c r="H193" s="28" t="s">
        <v>94</v>
      </c>
      <c r="I193" s="28" t="s">
        <v>49</v>
      </c>
      <c r="J193" s="28" t="s">
        <v>95</v>
      </c>
      <c r="K193" s="28" t="s">
        <v>96</v>
      </c>
      <c r="L193" s="28" t="s">
        <v>66</v>
      </c>
      <c r="M193" s="33" t="s">
        <v>86</v>
      </c>
      <c r="N193" s="28">
        <v>146.8435622</v>
      </c>
      <c r="O193" s="28">
        <v>15.01828447</v>
      </c>
      <c r="P193" s="28">
        <v>12.39396913</v>
      </c>
      <c r="Q193" s="28">
        <v>10398.98793</v>
      </c>
      <c r="R193" s="28">
        <v>6.468304306</v>
      </c>
      <c r="S193" s="28">
        <v>7.183904881</v>
      </c>
      <c r="T193" s="28">
        <v>0.68</v>
      </c>
      <c r="U193" s="28">
        <v>4.066666667</v>
      </c>
      <c r="V193" s="28">
        <f t="shared" si="1"/>
        <v>0.4848711781</v>
      </c>
      <c r="W193" s="28">
        <f t="shared" si="2"/>
        <v>370.268397</v>
      </c>
      <c r="X193" s="28">
        <f t="shared" si="3"/>
        <v>10.48358408</v>
      </c>
      <c r="Y193" s="28">
        <f t="shared" si="4"/>
        <v>0.02831347251</v>
      </c>
      <c r="Z193" s="28">
        <v>0.01239396913</v>
      </c>
      <c r="AA193" s="28">
        <v>0.007183904881</v>
      </c>
      <c r="AB193" s="28">
        <v>0.006468304306</v>
      </c>
      <c r="AC193" s="28">
        <v>10.398987929999999</v>
      </c>
      <c r="AD193" s="28">
        <v>0.013652209187</v>
      </c>
      <c r="AE193" s="28">
        <v>0.68</v>
      </c>
      <c r="AF193" s="28"/>
    </row>
    <row r="194">
      <c r="A194" s="28">
        <v>193.0</v>
      </c>
      <c r="B194" s="29">
        <v>43781.0</v>
      </c>
      <c r="C194" s="32"/>
      <c r="D194" s="32"/>
      <c r="E194" s="28">
        <v>2.0191112E7</v>
      </c>
      <c r="F194" s="32"/>
      <c r="G194" s="28" t="s">
        <v>98</v>
      </c>
      <c r="H194" s="28" t="s">
        <v>94</v>
      </c>
      <c r="I194" s="28" t="s">
        <v>49</v>
      </c>
      <c r="J194" s="28" t="s">
        <v>95</v>
      </c>
      <c r="K194" s="28" t="s">
        <v>96</v>
      </c>
      <c r="L194" s="28" t="s">
        <v>66</v>
      </c>
      <c r="M194" s="33" t="s">
        <v>87</v>
      </c>
      <c r="N194" s="28">
        <v>150.2752601</v>
      </c>
      <c r="O194" s="28">
        <v>15.24420794</v>
      </c>
      <c r="P194" s="28">
        <v>11.89309272</v>
      </c>
      <c r="Q194" s="28">
        <v>10300.93947</v>
      </c>
      <c r="R194" s="28">
        <v>6.257672727</v>
      </c>
      <c r="S194" s="28">
        <v>6.601625313</v>
      </c>
      <c r="T194" s="28">
        <v>0.6</v>
      </c>
      <c r="U194" s="28" t="s">
        <v>53</v>
      </c>
      <c r="V194" s="28">
        <f t="shared" si="1"/>
        <v>0.4921652055</v>
      </c>
      <c r="W194" s="28">
        <f t="shared" si="2"/>
        <v>366.7772644</v>
      </c>
      <c r="X194" s="28">
        <f t="shared" si="3"/>
        <v>10.72858286</v>
      </c>
      <c r="Y194" s="28">
        <f t="shared" si="4"/>
        <v>0.02925094847</v>
      </c>
      <c r="Z194" s="28">
        <v>0.01189309272</v>
      </c>
      <c r="AA194" s="28">
        <v>0.006601625313000001</v>
      </c>
      <c r="AB194" s="28">
        <v>0.006257672727</v>
      </c>
      <c r="AC194" s="28">
        <v>10.30093947</v>
      </c>
      <c r="AD194" s="28">
        <v>0.012859298040000001</v>
      </c>
      <c r="AE194" s="28">
        <v>0.6</v>
      </c>
      <c r="AF194" s="28"/>
    </row>
    <row r="195">
      <c r="A195" s="28">
        <v>194.0</v>
      </c>
      <c r="B195" s="29">
        <v>43810.0</v>
      </c>
      <c r="C195" s="32"/>
      <c r="D195" s="32"/>
      <c r="E195" s="28">
        <v>2.0191211E7</v>
      </c>
      <c r="F195" s="32"/>
      <c r="G195" s="28" t="s">
        <v>47</v>
      </c>
      <c r="H195" s="28" t="s">
        <v>48</v>
      </c>
      <c r="I195" s="28" t="s">
        <v>49</v>
      </c>
      <c r="J195" s="28" t="s">
        <v>50</v>
      </c>
      <c r="K195" s="28" t="s">
        <v>51</v>
      </c>
      <c r="L195" s="28" t="s">
        <v>52</v>
      </c>
      <c r="M195" s="33" t="s">
        <v>86</v>
      </c>
      <c r="N195" s="28">
        <v>292.0879954</v>
      </c>
      <c r="O195" s="28">
        <v>31.46547199</v>
      </c>
      <c r="P195" s="28">
        <v>28.68649199</v>
      </c>
      <c r="Q195" s="28">
        <v>13057.43063</v>
      </c>
      <c r="R195" s="28">
        <v>231.5876972</v>
      </c>
      <c r="S195" s="28">
        <v>2.17623736</v>
      </c>
      <c r="T195" s="28">
        <v>0.55</v>
      </c>
      <c r="U195" s="28">
        <v>3.588888889</v>
      </c>
      <c r="V195" s="28">
        <f t="shared" si="1"/>
        <v>1.015875049</v>
      </c>
      <c r="W195" s="28">
        <f t="shared" si="2"/>
        <v>464.9254275</v>
      </c>
      <c r="X195" s="28">
        <f t="shared" si="3"/>
        <v>20.85300174</v>
      </c>
      <c r="Y195" s="28">
        <f t="shared" si="4"/>
        <v>0.04485235806</v>
      </c>
      <c r="Z195" s="28">
        <v>0.02868649199</v>
      </c>
      <c r="AA195" s="28">
        <v>0.00217623736</v>
      </c>
      <c r="AB195" s="28">
        <v>0.2315876972</v>
      </c>
      <c r="AC195" s="28">
        <v>13.05743063</v>
      </c>
      <c r="AD195" s="28">
        <v>0.23376393456</v>
      </c>
      <c r="AE195" s="28">
        <v>0.55</v>
      </c>
      <c r="AF195" s="28"/>
    </row>
    <row r="196">
      <c r="A196" s="28">
        <v>195.0</v>
      </c>
      <c r="B196" s="29">
        <v>43810.0</v>
      </c>
      <c r="C196" s="32"/>
      <c r="D196" s="32"/>
      <c r="E196" s="28">
        <v>2.0191211E7</v>
      </c>
      <c r="F196" s="32"/>
      <c r="G196" s="28" t="s">
        <v>47</v>
      </c>
      <c r="H196" s="28" t="s">
        <v>48</v>
      </c>
      <c r="I196" s="28" t="s">
        <v>49</v>
      </c>
      <c r="J196" s="28" t="s">
        <v>50</v>
      </c>
      <c r="K196" s="28" t="s">
        <v>51</v>
      </c>
      <c r="L196" s="28" t="s">
        <v>52</v>
      </c>
      <c r="M196" s="33" t="s">
        <v>87</v>
      </c>
      <c r="N196" s="28">
        <v>296.5303255</v>
      </c>
      <c r="O196" s="28">
        <v>32.44880498</v>
      </c>
      <c r="P196" s="28">
        <v>28.96658908</v>
      </c>
      <c r="Q196" s="28">
        <v>13661.55553</v>
      </c>
      <c r="R196" s="28">
        <v>229.8457278</v>
      </c>
      <c r="S196" s="28">
        <v>1.341790519</v>
      </c>
      <c r="T196" s="28" t="s">
        <v>53</v>
      </c>
      <c r="U196" s="28" t="s">
        <v>53</v>
      </c>
      <c r="V196" s="28">
        <f t="shared" si="1"/>
        <v>1.047622339</v>
      </c>
      <c r="W196" s="28">
        <f t="shared" si="2"/>
        <v>486.4360167</v>
      </c>
      <c r="X196" s="28">
        <f t="shared" si="3"/>
        <v>21.17015246</v>
      </c>
      <c r="Y196" s="28">
        <f t="shared" si="4"/>
        <v>0.04352093951</v>
      </c>
      <c r="Z196" s="28">
        <v>0.028966589079999997</v>
      </c>
      <c r="AA196" s="28">
        <v>0.001341790519</v>
      </c>
      <c r="AB196" s="28">
        <v>0.22984572779999998</v>
      </c>
      <c r="AC196" s="28">
        <v>13.66155553</v>
      </c>
      <c r="AD196" s="28">
        <v>0.23118751831899997</v>
      </c>
      <c r="AE196" s="28"/>
      <c r="AF196" s="28"/>
    </row>
    <row r="197">
      <c r="A197" s="28">
        <v>196.0</v>
      </c>
      <c r="B197" s="29">
        <v>43810.0</v>
      </c>
      <c r="C197" s="32"/>
      <c r="D197" s="32"/>
      <c r="E197" s="28">
        <v>2.0191211E7</v>
      </c>
      <c r="F197" s="32"/>
      <c r="G197" s="28" t="s">
        <v>47</v>
      </c>
      <c r="H197" s="28" t="s">
        <v>48</v>
      </c>
      <c r="I197" s="28" t="s">
        <v>49</v>
      </c>
      <c r="J197" s="28" t="s">
        <v>54</v>
      </c>
      <c r="K197" s="28" t="s">
        <v>55</v>
      </c>
      <c r="L197" s="28" t="s">
        <v>56</v>
      </c>
      <c r="M197" s="33" t="s">
        <v>86</v>
      </c>
      <c r="N197" s="28">
        <v>103.2538127</v>
      </c>
      <c r="O197" s="28">
        <v>9.833329961</v>
      </c>
      <c r="P197" s="28">
        <v>8.085848531</v>
      </c>
      <c r="Q197" s="28">
        <v>8289.578428</v>
      </c>
      <c r="R197" s="28">
        <v>1.827587416</v>
      </c>
      <c r="S197" s="28">
        <v>0.325195854</v>
      </c>
      <c r="T197" s="28">
        <v>0.137</v>
      </c>
      <c r="U197" s="28">
        <v>21.83333333</v>
      </c>
      <c r="V197" s="28">
        <f t="shared" si="1"/>
        <v>0.3174728973</v>
      </c>
      <c r="W197" s="28">
        <f t="shared" si="2"/>
        <v>295.1603499</v>
      </c>
      <c r="X197" s="28">
        <f t="shared" si="3"/>
        <v>7.371586542</v>
      </c>
      <c r="Y197" s="28">
        <f t="shared" si="4"/>
        <v>0.02497485365</v>
      </c>
      <c r="Z197" s="28">
        <v>0.008085848531</v>
      </c>
      <c r="AA197" s="28">
        <v>3.25195854E-4</v>
      </c>
      <c r="AB197" s="28">
        <v>0.0018275874160000002</v>
      </c>
      <c r="AC197" s="28">
        <v>8.289578428</v>
      </c>
      <c r="AD197" s="28">
        <v>0.0021527832700000003</v>
      </c>
      <c r="AE197" s="28">
        <v>0.137</v>
      </c>
      <c r="AF197" s="28"/>
    </row>
    <row r="198">
      <c r="A198" s="28">
        <v>197.0</v>
      </c>
      <c r="B198" s="29">
        <v>43810.0</v>
      </c>
      <c r="C198" s="32"/>
      <c r="D198" s="32"/>
      <c r="E198" s="28">
        <v>2.0191211E7</v>
      </c>
      <c r="F198" s="32"/>
      <c r="G198" s="28" t="s">
        <v>47</v>
      </c>
      <c r="H198" s="28" t="s">
        <v>48</v>
      </c>
      <c r="I198" s="28" t="s">
        <v>49</v>
      </c>
      <c r="J198" s="28" t="s">
        <v>54</v>
      </c>
      <c r="K198" s="28" t="s">
        <v>55</v>
      </c>
      <c r="L198" s="28" t="s">
        <v>56</v>
      </c>
      <c r="M198" s="33" t="s">
        <v>87</v>
      </c>
      <c r="N198" s="28">
        <v>112.6306446</v>
      </c>
      <c r="O198" s="28">
        <v>11.95338974</v>
      </c>
      <c r="P198" s="28">
        <v>11.11573128</v>
      </c>
      <c r="Q198" s="28">
        <v>8787.271293</v>
      </c>
      <c r="R198" s="28">
        <v>2.149711345</v>
      </c>
      <c r="S198" s="28">
        <v>0.752432637</v>
      </c>
      <c r="T198" s="28">
        <v>0.142</v>
      </c>
      <c r="U198" s="28" t="s">
        <v>53</v>
      </c>
      <c r="V198" s="28">
        <f t="shared" si="1"/>
        <v>0.385919855</v>
      </c>
      <c r="W198" s="28">
        <f t="shared" si="2"/>
        <v>312.8812994</v>
      </c>
      <c r="X198" s="28">
        <f t="shared" si="3"/>
        <v>8.04102553</v>
      </c>
      <c r="Y198" s="28">
        <f t="shared" si="4"/>
        <v>0.02569992373</v>
      </c>
      <c r="Z198" s="28">
        <v>0.01111573128</v>
      </c>
      <c r="AA198" s="28">
        <v>7.52432637E-4</v>
      </c>
      <c r="AB198" s="28">
        <v>0.0021497113450000003</v>
      </c>
      <c r="AC198" s="28">
        <v>8.787271293</v>
      </c>
      <c r="AD198" s="28">
        <v>0.0029021439820000002</v>
      </c>
      <c r="AE198" s="28">
        <v>0.142</v>
      </c>
      <c r="AF198" s="28"/>
    </row>
    <row r="199">
      <c r="A199" s="28">
        <v>198.0</v>
      </c>
      <c r="B199" s="29">
        <v>43810.0</v>
      </c>
      <c r="C199" s="32"/>
      <c r="D199" s="32"/>
      <c r="E199" s="28">
        <v>2.0191211E7</v>
      </c>
      <c r="F199" s="32"/>
      <c r="G199" s="28" t="s">
        <v>47</v>
      </c>
      <c r="H199" s="28" t="s">
        <v>48</v>
      </c>
      <c r="I199" s="28" t="s">
        <v>49</v>
      </c>
      <c r="J199" s="28" t="s">
        <v>57</v>
      </c>
      <c r="K199" s="6" t="s">
        <v>58</v>
      </c>
      <c r="L199" s="28" t="s">
        <v>56</v>
      </c>
      <c r="M199" s="33" t="s">
        <v>86</v>
      </c>
      <c r="N199" s="28">
        <v>131.2948227</v>
      </c>
      <c r="O199" s="28">
        <v>14.86435858</v>
      </c>
      <c r="P199" s="28">
        <v>13.72617931</v>
      </c>
      <c r="Q199" s="28">
        <v>10409.50763</v>
      </c>
      <c r="R199" s="28">
        <v>5.19789399</v>
      </c>
      <c r="S199" s="28">
        <v>7.78181282</v>
      </c>
      <c r="T199" s="28">
        <v>3.3</v>
      </c>
      <c r="U199" s="28">
        <v>43.61111111</v>
      </c>
      <c r="V199" s="28">
        <f t="shared" si="1"/>
        <v>0.4799016206</v>
      </c>
      <c r="W199" s="28">
        <f t="shared" si="2"/>
        <v>370.6429635</v>
      </c>
      <c r="X199" s="28">
        <f t="shared" si="3"/>
        <v>9.373514864</v>
      </c>
      <c r="Y199" s="28">
        <f t="shared" si="4"/>
        <v>0.02528987675</v>
      </c>
      <c r="Z199" s="28">
        <v>0.01372617931</v>
      </c>
      <c r="AA199" s="28">
        <v>0.00778181282</v>
      </c>
      <c r="AB199" s="28">
        <v>0.00519789399</v>
      </c>
      <c r="AC199" s="28">
        <v>10.40950763</v>
      </c>
      <c r="AD199" s="28">
        <v>0.01297970681</v>
      </c>
      <c r="AE199" s="28">
        <v>3.3</v>
      </c>
      <c r="AF199" s="28"/>
    </row>
    <row r="200">
      <c r="A200" s="28">
        <v>199.0</v>
      </c>
      <c r="B200" s="29">
        <v>43810.0</v>
      </c>
      <c r="C200" s="32"/>
      <c r="D200" s="32"/>
      <c r="E200" s="28">
        <v>2.0191211E7</v>
      </c>
      <c r="F200" s="32"/>
      <c r="G200" s="28" t="s">
        <v>47</v>
      </c>
      <c r="H200" s="28" t="s">
        <v>48</v>
      </c>
      <c r="I200" s="28" t="s">
        <v>49</v>
      </c>
      <c r="J200" s="28" t="s">
        <v>57</v>
      </c>
      <c r="K200" s="6" t="s">
        <v>58</v>
      </c>
      <c r="L200" s="28" t="s">
        <v>56</v>
      </c>
      <c r="M200" s="33" t="s">
        <v>87</v>
      </c>
      <c r="N200" s="28">
        <v>188.0863372</v>
      </c>
      <c r="O200" s="28">
        <v>16.38628258</v>
      </c>
      <c r="P200" s="28">
        <v>15.24467522</v>
      </c>
      <c r="Q200" s="28">
        <v>6787.779844</v>
      </c>
      <c r="R200" s="28">
        <v>6.002663467</v>
      </c>
      <c r="S200" s="28">
        <v>14.91514124</v>
      </c>
      <c r="T200" s="28" t="s">
        <v>53</v>
      </c>
      <c r="U200" s="28" t="s">
        <v>53</v>
      </c>
      <c r="V200" s="28">
        <f t="shared" si="1"/>
        <v>0.5290375312</v>
      </c>
      <c r="W200" s="28">
        <f t="shared" si="2"/>
        <v>241.687016</v>
      </c>
      <c r="X200" s="28">
        <f t="shared" si="3"/>
        <v>13.42802436</v>
      </c>
      <c r="Y200" s="28">
        <f t="shared" si="4"/>
        <v>0.05555956039</v>
      </c>
      <c r="Z200" s="28">
        <v>0.01524467522</v>
      </c>
      <c r="AA200" s="28">
        <v>0.01491514124</v>
      </c>
      <c r="AB200" s="28">
        <v>0.0060026634669999995</v>
      </c>
      <c r="AC200" s="28">
        <v>6.787779844</v>
      </c>
      <c r="AD200" s="28">
        <v>0.020917804707</v>
      </c>
      <c r="AE200" s="28"/>
      <c r="AF200" s="28"/>
    </row>
    <row r="201">
      <c r="A201" s="28">
        <v>200.0</v>
      </c>
      <c r="B201" s="29">
        <v>43810.0</v>
      </c>
      <c r="C201" s="32"/>
      <c r="D201" s="32"/>
      <c r="E201" s="28">
        <v>2.0191211E7</v>
      </c>
      <c r="F201" s="32"/>
      <c r="G201" s="28" t="s">
        <v>47</v>
      </c>
      <c r="H201" s="28" t="s">
        <v>48</v>
      </c>
      <c r="I201" s="28" t="s">
        <v>49</v>
      </c>
      <c r="J201" s="28" t="s">
        <v>59</v>
      </c>
      <c r="K201" s="6" t="s">
        <v>60</v>
      </c>
      <c r="L201" s="28" t="s">
        <v>52</v>
      </c>
      <c r="M201" s="33" t="s">
        <v>86</v>
      </c>
      <c r="N201" s="28">
        <v>293.2960535</v>
      </c>
      <c r="O201" s="28">
        <v>23.57051067</v>
      </c>
      <c r="P201" s="28">
        <v>20.77552642</v>
      </c>
      <c r="Q201" s="28">
        <v>11712.06909</v>
      </c>
      <c r="R201" s="28">
        <v>230.2659398</v>
      </c>
      <c r="S201" s="28">
        <v>6.417134616</v>
      </c>
      <c r="T201" s="28">
        <v>0.2215</v>
      </c>
      <c r="U201" s="28">
        <v>3.908333333</v>
      </c>
      <c r="V201" s="28">
        <f t="shared" si="1"/>
        <v>0.7609831402</v>
      </c>
      <c r="W201" s="28">
        <f t="shared" si="2"/>
        <v>417.0222215</v>
      </c>
      <c r="X201" s="28">
        <f t="shared" si="3"/>
        <v>20.93924848</v>
      </c>
      <c r="Y201" s="28">
        <f t="shared" si="4"/>
        <v>0.05021134943</v>
      </c>
      <c r="Z201" s="28">
        <v>0.02077552642</v>
      </c>
      <c r="AA201" s="28">
        <v>0.006417134616</v>
      </c>
      <c r="AB201" s="28">
        <v>0.2302659398</v>
      </c>
      <c r="AC201" s="28">
        <v>11.712069090000002</v>
      </c>
      <c r="AD201" s="28">
        <v>0.236683074416</v>
      </c>
      <c r="AE201" s="28">
        <v>0.2215</v>
      </c>
      <c r="AF201" s="28"/>
    </row>
    <row r="202">
      <c r="A202" s="28">
        <v>201.0</v>
      </c>
      <c r="B202" s="29">
        <v>43810.0</v>
      </c>
      <c r="C202" s="32"/>
      <c r="D202" s="32"/>
      <c r="E202" s="28">
        <v>2.0191211E7</v>
      </c>
      <c r="F202" s="32"/>
      <c r="G202" s="28" t="s">
        <v>47</v>
      </c>
      <c r="H202" s="28" t="s">
        <v>48</v>
      </c>
      <c r="I202" s="28" t="s">
        <v>49</v>
      </c>
      <c r="J202" s="28" t="s">
        <v>59</v>
      </c>
      <c r="K202" s="6" t="s">
        <v>60</v>
      </c>
      <c r="L202" s="28" t="s">
        <v>52</v>
      </c>
      <c r="M202" s="33" t="s">
        <v>87</v>
      </c>
      <c r="N202" s="28">
        <v>291.8387136</v>
      </c>
      <c r="O202" s="28">
        <v>23.17434773</v>
      </c>
      <c r="P202" s="28">
        <v>21.49922906</v>
      </c>
      <c r="Q202" s="28">
        <v>12696.8495</v>
      </c>
      <c r="R202" s="28">
        <v>228.8435861</v>
      </c>
      <c r="S202" s="28">
        <v>5.576965855</v>
      </c>
      <c r="T202" s="28" t="s">
        <v>53</v>
      </c>
      <c r="U202" s="28" t="s">
        <v>53</v>
      </c>
      <c r="V202" s="28">
        <f t="shared" si="1"/>
        <v>0.748192865</v>
      </c>
      <c r="W202" s="28">
        <f t="shared" si="2"/>
        <v>452.0865053</v>
      </c>
      <c r="X202" s="28">
        <f t="shared" si="3"/>
        <v>20.8352048</v>
      </c>
      <c r="Y202" s="28">
        <f t="shared" si="4"/>
        <v>0.0460867656</v>
      </c>
      <c r="Z202" s="28">
        <v>0.02149922906</v>
      </c>
      <c r="AA202" s="28">
        <v>0.005576965855</v>
      </c>
      <c r="AB202" s="28">
        <v>0.22884358610000002</v>
      </c>
      <c r="AC202" s="28">
        <v>12.6968495</v>
      </c>
      <c r="AD202" s="28">
        <v>0.23442055195500003</v>
      </c>
      <c r="AE202" s="28"/>
      <c r="AF202" s="28"/>
    </row>
    <row r="203">
      <c r="A203" s="28">
        <v>202.0</v>
      </c>
      <c r="B203" s="29">
        <v>43810.0</v>
      </c>
      <c r="C203" s="32"/>
      <c r="D203" s="32"/>
      <c r="E203" s="28">
        <v>2.0191211E7</v>
      </c>
      <c r="F203" s="32"/>
      <c r="G203" s="28" t="s">
        <v>47</v>
      </c>
      <c r="H203" s="28" t="s">
        <v>48</v>
      </c>
      <c r="I203" s="28" t="s">
        <v>49</v>
      </c>
      <c r="J203" s="28" t="s">
        <v>61</v>
      </c>
      <c r="K203" s="28" t="s">
        <v>62</v>
      </c>
      <c r="L203" s="28" t="s">
        <v>63</v>
      </c>
      <c r="M203" s="33" t="s">
        <v>86</v>
      </c>
      <c r="N203" s="28">
        <v>102.6721551</v>
      </c>
      <c r="O203" s="28">
        <v>7.917363392</v>
      </c>
      <c r="P203" s="28">
        <v>5.46544782</v>
      </c>
      <c r="Q203" s="28">
        <v>581.0850256</v>
      </c>
      <c r="R203" s="28">
        <v>13.97013596</v>
      </c>
      <c r="S203" s="28">
        <v>9.479316107</v>
      </c>
      <c r="T203" s="28">
        <v>0.58</v>
      </c>
      <c r="U203" s="28">
        <v>3.486111111</v>
      </c>
      <c r="V203" s="28">
        <f t="shared" si="1"/>
        <v>0.2556151685</v>
      </c>
      <c r="W203" s="28">
        <f t="shared" si="2"/>
        <v>20.69022701</v>
      </c>
      <c r="X203" s="28">
        <f t="shared" si="3"/>
        <v>7.330060334</v>
      </c>
      <c r="Y203" s="28">
        <f t="shared" si="4"/>
        <v>0.3542764577</v>
      </c>
      <c r="Z203" s="28">
        <v>0.005465447819999999</v>
      </c>
      <c r="AA203" s="28">
        <v>0.009479316107</v>
      </c>
      <c r="AB203" s="28">
        <v>0.013970135960000001</v>
      </c>
      <c r="AC203" s="28">
        <v>0.5810850256</v>
      </c>
      <c r="AD203" s="28">
        <v>0.023449452067000002</v>
      </c>
      <c r="AE203" s="28">
        <v>0.58</v>
      </c>
      <c r="AF203" s="28"/>
    </row>
    <row r="204">
      <c r="A204" s="28">
        <v>203.0</v>
      </c>
      <c r="B204" s="29">
        <v>43810.0</v>
      </c>
      <c r="C204" s="32"/>
      <c r="D204" s="32"/>
      <c r="E204" s="28">
        <v>2.0191211E7</v>
      </c>
      <c r="F204" s="32"/>
      <c r="G204" s="28" t="s">
        <v>47</v>
      </c>
      <c r="H204" s="28" t="s">
        <v>48</v>
      </c>
      <c r="I204" s="28" t="s">
        <v>49</v>
      </c>
      <c r="J204" s="28" t="s">
        <v>61</v>
      </c>
      <c r="K204" s="28" t="s">
        <v>62</v>
      </c>
      <c r="L204" s="28" t="s">
        <v>63</v>
      </c>
      <c r="M204" s="33" t="s">
        <v>87</v>
      </c>
      <c r="N204" s="28">
        <v>105.3119857</v>
      </c>
      <c r="O204" s="28">
        <v>8.206232198</v>
      </c>
      <c r="P204" s="28">
        <v>5.660236153</v>
      </c>
      <c r="Q204" s="28">
        <v>579.9529683</v>
      </c>
      <c r="R204" s="28">
        <v>13.57157133</v>
      </c>
      <c r="S204" s="28">
        <v>9.656695664</v>
      </c>
      <c r="T204" s="28">
        <v>0.54</v>
      </c>
      <c r="U204" s="28" t="s">
        <v>53</v>
      </c>
      <c r="V204" s="28">
        <f t="shared" si="1"/>
        <v>0.2649414107</v>
      </c>
      <c r="W204" s="28">
        <f t="shared" si="2"/>
        <v>20.64991876</v>
      </c>
      <c r="X204" s="28">
        <f t="shared" si="3"/>
        <v>7.51852543</v>
      </c>
      <c r="Y204" s="28">
        <f t="shared" si="4"/>
        <v>0.3640946736</v>
      </c>
      <c r="Z204" s="28">
        <v>0.005660236153</v>
      </c>
      <c r="AA204" s="28">
        <v>0.009656695664</v>
      </c>
      <c r="AB204" s="28">
        <v>0.013571571329999999</v>
      </c>
      <c r="AC204" s="28">
        <v>0.5799529683</v>
      </c>
      <c r="AD204" s="28">
        <v>0.023228266993999998</v>
      </c>
      <c r="AE204" s="28">
        <v>0.54</v>
      </c>
      <c r="AF204" s="28"/>
    </row>
    <row r="205">
      <c r="A205" s="28">
        <v>204.0</v>
      </c>
      <c r="B205" s="29">
        <v>43810.0</v>
      </c>
      <c r="C205" s="32"/>
      <c r="D205" s="32"/>
      <c r="E205" s="28">
        <v>2.0191211E7</v>
      </c>
      <c r="F205" s="32"/>
      <c r="G205" s="28" t="s">
        <v>47</v>
      </c>
      <c r="H205" s="28" t="s">
        <v>48</v>
      </c>
      <c r="I205" s="28" t="s">
        <v>49</v>
      </c>
      <c r="J205" s="28" t="s">
        <v>64</v>
      </c>
      <c r="K205" s="6" t="s">
        <v>65</v>
      </c>
      <c r="L205" s="28" t="s">
        <v>66</v>
      </c>
      <c r="M205" s="33" t="s">
        <v>86</v>
      </c>
      <c r="N205" s="28">
        <v>199.6811383</v>
      </c>
      <c r="O205" s="28">
        <v>48.33541508</v>
      </c>
      <c r="P205" s="28">
        <v>22.88269713</v>
      </c>
      <c r="Q205" s="28">
        <v>4977.62684</v>
      </c>
      <c r="R205" s="28">
        <v>3.662210465</v>
      </c>
      <c r="S205" s="28">
        <v>26.93689766</v>
      </c>
      <c r="T205" s="28">
        <v>7.25</v>
      </c>
      <c r="U205" s="28">
        <v>9.666666667</v>
      </c>
      <c r="V205" s="28">
        <f t="shared" si="1"/>
        <v>1.560527749</v>
      </c>
      <c r="W205" s="28">
        <f t="shared" si="2"/>
        <v>177.2343543</v>
      </c>
      <c r="X205" s="28">
        <f t="shared" si="3"/>
        <v>14.25581054</v>
      </c>
      <c r="Y205" s="28">
        <f t="shared" si="4"/>
        <v>0.08043480398</v>
      </c>
      <c r="Z205" s="28">
        <v>0.02288269713</v>
      </c>
      <c r="AA205" s="28">
        <v>0.02693689766</v>
      </c>
      <c r="AB205" s="28">
        <v>0.003662210465</v>
      </c>
      <c r="AC205" s="28">
        <v>4.97762684</v>
      </c>
      <c r="AD205" s="28">
        <v>0.030599108125</v>
      </c>
      <c r="AE205" s="28">
        <v>7.25</v>
      </c>
      <c r="AF205" s="28"/>
    </row>
    <row r="206">
      <c r="A206" s="28">
        <v>205.0</v>
      </c>
      <c r="B206" s="29">
        <v>43810.0</v>
      </c>
      <c r="C206" s="32"/>
      <c r="D206" s="32"/>
      <c r="E206" s="28">
        <v>2.0191211E7</v>
      </c>
      <c r="F206" s="32"/>
      <c r="G206" s="28" t="s">
        <v>47</v>
      </c>
      <c r="H206" s="28" t="s">
        <v>48</v>
      </c>
      <c r="I206" s="28" t="s">
        <v>49</v>
      </c>
      <c r="J206" s="28" t="s">
        <v>64</v>
      </c>
      <c r="K206" s="6" t="s">
        <v>65</v>
      </c>
      <c r="L206" s="28" t="s">
        <v>66</v>
      </c>
      <c r="M206" s="33" t="s">
        <v>87</v>
      </c>
      <c r="N206" s="28">
        <v>192.7587736</v>
      </c>
      <c r="O206" s="28">
        <v>46.46071548</v>
      </c>
      <c r="P206" s="28">
        <v>22.66722748</v>
      </c>
      <c r="Q206" s="28">
        <v>7363.884848</v>
      </c>
      <c r="R206" s="28">
        <v>3.421543643</v>
      </c>
      <c r="S206" s="28">
        <v>27.55772611</v>
      </c>
      <c r="T206" s="28">
        <v>10.3</v>
      </c>
      <c r="U206" s="28" t="s">
        <v>53</v>
      </c>
      <c r="V206" s="28">
        <f t="shared" si="1"/>
        <v>1.50000234</v>
      </c>
      <c r="W206" s="28">
        <f t="shared" si="2"/>
        <v>262.1999234</v>
      </c>
      <c r="X206" s="28">
        <f t="shared" si="3"/>
        <v>13.76160303</v>
      </c>
      <c r="Y206" s="28">
        <f t="shared" si="4"/>
        <v>0.05248515274</v>
      </c>
      <c r="Z206" s="28">
        <v>0.02266722748</v>
      </c>
      <c r="AA206" s="28">
        <v>0.02755772611</v>
      </c>
      <c r="AB206" s="28">
        <v>0.003421543643</v>
      </c>
      <c r="AC206" s="28">
        <v>7.363884848</v>
      </c>
      <c r="AD206" s="28">
        <v>0.030979269753</v>
      </c>
      <c r="AE206" s="28">
        <v>10.3</v>
      </c>
      <c r="AF206" s="28"/>
    </row>
    <row r="207">
      <c r="A207" s="28">
        <v>206.0</v>
      </c>
      <c r="B207" s="29">
        <v>43810.0</v>
      </c>
      <c r="C207" s="32"/>
      <c r="D207" s="32"/>
      <c r="E207" s="28">
        <v>2.0191211E7</v>
      </c>
      <c r="F207" s="32"/>
      <c r="G207" s="28" t="s">
        <v>47</v>
      </c>
      <c r="H207" s="28" t="s">
        <v>48</v>
      </c>
      <c r="I207" s="28" t="s">
        <v>49</v>
      </c>
      <c r="J207" s="28" t="s">
        <v>67</v>
      </c>
      <c r="K207" s="28" t="s">
        <v>68</v>
      </c>
      <c r="L207" s="28" t="s">
        <v>52</v>
      </c>
      <c r="M207" s="33" t="s">
        <v>86</v>
      </c>
      <c r="N207" s="28">
        <v>162.0779329</v>
      </c>
      <c r="O207" s="28">
        <v>31.38176382</v>
      </c>
      <c r="P207" s="28">
        <v>30.36991817</v>
      </c>
      <c r="Q207" s="28">
        <v>11862.43748</v>
      </c>
      <c r="R207" s="28">
        <v>106.4842447</v>
      </c>
      <c r="S207" s="28">
        <v>1.234981324</v>
      </c>
      <c r="T207" s="28">
        <v>0.12</v>
      </c>
      <c r="U207" s="28">
        <v>0.61</v>
      </c>
      <c r="V207" s="28">
        <f t="shared" si="1"/>
        <v>1.013172498</v>
      </c>
      <c r="W207" s="28">
        <f t="shared" si="2"/>
        <v>422.3762678</v>
      </c>
      <c r="X207" s="28">
        <f t="shared" si="3"/>
        <v>11.5712096</v>
      </c>
      <c r="Y207" s="28">
        <f t="shared" si="4"/>
        <v>0.02739550132</v>
      </c>
      <c r="Z207" s="28">
        <v>0.03036991817</v>
      </c>
      <c r="AA207" s="28">
        <v>0.001234981324</v>
      </c>
      <c r="AB207" s="28">
        <v>0.10648424470000001</v>
      </c>
      <c r="AC207" s="28">
        <v>11.86243748</v>
      </c>
      <c r="AD207" s="28">
        <v>0.10771922602400001</v>
      </c>
      <c r="AE207" s="28">
        <v>0.12</v>
      </c>
      <c r="AF207" s="28"/>
    </row>
    <row r="208">
      <c r="A208" s="28">
        <v>207.0</v>
      </c>
      <c r="B208" s="29">
        <v>43810.0</v>
      </c>
      <c r="C208" s="32"/>
      <c r="D208" s="32"/>
      <c r="E208" s="28">
        <v>2.0191211E7</v>
      </c>
      <c r="F208" s="32"/>
      <c r="G208" s="28" t="s">
        <v>47</v>
      </c>
      <c r="H208" s="28" t="s">
        <v>48</v>
      </c>
      <c r="I208" s="28" t="s">
        <v>49</v>
      </c>
      <c r="J208" s="28" t="s">
        <v>67</v>
      </c>
      <c r="K208" s="28" t="s">
        <v>68</v>
      </c>
      <c r="L208" s="28" t="s">
        <v>52</v>
      </c>
      <c r="M208" s="33" t="s">
        <v>87</v>
      </c>
      <c r="N208" s="28">
        <v>158.1277746</v>
      </c>
      <c r="O208" s="28">
        <v>32.67636769</v>
      </c>
      <c r="P208" s="28">
        <v>31.55855354</v>
      </c>
      <c r="Q208" s="28">
        <v>13585.04567</v>
      </c>
      <c r="R208" s="28">
        <v>105.9557964</v>
      </c>
      <c r="S208" s="28">
        <v>1.491514124</v>
      </c>
      <c r="T208" s="28" t="s">
        <v>53</v>
      </c>
      <c r="U208" s="28" t="s">
        <v>53</v>
      </c>
      <c r="V208" s="28">
        <f t="shared" si="1"/>
        <v>1.054969289</v>
      </c>
      <c r="W208" s="28">
        <f t="shared" si="2"/>
        <v>483.7117917</v>
      </c>
      <c r="X208" s="28">
        <f t="shared" si="3"/>
        <v>11.28919644</v>
      </c>
      <c r="Y208" s="28">
        <f t="shared" si="4"/>
        <v>0.02333868357</v>
      </c>
      <c r="Z208" s="28">
        <v>0.03155855354</v>
      </c>
      <c r="AA208" s="28">
        <v>0.0014915141240000001</v>
      </c>
      <c r="AB208" s="28">
        <v>0.1059557964</v>
      </c>
      <c r="AC208" s="28">
        <v>13.58504567</v>
      </c>
      <c r="AD208" s="28">
        <v>0.107447310524</v>
      </c>
      <c r="AE208" s="28"/>
      <c r="AF208" s="28"/>
    </row>
    <row r="209">
      <c r="A209" s="28">
        <v>208.0</v>
      </c>
      <c r="B209" s="29">
        <v>43810.0</v>
      </c>
      <c r="C209" s="32"/>
      <c r="D209" s="32"/>
      <c r="E209" s="28">
        <v>2.0191211E7</v>
      </c>
      <c r="F209" s="32"/>
      <c r="G209" s="28" t="s">
        <v>47</v>
      </c>
      <c r="H209" s="28" t="s">
        <v>48</v>
      </c>
      <c r="I209" s="28" t="s">
        <v>49</v>
      </c>
      <c r="J209" s="28" t="s">
        <v>69</v>
      </c>
      <c r="K209" s="28" t="s">
        <v>70</v>
      </c>
      <c r="L209" s="28" t="s">
        <v>63</v>
      </c>
      <c r="M209" s="33" t="s">
        <v>86</v>
      </c>
      <c r="N209" s="28">
        <v>143.6630366</v>
      </c>
      <c r="O209" s="28">
        <v>16.85461053</v>
      </c>
      <c r="P209" s="28">
        <v>12.22474515</v>
      </c>
      <c r="Q209" s="28">
        <v>10314.05968</v>
      </c>
      <c r="R209" s="28">
        <v>4.142270738</v>
      </c>
      <c r="S209" s="28">
        <v>11.55732715</v>
      </c>
      <c r="T209" s="28">
        <v>1.365</v>
      </c>
      <c r="U209" s="28">
        <v>4.416666667</v>
      </c>
      <c r="V209" s="28">
        <f t="shared" si="1"/>
        <v>0.5441576819</v>
      </c>
      <c r="W209" s="28">
        <f t="shared" si="2"/>
        <v>367.2444251</v>
      </c>
      <c r="X209" s="28">
        <f t="shared" si="3"/>
        <v>10.25651721</v>
      </c>
      <c r="Y209" s="28">
        <f t="shared" si="4"/>
        <v>0.02792831289</v>
      </c>
      <c r="Z209" s="28">
        <v>0.01222474515</v>
      </c>
      <c r="AA209" s="28">
        <v>0.011557327150000001</v>
      </c>
      <c r="AB209" s="28">
        <v>0.004142270738</v>
      </c>
      <c r="AC209" s="28">
        <v>10.31405968</v>
      </c>
      <c r="AD209" s="28">
        <v>0.015699597888000003</v>
      </c>
      <c r="AE209" s="28">
        <v>1.365</v>
      </c>
      <c r="AF209" s="28"/>
    </row>
    <row r="210">
      <c r="A210" s="28">
        <v>209.0</v>
      </c>
      <c r="B210" s="29">
        <v>43810.0</v>
      </c>
      <c r="C210" s="32"/>
      <c r="D210" s="32"/>
      <c r="E210" s="28">
        <v>2.0191211E7</v>
      </c>
      <c r="F210" s="32"/>
      <c r="G210" s="28" t="s">
        <v>47</v>
      </c>
      <c r="H210" s="28" t="s">
        <v>48</v>
      </c>
      <c r="I210" s="28" t="s">
        <v>49</v>
      </c>
      <c r="J210" s="28" t="s">
        <v>69</v>
      </c>
      <c r="K210" s="28" t="s">
        <v>70</v>
      </c>
      <c r="L210" s="28" t="s">
        <v>63</v>
      </c>
      <c r="M210" s="33" t="s">
        <v>87</v>
      </c>
      <c r="N210" s="28">
        <v>137.0283048</v>
      </c>
      <c r="O210" s="28">
        <v>15.49869572</v>
      </c>
      <c r="P210" s="28">
        <v>12.23327603</v>
      </c>
      <c r="Q210" s="28">
        <v>10548.51317</v>
      </c>
      <c r="R210" s="28">
        <v>4.319269088</v>
      </c>
      <c r="S210" s="28">
        <v>5.730504073</v>
      </c>
      <c r="T210" s="28">
        <v>1.24</v>
      </c>
      <c r="U210" s="28" t="s">
        <v>53</v>
      </c>
      <c r="V210" s="28">
        <f t="shared" si="1"/>
        <v>0.5003814428</v>
      </c>
      <c r="W210" s="28">
        <f t="shared" si="2"/>
        <v>375.5924219</v>
      </c>
      <c r="X210" s="28">
        <f t="shared" si="3"/>
        <v>9.782844635</v>
      </c>
      <c r="Y210" s="28">
        <f t="shared" si="4"/>
        <v>0.02604643774</v>
      </c>
      <c r="Z210" s="28">
        <v>0.01223327603</v>
      </c>
      <c r="AA210" s="28">
        <v>0.005730504072999999</v>
      </c>
      <c r="AB210" s="28">
        <v>0.004319269088</v>
      </c>
      <c r="AC210" s="28">
        <v>10.54851317</v>
      </c>
      <c r="AD210" s="28">
        <v>0.010049773161</v>
      </c>
      <c r="AE210" s="28">
        <v>1.24</v>
      </c>
      <c r="AF210" s="28"/>
    </row>
    <row r="211">
      <c r="A211" s="28">
        <v>210.0</v>
      </c>
      <c r="B211" s="29">
        <v>43810.0</v>
      </c>
      <c r="C211" s="32"/>
      <c r="D211" s="32"/>
      <c r="E211" s="28">
        <v>2.0191211E7</v>
      </c>
      <c r="F211" s="32"/>
      <c r="G211" s="28" t="s">
        <v>47</v>
      </c>
      <c r="H211" s="28" t="s">
        <v>48</v>
      </c>
      <c r="I211" s="28" t="s">
        <v>49</v>
      </c>
      <c r="J211" s="28" t="s">
        <v>95</v>
      </c>
      <c r="K211" s="28" t="s">
        <v>96</v>
      </c>
      <c r="L211" s="28" t="s">
        <v>66</v>
      </c>
      <c r="M211" s="33" t="s">
        <v>86</v>
      </c>
      <c r="N211" s="28">
        <v>139.7640131</v>
      </c>
      <c r="O211" s="28">
        <v>14.0838281</v>
      </c>
      <c r="P211" s="28">
        <v>13.35792983</v>
      </c>
      <c r="Q211" s="28">
        <v>5769.05442</v>
      </c>
      <c r="R211" s="28">
        <v>11.28332647</v>
      </c>
      <c r="S211" s="28">
        <v>9.438309005</v>
      </c>
      <c r="T211" s="28">
        <v>1.185</v>
      </c>
      <c r="U211" s="28">
        <v>3.511111111</v>
      </c>
      <c r="V211" s="28">
        <f t="shared" si="1"/>
        <v>0.4547018893</v>
      </c>
      <c r="W211" s="28">
        <f t="shared" si="2"/>
        <v>205.4140794</v>
      </c>
      <c r="X211" s="28">
        <f t="shared" si="3"/>
        <v>9.978154715</v>
      </c>
      <c r="Y211" s="28">
        <f t="shared" si="4"/>
        <v>0.04857580719</v>
      </c>
      <c r="Z211" s="28">
        <v>0.01335792983</v>
      </c>
      <c r="AA211" s="28">
        <v>0.009438309005000001</v>
      </c>
      <c r="AB211" s="28">
        <v>0.01128332647</v>
      </c>
      <c r="AC211" s="28">
        <v>5.769054420000001</v>
      </c>
      <c r="AD211" s="28">
        <v>0.020721635475</v>
      </c>
      <c r="AE211" s="28">
        <v>1.185</v>
      </c>
      <c r="AF211" s="28"/>
    </row>
    <row r="212">
      <c r="A212" s="28">
        <v>211.0</v>
      </c>
      <c r="B212" s="29">
        <v>43810.0</v>
      </c>
      <c r="C212" s="32"/>
      <c r="D212" s="32"/>
      <c r="E212" s="28">
        <v>2.0191211E7</v>
      </c>
      <c r="F212" s="32"/>
      <c r="G212" s="28" t="s">
        <v>47</v>
      </c>
      <c r="H212" s="28" t="s">
        <v>48</v>
      </c>
      <c r="I212" s="28" t="s">
        <v>49</v>
      </c>
      <c r="J212" s="28" t="s">
        <v>95</v>
      </c>
      <c r="K212" s="28" t="s">
        <v>96</v>
      </c>
      <c r="L212" s="28" t="s">
        <v>66</v>
      </c>
      <c r="M212" s="33" t="s">
        <v>87</v>
      </c>
      <c r="N212" s="28">
        <v>134.8359031</v>
      </c>
      <c r="O212" s="28">
        <v>12.95782929</v>
      </c>
      <c r="P212" s="28">
        <v>12.1849344</v>
      </c>
      <c r="Q212" s="28">
        <v>6196.021663</v>
      </c>
      <c r="R212" s="28">
        <v>11.73919272</v>
      </c>
      <c r="S212" s="28">
        <v>6.123409328</v>
      </c>
      <c r="T212" s="28">
        <v>0.735</v>
      </c>
      <c r="U212" s="28" t="s">
        <v>53</v>
      </c>
      <c r="V212" s="28">
        <f t="shared" si="1"/>
        <v>0.4183485781</v>
      </c>
      <c r="W212" s="28">
        <f t="shared" si="2"/>
        <v>220.6167585</v>
      </c>
      <c r="X212" s="28">
        <f t="shared" si="3"/>
        <v>9.626322774</v>
      </c>
      <c r="Y212" s="28">
        <f t="shared" si="4"/>
        <v>0.04363368784</v>
      </c>
      <c r="Z212" s="28">
        <v>0.0121849344</v>
      </c>
      <c r="AA212" s="28">
        <v>0.006123409328</v>
      </c>
      <c r="AB212" s="28">
        <v>0.01173919272</v>
      </c>
      <c r="AC212" s="28">
        <v>6.196021663000001</v>
      </c>
      <c r="AD212" s="28">
        <v>0.017862602047999998</v>
      </c>
      <c r="AE212" s="28">
        <v>0.735</v>
      </c>
      <c r="AF212" s="28"/>
    </row>
    <row r="213">
      <c r="A213" s="28">
        <v>212.0</v>
      </c>
      <c r="B213" s="29">
        <v>43839.0</v>
      </c>
      <c r="C213" s="32"/>
      <c r="D213" s="32"/>
      <c r="E213" s="28">
        <v>2.0200109E7</v>
      </c>
      <c r="F213" s="32"/>
      <c r="G213" s="28" t="s">
        <v>71</v>
      </c>
      <c r="H213" s="28" t="s">
        <v>48</v>
      </c>
      <c r="I213" s="28" t="s">
        <v>49</v>
      </c>
      <c r="J213" s="28" t="s">
        <v>54</v>
      </c>
      <c r="K213" s="6" t="s">
        <v>55</v>
      </c>
      <c r="L213" s="28"/>
      <c r="M213" s="33" t="s">
        <v>86</v>
      </c>
      <c r="N213" s="28">
        <v>222.30396495320525</v>
      </c>
      <c r="O213" s="28">
        <v>22.570721529865143</v>
      </c>
      <c r="P213" s="28">
        <v>17.621350969946416</v>
      </c>
      <c r="Q213" s="35">
        <v>13241.171663214553</v>
      </c>
      <c r="R213" s="28">
        <v>34.48019034369368</v>
      </c>
      <c r="S213" s="28">
        <v>0.6021351576896194</v>
      </c>
      <c r="T213" s="28">
        <v>0.264</v>
      </c>
      <c r="U213" s="28">
        <v>6.033333333333377</v>
      </c>
      <c r="V213" s="28">
        <f t="shared" si="1"/>
        <v>0.7287045574</v>
      </c>
      <c r="W213" s="28">
        <f t="shared" si="2"/>
        <v>471.4677466</v>
      </c>
      <c r="X213" s="28">
        <f t="shared" si="3"/>
        <v>15.87091918</v>
      </c>
      <c r="Y213" s="28">
        <f t="shared" si="4"/>
        <v>0.0336627888</v>
      </c>
      <c r="Z213" s="28">
        <v>0.017621350969946416</v>
      </c>
      <c r="AA213" s="28">
        <v>6.021351576896195E-4</v>
      </c>
      <c r="AB213" s="28">
        <v>0.03448019034369368</v>
      </c>
      <c r="AC213" s="28">
        <v>13.241171663214553</v>
      </c>
      <c r="AD213" s="28">
        <v>0.0350823255013833</v>
      </c>
      <c r="AE213" s="28">
        <v>0.264</v>
      </c>
      <c r="AF213" s="28"/>
    </row>
    <row r="214">
      <c r="A214" s="28">
        <v>213.0</v>
      </c>
      <c r="B214" s="29">
        <v>43839.0</v>
      </c>
      <c r="C214" s="32"/>
      <c r="D214" s="32"/>
      <c r="E214" s="28">
        <v>2.0200109E7</v>
      </c>
      <c r="F214" s="32"/>
      <c r="G214" s="28" t="s">
        <v>71</v>
      </c>
      <c r="H214" s="28" t="s">
        <v>48</v>
      </c>
      <c r="I214" s="28" t="s">
        <v>49</v>
      </c>
      <c r="J214" s="28" t="s">
        <v>54</v>
      </c>
      <c r="K214" s="6" t="s">
        <v>55</v>
      </c>
      <c r="L214" s="28"/>
      <c r="M214" s="33" t="s">
        <v>87</v>
      </c>
      <c r="N214" s="28">
        <v>221.03408765778792</v>
      </c>
      <c r="O214" s="28">
        <v>22.42002378179046</v>
      </c>
      <c r="P214" s="28">
        <v>16.488004083249205</v>
      </c>
      <c r="Q214" s="35">
        <v>12681.494472052129</v>
      </c>
      <c r="R214" s="28">
        <v>33.470421475321714</v>
      </c>
      <c r="S214" s="28">
        <v>0.5014875659246394</v>
      </c>
      <c r="T214" s="28">
        <v>0.26749999999999996</v>
      </c>
      <c r="U214" s="28" t="s">
        <v>53</v>
      </c>
      <c r="V214" s="28">
        <f t="shared" si="1"/>
        <v>0.7238392218</v>
      </c>
      <c r="W214" s="28">
        <f t="shared" si="2"/>
        <v>451.5397711</v>
      </c>
      <c r="X214" s="28">
        <f t="shared" si="3"/>
        <v>15.78025899</v>
      </c>
      <c r="Y214" s="28">
        <f t="shared" si="4"/>
        <v>0.03494766131</v>
      </c>
      <c r="Z214" s="28">
        <v>0.016488004083249207</v>
      </c>
      <c r="AA214" s="28">
        <v>5.014875659246394E-4</v>
      </c>
      <c r="AB214" s="28">
        <v>0.03347042147532171</v>
      </c>
      <c r="AC214" s="28">
        <v>12.68149447205213</v>
      </c>
      <c r="AD214" s="28">
        <v>0.033971909041246355</v>
      </c>
      <c r="AE214" s="28">
        <v>0.26749999999999996</v>
      </c>
      <c r="AF214" s="28"/>
    </row>
    <row r="215">
      <c r="A215" s="28">
        <v>214.0</v>
      </c>
      <c r="B215" s="29">
        <v>43839.0</v>
      </c>
      <c r="C215" s="32"/>
      <c r="D215" s="32"/>
      <c r="E215" s="28">
        <v>2.0200109E7</v>
      </c>
      <c r="F215" s="32"/>
      <c r="G215" s="28" t="s">
        <v>71</v>
      </c>
      <c r="H215" s="28" t="s">
        <v>48</v>
      </c>
      <c r="I215" s="28" t="s">
        <v>49</v>
      </c>
      <c r="J215" s="28" t="s">
        <v>57</v>
      </c>
      <c r="K215" s="6" t="s">
        <v>58</v>
      </c>
      <c r="L215" s="28"/>
      <c r="M215" s="33" t="s">
        <v>86</v>
      </c>
      <c r="N215" s="28">
        <v>227.54063716648557</v>
      </c>
      <c r="O215" s="28">
        <v>18.90395869029448</v>
      </c>
      <c r="P215" s="28">
        <v>17.46571032383319</v>
      </c>
      <c r="Q215" s="35">
        <v>12157.475384481773</v>
      </c>
      <c r="R215" s="28">
        <v>28.231770955196506</v>
      </c>
      <c r="S215" s="28">
        <v>6.84928741871942</v>
      </c>
      <c r="T215" s="28">
        <v>1.355</v>
      </c>
      <c r="U215" s="28">
        <v>45.23333333333338</v>
      </c>
      <c r="V215" s="28">
        <f t="shared" si="1"/>
        <v>0.6103216874</v>
      </c>
      <c r="W215" s="28">
        <f t="shared" si="2"/>
        <v>432.8814451</v>
      </c>
      <c r="X215" s="28">
        <f t="shared" si="3"/>
        <v>16.24478026</v>
      </c>
      <c r="Y215" s="28">
        <f t="shared" si="4"/>
        <v>0.03752708842</v>
      </c>
      <c r="Z215" s="28">
        <v>0.01746571032383319</v>
      </c>
      <c r="AA215" s="28">
        <v>0.00684928741871942</v>
      </c>
      <c r="AB215" s="28">
        <v>0.028231770955196505</v>
      </c>
      <c r="AC215" s="28">
        <v>12.157475384481772</v>
      </c>
      <c r="AD215" s="28">
        <v>0.035081058373915924</v>
      </c>
      <c r="AE215" s="28">
        <v>1.355</v>
      </c>
      <c r="AF215" s="28"/>
    </row>
    <row r="216">
      <c r="A216" s="28">
        <v>215.0</v>
      </c>
      <c r="B216" s="29">
        <v>43839.0</v>
      </c>
      <c r="C216" s="32"/>
      <c r="D216" s="32"/>
      <c r="E216" s="28">
        <v>2.0200109E7</v>
      </c>
      <c r="F216" s="32"/>
      <c r="G216" s="28" t="s">
        <v>71</v>
      </c>
      <c r="H216" s="28" t="s">
        <v>48</v>
      </c>
      <c r="I216" s="28" t="s">
        <v>49</v>
      </c>
      <c r="J216" s="28" t="s">
        <v>57</v>
      </c>
      <c r="K216" s="6" t="s">
        <v>58</v>
      </c>
      <c r="L216" s="28"/>
      <c r="M216" s="33" t="s">
        <v>87</v>
      </c>
      <c r="N216" s="28">
        <v>229.96723437456023</v>
      </c>
      <c r="O216" s="28">
        <v>19.06864033596061</v>
      </c>
      <c r="P216" s="28">
        <v>16.473854933602546</v>
      </c>
      <c r="Q216" s="35">
        <v>12720.253280304374</v>
      </c>
      <c r="R216" s="28">
        <v>27.23339045752047</v>
      </c>
      <c r="S216" s="28">
        <v>7.612458723233007</v>
      </c>
      <c r="T216" s="28">
        <v>1.28</v>
      </c>
      <c r="U216" s="28" t="s">
        <v>53</v>
      </c>
      <c r="V216" s="28">
        <f t="shared" si="1"/>
        <v>0.6156384987</v>
      </c>
      <c r="W216" s="28">
        <f t="shared" si="2"/>
        <v>452.9198248</v>
      </c>
      <c r="X216" s="28">
        <f t="shared" si="3"/>
        <v>16.41802202</v>
      </c>
      <c r="Y216" s="28">
        <f t="shared" si="4"/>
        <v>0.03624928986</v>
      </c>
      <c r="Z216" s="28">
        <v>0.016473854933602546</v>
      </c>
      <c r="AA216" s="28">
        <v>0.007612458723233007</v>
      </c>
      <c r="AB216" s="28">
        <v>0.027233390457520473</v>
      </c>
      <c r="AC216" s="28">
        <v>12.720253280304375</v>
      </c>
      <c r="AD216" s="28">
        <v>0.03484584918075348</v>
      </c>
      <c r="AE216" s="28">
        <v>1.28</v>
      </c>
      <c r="AF216" s="28"/>
    </row>
    <row r="217">
      <c r="A217" s="28">
        <v>216.0</v>
      </c>
      <c r="B217" s="29">
        <v>43839.0</v>
      </c>
      <c r="C217" s="32"/>
      <c r="D217" s="32"/>
      <c r="E217" s="28">
        <v>2.0200109E7</v>
      </c>
      <c r="F217" s="32"/>
      <c r="G217" s="28" t="s">
        <v>71</v>
      </c>
      <c r="H217" s="28" t="s">
        <v>48</v>
      </c>
      <c r="I217" s="28" t="s">
        <v>49</v>
      </c>
      <c r="J217" s="28" t="s">
        <v>64</v>
      </c>
      <c r="K217" s="6" t="s">
        <v>65</v>
      </c>
      <c r="L217" s="28"/>
      <c r="M217" s="33" t="s">
        <v>86</v>
      </c>
      <c r="N217" s="28">
        <v>229.2568574716783</v>
      </c>
      <c r="O217" s="28">
        <v>17.69359441035708</v>
      </c>
      <c r="P217" s="28">
        <v>12.407389325153373</v>
      </c>
      <c r="Q217" s="35">
        <v>12661.727479843485</v>
      </c>
      <c r="R217" s="28">
        <v>1.7980971954342806</v>
      </c>
      <c r="S217" s="28">
        <v>10.049880836845784</v>
      </c>
      <c r="T217" s="28">
        <v>0.7449999999999999</v>
      </c>
      <c r="U217" s="28">
        <v>10.533333333333367</v>
      </c>
      <c r="V217" s="28">
        <f t="shared" si="1"/>
        <v>0.5712446041</v>
      </c>
      <c r="W217" s="28">
        <f t="shared" si="2"/>
        <v>450.8359437</v>
      </c>
      <c r="X217" s="28">
        <f t="shared" si="3"/>
        <v>16.36730617</v>
      </c>
      <c r="Y217" s="28">
        <f t="shared" si="4"/>
        <v>0.0363043506</v>
      </c>
      <c r="Z217" s="28">
        <v>0.012407389325153373</v>
      </c>
      <c r="AA217" s="28">
        <v>0.010049880836845784</v>
      </c>
      <c r="AB217" s="28">
        <v>0.0017980971954342805</v>
      </c>
      <c r="AC217" s="28">
        <v>12.661727479843485</v>
      </c>
      <c r="AD217" s="28">
        <v>0.011847978032280064</v>
      </c>
      <c r="AE217" s="28">
        <v>0.7449999999999999</v>
      </c>
      <c r="AF217" s="28"/>
    </row>
    <row r="218">
      <c r="A218" s="28">
        <v>217.0</v>
      </c>
      <c r="B218" s="29">
        <v>43839.0</v>
      </c>
      <c r="C218" s="32"/>
      <c r="D218" s="32"/>
      <c r="E218" s="28">
        <v>2.0200109E7</v>
      </c>
      <c r="F218" s="32"/>
      <c r="G218" s="28" t="s">
        <v>71</v>
      </c>
      <c r="H218" s="28" t="s">
        <v>48</v>
      </c>
      <c r="I218" s="28" t="s">
        <v>49</v>
      </c>
      <c r="J218" s="28" t="s">
        <v>64</v>
      </c>
      <c r="K218" s="6" t="s">
        <v>65</v>
      </c>
      <c r="L218" s="28"/>
      <c r="M218" s="33" t="s">
        <v>87</v>
      </c>
      <c r="N218" s="28">
        <v>227.96812061246766</v>
      </c>
      <c r="O218" s="28">
        <v>14.885136378056092</v>
      </c>
      <c r="P218" s="28">
        <v>11.459396298827366</v>
      </c>
      <c r="Q218" s="35">
        <v>9643.579081241145</v>
      </c>
      <c r="R218" s="28">
        <v>1.884142662914598</v>
      </c>
      <c r="S218" s="28">
        <v>9.954484423781587</v>
      </c>
      <c r="T218" s="28">
        <v>0.8949999999999999</v>
      </c>
      <c r="U218" s="28" t="s">
        <v>53</v>
      </c>
      <c r="V218" s="28">
        <f t="shared" si="1"/>
        <v>0.4805724399</v>
      </c>
      <c r="W218" s="28">
        <f t="shared" si="2"/>
        <v>343.3711619</v>
      </c>
      <c r="X218" s="28">
        <f t="shared" si="3"/>
        <v>16.27529954</v>
      </c>
      <c r="Y218" s="28">
        <f t="shared" si="4"/>
        <v>0.04739856267</v>
      </c>
      <c r="Z218" s="28">
        <v>0.011459396298827366</v>
      </c>
      <c r="AA218" s="28">
        <v>0.009954484423781586</v>
      </c>
      <c r="AB218" s="28">
        <v>0.001884142662914598</v>
      </c>
      <c r="AC218" s="28">
        <v>9.643579081241144</v>
      </c>
      <c r="AD218" s="28">
        <v>0.011838627086696184</v>
      </c>
      <c r="AE218" s="28">
        <v>0.8949999999999999</v>
      </c>
      <c r="AF218" s="28"/>
    </row>
    <row r="219">
      <c r="A219" s="28">
        <v>218.0</v>
      </c>
      <c r="B219" s="29">
        <v>43839.0</v>
      </c>
      <c r="C219" s="32"/>
      <c r="D219" s="32"/>
      <c r="E219" s="28">
        <v>2.0200109E7</v>
      </c>
      <c r="F219" s="32"/>
      <c r="G219" s="28" t="s">
        <v>71</v>
      </c>
      <c r="H219" s="28" t="s">
        <v>48</v>
      </c>
      <c r="I219" s="28" t="s">
        <v>49</v>
      </c>
      <c r="J219" s="28" t="s">
        <v>69</v>
      </c>
      <c r="K219" s="6" t="s">
        <v>70</v>
      </c>
      <c r="L219" s="28"/>
      <c r="M219" s="33" t="s">
        <v>86</v>
      </c>
      <c r="N219" s="28">
        <v>209.2154276806366</v>
      </c>
      <c r="O219" s="28">
        <v>13.112521704367804</v>
      </c>
      <c r="P219" s="28">
        <v>12.050830754057623</v>
      </c>
      <c r="Q219" s="35">
        <v>14523.700628281349</v>
      </c>
      <c r="R219" s="28">
        <v>15.503368640718373</v>
      </c>
      <c r="S219" s="28">
        <v>3.485032264418698</v>
      </c>
      <c r="T219" s="28">
        <v>0.7599999999999999</v>
      </c>
      <c r="U219" s="28">
        <v>6.422222222222199</v>
      </c>
      <c r="V219" s="28">
        <f t="shared" si="1"/>
        <v>0.4233428831</v>
      </c>
      <c r="W219" s="28">
        <f t="shared" si="2"/>
        <v>517.1337236</v>
      </c>
      <c r="X219" s="28">
        <f t="shared" si="3"/>
        <v>14.93649087</v>
      </c>
      <c r="Y219" s="28">
        <f t="shared" si="4"/>
        <v>0.02888322728</v>
      </c>
      <c r="Z219" s="28">
        <v>0.012050830754057622</v>
      </c>
      <c r="AA219" s="28">
        <v>0.0034850322644186978</v>
      </c>
      <c r="AB219" s="28">
        <v>0.015503368640718372</v>
      </c>
      <c r="AC219" s="28">
        <v>14.523700628281349</v>
      </c>
      <c r="AD219" s="28">
        <v>0.018988400905137072</v>
      </c>
      <c r="AE219" s="28">
        <v>0.7599999999999999</v>
      </c>
      <c r="AF219" s="28"/>
    </row>
    <row r="220">
      <c r="A220" s="28">
        <v>219.0</v>
      </c>
      <c r="B220" s="29">
        <v>43839.0</v>
      </c>
      <c r="C220" s="32"/>
      <c r="D220" s="32"/>
      <c r="E220" s="28">
        <v>2.0200109E7</v>
      </c>
      <c r="F220" s="32"/>
      <c r="G220" s="28" t="s">
        <v>71</v>
      </c>
      <c r="H220" s="28" t="s">
        <v>48</v>
      </c>
      <c r="I220" s="28" t="s">
        <v>49</v>
      </c>
      <c r="J220" s="28" t="s">
        <v>69</v>
      </c>
      <c r="K220" s="6" t="s">
        <v>70</v>
      </c>
      <c r="L220" s="28"/>
      <c r="M220" s="33" t="s">
        <v>87</v>
      </c>
      <c r="N220" s="28">
        <v>206.392779632902</v>
      </c>
      <c r="O220" s="28">
        <v>12.509495406345378</v>
      </c>
      <c r="P220" s="28">
        <v>10.125131487147627</v>
      </c>
      <c r="Q220" s="35">
        <v>12510.56812765973</v>
      </c>
      <c r="R220" s="28">
        <v>14.797289657571064</v>
      </c>
      <c r="S220" s="28">
        <v>3.3835094762035878</v>
      </c>
      <c r="T220" s="28">
        <v>0.8099999999999999</v>
      </c>
      <c r="U220" s="28" t="s">
        <v>53</v>
      </c>
      <c r="V220" s="28">
        <f t="shared" si="1"/>
        <v>0.4038739436</v>
      </c>
      <c r="W220" s="28">
        <f t="shared" si="2"/>
        <v>445.4537343</v>
      </c>
      <c r="X220" s="28">
        <f t="shared" si="3"/>
        <v>14.73497392</v>
      </c>
      <c r="Y220" s="28">
        <f t="shared" si="4"/>
        <v>0.03307857311</v>
      </c>
      <c r="Z220" s="28">
        <v>0.010125131487147627</v>
      </c>
      <c r="AA220" s="28">
        <v>0.0033835094762035877</v>
      </c>
      <c r="AB220" s="28">
        <v>0.014797289657571064</v>
      </c>
      <c r="AC220" s="28">
        <v>12.51056812765973</v>
      </c>
      <c r="AD220" s="28">
        <v>0.018180799133774652</v>
      </c>
      <c r="AE220" s="28">
        <v>0.8099999999999999</v>
      </c>
      <c r="AF220" s="28"/>
    </row>
    <row r="221">
      <c r="A221" s="28">
        <v>220.0</v>
      </c>
      <c r="B221" s="29">
        <v>43839.0</v>
      </c>
      <c r="C221" s="32"/>
      <c r="D221" s="32"/>
      <c r="E221" s="28">
        <v>2.0200109E7</v>
      </c>
      <c r="F221" s="32"/>
      <c r="G221" s="28" t="s">
        <v>71</v>
      </c>
      <c r="H221" s="28" t="s">
        <v>48</v>
      </c>
      <c r="I221" s="28" t="s">
        <v>49</v>
      </c>
      <c r="J221" s="28" t="s">
        <v>61</v>
      </c>
      <c r="K221" s="6" t="s">
        <v>62</v>
      </c>
      <c r="L221" s="28"/>
      <c r="M221" s="33" t="s">
        <v>86</v>
      </c>
      <c r="N221" s="28">
        <v>125.05776751354878</v>
      </c>
      <c r="O221" s="28">
        <v>8.758242371626716</v>
      </c>
      <c r="P221" s="28">
        <v>6.464746473557505</v>
      </c>
      <c r="Q221" s="35">
        <v>2091.037705208632</v>
      </c>
      <c r="R221" s="28">
        <v>6.078859202580072</v>
      </c>
      <c r="S221" s="28">
        <v>3.819357308368458</v>
      </c>
      <c r="T221" s="28">
        <v>1.29</v>
      </c>
      <c r="U221" s="28">
        <v>4.219047619047622</v>
      </c>
      <c r="V221" s="28">
        <f t="shared" si="1"/>
        <v>0.2827632747</v>
      </c>
      <c r="W221" s="28">
        <f t="shared" si="2"/>
        <v>74.45389728</v>
      </c>
      <c r="X221" s="28">
        <f t="shared" si="3"/>
        <v>8.928233563</v>
      </c>
      <c r="Y221" s="28">
        <f t="shared" si="4"/>
        <v>0.1199162688</v>
      </c>
      <c r="Z221" s="28">
        <v>0.006464746473557505</v>
      </c>
      <c r="AA221" s="28">
        <v>0.003819357308368458</v>
      </c>
      <c r="AB221" s="28">
        <v>0.006078859202580072</v>
      </c>
      <c r="AC221" s="28">
        <v>2.091037705208632</v>
      </c>
      <c r="AD221" s="28">
        <v>0.009898216510948531</v>
      </c>
      <c r="AE221" s="28">
        <v>1.29</v>
      </c>
      <c r="AF221" s="28"/>
    </row>
    <row r="222">
      <c r="A222" s="28">
        <v>221.0</v>
      </c>
      <c r="B222" s="29">
        <v>43839.0</v>
      </c>
      <c r="C222" s="32"/>
      <c r="D222" s="32"/>
      <c r="E222" s="28">
        <v>2.0200109E7</v>
      </c>
      <c r="F222" s="32"/>
      <c r="G222" s="28" t="s">
        <v>71</v>
      </c>
      <c r="H222" s="28" t="s">
        <v>48</v>
      </c>
      <c r="I222" s="28" t="s">
        <v>49</v>
      </c>
      <c r="J222" s="28" t="s">
        <v>61</v>
      </c>
      <c r="K222" s="6" t="s">
        <v>62</v>
      </c>
      <c r="L222" s="28"/>
      <c r="M222" s="33" t="s">
        <v>87</v>
      </c>
      <c r="N222" s="28">
        <v>122.14082164684758</v>
      </c>
      <c r="O222" s="28">
        <v>8.698461446770642</v>
      </c>
      <c r="P222" s="28">
        <v>6.832624364370583</v>
      </c>
      <c r="Q222" s="35">
        <v>2079.4100627329585</v>
      </c>
      <c r="R222" s="28">
        <v>6.53186328137351</v>
      </c>
      <c r="S222" s="28">
        <v>4.29546417723932</v>
      </c>
      <c r="T222" s="28">
        <v>1.4749999999999999</v>
      </c>
      <c r="U222" s="28" t="s">
        <v>53</v>
      </c>
      <c r="V222" s="28">
        <f t="shared" si="1"/>
        <v>0.2808332242</v>
      </c>
      <c r="W222" s="28">
        <f t="shared" si="2"/>
        <v>74.03988117</v>
      </c>
      <c r="X222" s="28">
        <f t="shared" si="3"/>
        <v>8.719984411</v>
      </c>
      <c r="Y222" s="28">
        <f t="shared" si="4"/>
        <v>0.1177741546</v>
      </c>
      <c r="Z222" s="28">
        <v>0.006832624364370583</v>
      </c>
      <c r="AA222" s="28">
        <v>0.00429546417723932</v>
      </c>
      <c r="AB222" s="28">
        <v>0.00653186328137351</v>
      </c>
      <c r="AC222" s="28">
        <v>2.0794100627329586</v>
      </c>
      <c r="AD222" s="28">
        <v>0.01082732745861283</v>
      </c>
      <c r="AE222" s="28">
        <v>1.4749999999999999</v>
      </c>
      <c r="AF222" s="28"/>
    </row>
    <row r="223">
      <c r="A223" s="28">
        <v>222.0</v>
      </c>
      <c r="B223" s="29">
        <v>43839.0</v>
      </c>
      <c r="C223" s="32"/>
      <c r="D223" s="32"/>
      <c r="E223" s="28">
        <v>2.0200109E7</v>
      </c>
      <c r="F223" s="32"/>
      <c r="G223" s="28" t="s">
        <v>71</v>
      </c>
      <c r="H223" s="28" t="s">
        <v>48</v>
      </c>
      <c r="I223" s="28" t="s">
        <v>49</v>
      </c>
      <c r="J223" s="28" t="s">
        <v>95</v>
      </c>
      <c r="K223" s="6" t="s">
        <v>96</v>
      </c>
      <c r="L223" s="28"/>
      <c r="M223" s="33" t="s">
        <v>86</v>
      </c>
      <c r="N223" s="28">
        <v>219.61333385202397</v>
      </c>
      <c r="O223" s="28">
        <v>14.372386320425305</v>
      </c>
      <c r="P223" s="28">
        <v>10.597713085345966</v>
      </c>
      <c r="Q223" s="35">
        <v>14599.280304373226</v>
      </c>
      <c r="R223" s="28">
        <v>23.625807695955984</v>
      </c>
      <c r="S223" s="28">
        <v>2.8163821765191797</v>
      </c>
      <c r="T223" s="28">
        <v>0.825</v>
      </c>
      <c r="U223" s="28">
        <v>4.293333333333344</v>
      </c>
      <c r="V223" s="28">
        <f t="shared" si="1"/>
        <v>0.4640181041</v>
      </c>
      <c r="W223" s="28">
        <f t="shared" si="2"/>
        <v>519.8248284</v>
      </c>
      <c r="X223" s="28">
        <f t="shared" si="3"/>
        <v>15.67882729</v>
      </c>
      <c r="Y223" s="28">
        <f t="shared" si="4"/>
        <v>0.03016175149</v>
      </c>
      <c r="Z223" s="28">
        <v>0.010597713085345966</v>
      </c>
      <c r="AA223" s="28">
        <v>0.0028163821765191796</v>
      </c>
      <c r="AB223" s="28">
        <v>0.023625807695955986</v>
      </c>
      <c r="AC223" s="28">
        <v>14.599280304373226</v>
      </c>
      <c r="AD223" s="28">
        <v>0.026442189872475166</v>
      </c>
      <c r="AE223" s="28">
        <v>0.825</v>
      </c>
      <c r="AF223" s="28"/>
    </row>
    <row r="224">
      <c r="A224" s="28">
        <v>223.0</v>
      </c>
      <c r="B224" s="29">
        <v>43839.0</v>
      </c>
      <c r="C224" s="32"/>
      <c r="D224" s="32"/>
      <c r="E224" s="28">
        <v>2.0200109E7</v>
      </c>
      <c r="F224" s="32"/>
      <c r="G224" s="28" t="s">
        <v>71</v>
      </c>
      <c r="H224" s="28" t="s">
        <v>48</v>
      </c>
      <c r="I224" s="28" t="s">
        <v>49</v>
      </c>
      <c r="J224" s="28" t="s">
        <v>95</v>
      </c>
      <c r="K224" s="6" t="s">
        <v>96</v>
      </c>
      <c r="L224" s="28"/>
      <c r="M224" s="33" t="s">
        <v>87</v>
      </c>
      <c r="N224" s="28">
        <v>210.59217583754943</v>
      </c>
      <c r="O224" s="28">
        <v>14.97545855665844</v>
      </c>
      <c r="P224" s="28">
        <v>11.172168561000232</v>
      </c>
      <c r="Q224" s="35">
        <v>11954.76681732253</v>
      </c>
      <c r="R224" s="28">
        <v>21.978290068612264</v>
      </c>
      <c r="S224" s="28">
        <v>2.163485624722005</v>
      </c>
      <c r="T224" s="28">
        <v>0.4375</v>
      </c>
      <c r="U224" s="28" t="s">
        <v>53</v>
      </c>
      <c r="V224" s="28">
        <f t="shared" si="1"/>
        <v>0.4834885267</v>
      </c>
      <c r="W224" s="28">
        <f t="shared" si="2"/>
        <v>425.6637642</v>
      </c>
      <c r="X224" s="28">
        <f t="shared" si="3"/>
        <v>15.03478088</v>
      </c>
      <c r="Y224" s="28">
        <f t="shared" si="4"/>
        <v>0.03532079108</v>
      </c>
      <c r="Z224" s="28">
        <v>0.011172168561000232</v>
      </c>
      <c r="AA224" s="28">
        <v>0.0021634856247220047</v>
      </c>
      <c r="AB224" s="28">
        <v>0.021978290068612263</v>
      </c>
      <c r="AC224" s="28">
        <v>11.95476681732253</v>
      </c>
      <c r="AD224" s="28">
        <v>0.02414177569333427</v>
      </c>
      <c r="AE224" s="28">
        <v>0.4375</v>
      </c>
      <c r="AF224" s="28"/>
    </row>
    <row r="225">
      <c r="A225" s="28">
        <v>224.0</v>
      </c>
      <c r="B225" s="29">
        <v>43839.0</v>
      </c>
      <c r="C225" s="32"/>
      <c r="D225" s="32"/>
      <c r="E225" s="28">
        <v>2.0200109E7</v>
      </c>
      <c r="F225" s="32"/>
      <c r="G225" s="28" t="s">
        <v>71</v>
      </c>
      <c r="H225" s="28" t="s">
        <v>48</v>
      </c>
      <c r="I225" s="28" t="s">
        <v>49</v>
      </c>
      <c r="J225" s="28" t="s">
        <v>67</v>
      </c>
      <c r="K225" s="6" t="s">
        <v>68</v>
      </c>
      <c r="L225" s="28"/>
      <c r="M225" s="33" t="s">
        <v>86</v>
      </c>
      <c r="N225" s="28">
        <v>144.62142168849292</v>
      </c>
      <c r="O225" s="28">
        <v>34.18755328227932</v>
      </c>
      <c r="P225" s="28">
        <v>30.1108053630504</v>
      </c>
      <c r="Q225" s="35">
        <v>10506.350152936126</v>
      </c>
      <c r="R225" s="28">
        <v>60.66711607171088</v>
      </c>
      <c r="S225" s="28">
        <v>0.0</v>
      </c>
      <c r="T225" s="28">
        <v>0.8449999999999999</v>
      </c>
      <c r="U225" s="28">
        <v>35.70000000000004</v>
      </c>
      <c r="V225" s="28">
        <f t="shared" si="1"/>
        <v>1.103758506</v>
      </c>
      <c r="W225" s="28">
        <f t="shared" si="2"/>
        <v>374.0911573</v>
      </c>
      <c r="X225" s="28">
        <f t="shared" si="3"/>
        <v>10.32493908</v>
      </c>
      <c r="Y225" s="28">
        <f t="shared" si="4"/>
        <v>0.02760006185</v>
      </c>
      <c r="Z225" s="28">
        <v>0.0301108053630504</v>
      </c>
      <c r="AA225" s="28">
        <v>0.0</v>
      </c>
      <c r="AB225" s="28">
        <v>0.06066711607171088</v>
      </c>
      <c r="AC225" s="28">
        <v>10.506350152936125</v>
      </c>
      <c r="AD225" s="28">
        <v>0.06066711607171088</v>
      </c>
      <c r="AE225" s="28">
        <v>0.8449999999999999</v>
      </c>
      <c r="AF225" s="28"/>
    </row>
    <row r="226">
      <c r="A226" s="28">
        <v>225.0</v>
      </c>
      <c r="B226" s="29">
        <v>43839.0</v>
      </c>
      <c r="C226" s="32"/>
      <c r="D226" s="32"/>
      <c r="E226" s="28">
        <v>2.0200109E7</v>
      </c>
      <c r="F226" s="32"/>
      <c r="G226" s="28" t="s">
        <v>71</v>
      </c>
      <c r="H226" s="28" t="s">
        <v>48</v>
      </c>
      <c r="I226" s="28" t="s">
        <v>49</v>
      </c>
      <c r="J226" s="28" t="s">
        <v>67</v>
      </c>
      <c r="K226" s="6" t="s">
        <v>68</v>
      </c>
      <c r="L226" s="28"/>
      <c r="M226" s="33" t="s">
        <v>87</v>
      </c>
      <c r="N226" s="28">
        <v>165.73156009448985</v>
      </c>
      <c r="O226" s="28">
        <v>34.643382834306884</v>
      </c>
      <c r="P226" s="28">
        <v>31.102660753281043</v>
      </c>
      <c r="Q226" s="35">
        <v>10336.974160873813</v>
      </c>
      <c r="R226" s="28">
        <v>61.073301293198845</v>
      </c>
      <c r="S226" s="28">
        <v>0.004375982250651428</v>
      </c>
      <c r="T226" s="28">
        <v>1.0899999999999999</v>
      </c>
      <c r="U226" s="28" t="s">
        <v>53</v>
      </c>
      <c r="V226" s="28">
        <f t="shared" si="1"/>
        <v>1.118475141</v>
      </c>
      <c r="W226" s="28">
        <f t="shared" si="2"/>
        <v>368.0603226</v>
      </c>
      <c r="X226" s="28">
        <f t="shared" si="3"/>
        <v>11.83205255</v>
      </c>
      <c r="Y226" s="28">
        <f t="shared" si="4"/>
        <v>0.03214704717</v>
      </c>
      <c r="Z226" s="28">
        <v>0.031102660753281042</v>
      </c>
      <c r="AA226" s="28">
        <v>4.375982250651428E-6</v>
      </c>
      <c r="AB226" s="28">
        <v>0.061073301293198844</v>
      </c>
      <c r="AC226" s="28">
        <v>10.336974160873813</v>
      </c>
      <c r="AD226" s="28">
        <v>0.06107767727544949</v>
      </c>
      <c r="AE226" s="28">
        <v>1.0899999999999999</v>
      </c>
      <c r="AF226" s="28"/>
    </row>
    <row r="227">
      <c r="A227" s="28">
        <v>226.0</v>
      </c>
      <c r="B227" s="29">
        <v>43839.0</v>
      </c>
      <c r="C227" s="32"/>
      <c r="D227" s="32"/>
      <c r="E227" s="28">
        <v>2.0200109E7</v>
      </c>
      <c r="F227" s="32"/>
      <c r="G227" s="28" t="s">
        <v>71</v>
      </c>
      <c r="H227" s="28" t="s">
        <v>48</v>
      </c>
      <c r="I227" s="28" t="s">
        <v>49</v>
      </c>
      <c r="J227" s="28" t="s">
        <v>59</v>
      </c>
      <c r="K227" s="6" t="s">
        <v>60</v>
      </c>
      <c r="L227" s="28" t="s">
        <v>52</v>
      </c>
      <c r="M227" s="33" t="s">
        <v>86</v>
      </c>
      <c r="N227" s="28">
        <v>330.04865290448015</v>
      </c>
      <c r="O227" s="28">
        <v>31.21345227068962</v>
      </c>
      <c r="P227" s="28">
        <v>29.56889293158344</v>
      </c>
      <c r="Q227" s="35">
        <v>13197.761797972038</v>
      </c>
      <c r="R227" s="28">
        <v>216.2297290289942</v>
      </c>
      <c r="S227" s="28">
        <v>7.230873070976214</v>
      </c>
      <c r="T227" s="28">
        <v>0.985</v>
      </c>
      <c r="U227" s="28">
        <v>17.45</v>
      </c>
      <c r="V227" s="28">
        <f t="shared" si="1"/>
        <v>1.007738494</v>
      </c>
      <c r="W227" s="28">
        <f t="shared" si="2"/>
        <v>469.9220865</v>
      </c>
      <c r="X227" s="28">
        <f t="shared" si="3"/>
        <v>23.56312222</v>
      </c>
      <c r="Y227" s="28">
        <f t="shared" si="4"/>
        <v>0.05014261491</v>
      </c>
      <c r="Z227" s="28">
        <v>0.02956889293158344</v>
      </c>
      <c r="AA227" s="28">
        <v>0.007230873070976214</v>
      </c>
      <c r="AB227" s="28">
        <v>0.2162297290289942</v>
      </c>
      <c r="AC227" s="28">
        <v>13.197761797972039</v>
      </c>
      <c r="AD227" s="28">
        <v>0.22346060209997043</v>
      </c>
      <c r="AE227" s="28">
        <v>0.985</v>
      </c>
      <c r="AF227" s="28"/>
    </row>
    <row r="228">
      <c r="A228" s="28">
        <v>227.0</v>
      </c>
      <c r="B228" s="29">
        <v>43839.0</v>
      </c>
      <c r="C228" s="32"/>
      <c r="D228" s="32"/>
      <c r="E228" s="28">
        <v>2.0200109E7</v>
      </c>
      <c r="F228" s="32"/>
      <c r="G228" s="28" t="s">
        <v>71</v>
      </c>
      <c r="H228" s="28" t="s">
        <v>48</v>
      </c>
      <c r="I228" s="28" t="s">
        <v>49</v>
      </c>
      <c r="J228" s="28" t="s">
        <v>59</v>
      </c>
      <c r="K228" s="6" t="s">
        <v>60</v>
      </c>
      <c r="L228" s="28" t="s">
        <v>52</v>
      </c>
      <c r="M228" s="33" t="s">
        <v>87</v>
      </c>
      <c r="N228" s="28">
        <v>332.89016051600805</v>
      </c>
      <c r="O228" s="28">
        <v>30.819260312867197</v>
      </c>
      <c r="P228" s="28">
        <v>28.463844344179545</v>
      </c>
      <c r="Q228" s="35">
        <v>12266.775223753106</v>
      </c>
      <c r="R228" s="28">
        <v>214.18108767824958</v>
      </c>
      <c r="S228" s="28">
        <v>9.010147454091035</v>
      </c>
      <c r="T228" s="28">
        <v>1.4899999999999998</v>
      </c>
      <c r="U228" s="28" t="s">
        <v>53</v>
      </c>
      <c r="V228" s="28">
        <f t="shared" si="1"/>
        <v>0.9950118527</v>
      </c>
      <c r="W228" s="28">
        <f t="shared" si="2"/>
        <v>436.7731965</v>
      </c>
      <c r="X228" s="28">
        <f t="shared" si="3"/>
        <v>23.76598562</v>
      </c>
      <c r="Y228" s="28">
        <f t="shared" si="4"/>
        <v>0.05441264667</v>
      </c>
      <c r="Z228" s="28">
        <v>0.028463844344179545</v>
      </c>
      <c r="AA228" s="28">
        <v>0.009010147454091035</v>
      </c>
      <c r="AB228" s="28">
        <v>0.2141810876782496</v>
      </c>
      <c r="AC228" s="28">
        <v>12.266775223753106</v>
      </c>
      <c r="AD228" s="28">
        <v>0.22319123513234063</v>
      </c>
      <c r="AE228" s="28">
        <v>1.4899999999999998</v>
      </c>
      <c r="AF228" s="28"/>
    </row>
    <row r="229">
      <c r="A229" s="28">
        <v>228.0</v>
      </c>
      <c r="B229" s="29">
        <v>43839.0</v>
      </c>
      <c r="C229" s="32"/>
      <c r="D229" s="32"/>
      <c r="E229" s="28">
        <v>2.0200109E7</v>
      </c>
      <c r="F229" s="32"/>
      <c r="G229" s="28" t="s">
        <v>71</v>
      </c>
      <c r="H229" s="28" t="s">
        <v>48</v>
      </c>
      <c r="I229" s="28" t="s">
        <v>49</v>
      </c>
      <c r="J229" s="28" t="s">
        <v>50</v>
      </c>
      <c r="K229" s="6" t="s">
        <v>51</v>
      </c>
      <c r="L229" s="28"/>
      <c r="M229" s="33" t="s">
        <v>86</v>
      </c>
      <c r="N229" s="28">
        <v>287.3443139551243</v>
      </c>
      <c r="O229" s="28">
        <v>41.301483340152146</v>
      </c>
      <c r="P229" s="28">
        <v>38.17299083171546</v>
      </c>
      <c r="Q229" s="35">
        <v>13458.996165592172</v>
      </c>
      <c r="R229" s="28">
        <v>196.06218990103392</v>
      </c>
      <c r="S229" s="28">
        <v>2.3490272721496197</v>
      </c>
      <c r="T229" s="28">
        <v>1.655</v>
      </c>
      <c r="U229" s="28">
        <v>18.86666666666665</v>
      </c>
      <c r="V229" s="28">
        <f t="shared" si="1"/>
        <v>1.333434516</v>
      </c>
      <c r="W229" s="28">
        <f t="shared" si="2"/>
        <v>479.2236484</v>
      </c>
      <c r="X229" s="28">
        <f t="shared" si="3"/>
        <v>20.51433669</v>
      </c>
      <c r="Y229" s="28">
        <f t="shared" si="4"/>
        <v>0.04280743814</v>
      </c>
      <c r="Z229" s="28">
        <v>0.03817299083171546</v>
      </c>
      <c r="AA229" s="28">
        <v>0.0023490272721496197</v>
      </c>
      <c r="AB229" s="28">
        <v>0.1960621899010339</v>
      </c>
      <c r="AC229" s="28">
        <v>13.458996165592172</v>
      </c>
      <c r="AD229" s="28">
        <v>0.19841121717318352</v>
      </c>
      <c r="AE229" s="28">
        <v>1.655</v>
      </c>
      <c r="AF229" s="28"/>
    </row>
    <row r="230">
      <c r="A230" s="28">
        <v>229.0</v>
      </c>
      <c r="B230" s="29">
        <v>43839.0</v>
      </c>
      <c r="C230" s="32"/>
      <c r="D230" s="32"/>
      <c r="E230" s="28">
        <v>2.0200109E7</v>
      </c>
      <c r="F230" s="32"/>
      <c r="G230" s="28" t="s">
        <v>71</v>
      </c>
      <c r="H230" s="28" t="s">
        <v>48</v>
      </c>
      <c r="I230" s="28" t="s">
        <v>49</v>
      </c>
      <c r="J230" s="28" t="s">
        <v>50</v>
      </c>
      <c r="K230" s="6" t="s">
        <v>51</v>
      </c>
      <c r="L230" s="28"/>
      <c r="M230" s="33" t="s">
        <v>87</v>
      </c>
      <c r="N230" s="28">
        <v>279.052392407325</v>
      </c>
      <c r="O230" s="28">
        <v>37.77440877364377</v>
      </c>
      <c r="P230" s="28">
        <v>35.93742518754368</v>
      </c>
      <c r="Q230" s="35">
        <v>13590.776113649805</v>
      </c>
      <c r="R230" s="28">
        <v>193.5757289657571</v>
      </c>
      <c r="S230" s="28">
        <v>1.785400758265732</v>
      </c>
      <c r="T230" s="28">
        <v>1.525</v>
      </c>
      <c r="U230" s="28" t="s">
        <v>53</v>
      </c>
      <c r="V230" s="28">
        <f t="shared" si="1"/>
        <v>1.219561536</v>
      </c>
      <c r="W230" s="28">
        <f t="shared" si="2"/>
        <v>483.915831</v>
      </c>
      <c r="X230" s="28">
        <f t="shared" si="3"/>
        <v>19.92235257</v>
      </c>
      <c r="Y230" s="28">
        <f t="shared" si="4"/>
        <v>0.04116904489</v>
      </c>
      <c r="Z230" s="28">
        <v>0.035937425187543684</v>
      </c>
      <c r="AA230" s="28">
        <v>0.001785400758265732</v>
      </c>
      <c r="AB230" s="28">
        <v>0.1935757289657571</v>
      </c>
      <c r="AC230" s="28">
        <v>13.590776113649804</v>
      </c>
      <c r="AD230" s="28">
        <v>0.1953611297240228</v>
      </c>
      <c r="AE230" s="28">
        <v>1.525</v>
      </c>
      <c r="AF230" s="28"/>
    </row>
    <row r="231">
      <c r="A231" s="28">
        <v>230.0</v>
      </c>
      <c r="B231" s="29">
        <v>43871.0</v>
      </c>
      <c r="C231" s="32"/>
      <c r="D231" s="32"/>
      <c r="E231" s="28">
        <v>2.020021E7</v>
      </c>
      <c r="F231" s="32"/>
      <c r="G231" s="28" t="s">
        <v>74</v>
      </c>
      <c r="H231" s="28" t="s">
        <v>48</v>
      </c>
      <c r="I231" s="28" t="s">
        <v>49</v>
      </c>
      <c r="J231" s="28" t="s">
        <v>54</v>
      </c>
      <c r="K231" s="6" t="s">
        <v>55</v>
      </c>
      <c r="L231" s="28"/>
      <c r="M231" s="33" t="s">
        <v>86</v>
      </c>
      <c r="N231" s="28">
        <v>151.93516052754498</v>
      </c>
      <c r="O231" s="28">
        <v>9.216938723214177</v>
      </c>
      <c r="P231" s="28">
        <v>8.00417395511377</v>
      </c>
      <c r="Q231" s="28">
        <v>16072.115017958544</v>
      </c>
      <c r="R231" s="28">
        <v>8.073489029262062</v>
      </c>
      <c r="S231" s="28">
        <v>1.6733756126490589</v>
      </c>
      <c r="T231" s="28">
        <v>0.0635</v>
      </c>
      <c r="U231" s="28">
        <v>13.655555555555573</v>
      </c>
      <c r="V231" s="28">
        <f t="shared" si="1"/>
        <v>0.2975724655</v>
      </c>
      <c r="W231" s="28">
        <f t="shared" si="2"/>
        <v>572.2668691</v>
      </c>
      <c r="X231" s="28">
        <f t="shared" si="3"/>
        <v>10.84708792</v>
      </c>
      <c r="Y231" s="28">
        <f t="shared" si="4"/>
        <v>0.01895459707</v>
      </c>
      <c r="Z231" s="28">
        <v>0.00800417395511377</v>
      </c>
      <c r="AA231" s="28">
        <v>0.0016733756126490588</v>
      </c>
      <c r="AB231" s="28">
        <v>0.008073489029262061</v>
      </c>
      <c r="AC231" s="28">
        <v>16.072115017958545</v>
      </c>
      <c r="AD231" s="28">
        <v>0.00974686464191112</v>
      </c>
      <c r="AE231" s="28">
        <v>0.0635</v>
      </c>
      <c r="AF231" s="28"/>
    </row>
    <row r="232">
      <c r="A232" s="28">
        <v>231.0</v>
      </c>
      <c r="B232" s="29">
        <v>43871.0</v>
      </c>
      <c r="C232" s="32"/>
      <c r="D232" s="32"/>
      <c r="E232" s="28">
        <v>2.020021E7</v>
      </c>
      <c r="F232" s="32"/>
      <c r="G232" s="28" t="s">
        <v>74</v>
      </c>
      <c r="H232" s="28" t="s">
        <v>48</v>
      </c>
      <c r="I232" s="28" t="s">
        <v>49</v>
      </c>
      <c r="J232" s="28" t="s">
        <v>54</v>
      </c>
      <c r="K232" s="6" t="s">
        <v>55</v>
      </c>
      <c r="L232" s="28"/>
      <c r="M232" s="33" t="s">
        <v>87</v>
      </c>
      <c r="N232" s="28">
        <v>153.6340928992605</v>
      </c>
      <c r="O232" s="28">
        <v>12.039781540558662</v>
      </c>
      <c r="P232" s="28">
        <v>10.014768119903703</v>
      </c>
      <c r="Q232" s="28">
        <v>14768.656296435538</v>
      </c>
      <c r="R232" s="28">
        <v>7.960155973069982</v>
      </c>
      <c r="S232" s="28">
        <v>1.2506942952153004</v>
      </c>
      <c r="T232" s="28">
        <v>0.08149999999999999</v>
      </c>
      <c r="U232" s="28" t="s">
        <v>53</v>
      </c>
      <c r="V232" s="28">
        <f t="shared" si="1"/>
        <v>0.388709048</v>
      </c>
      <c r="W232" s="28">
        <f t="shared" si="2"/>
        <v>525.855663</v>
      </c>
      <c r="X232" s="28">
        <f t="shared" si="3"/>
        <v>10.96837959</v>
      </c>
      <c r="Y232" s="28">
        <f t="shared" si="4"/>
        <v>0.02085815626</v>
      </c>
      <c r="Z232" s="28">
        <v>0.010014768119903704</v>
      </c>
      <c r="AA232" s="28">
        <v>0.0012506942952153005</v>
      </c>
      <c r="AB232" s="28">
        <v>0.007960155973069982</v>
      </c>
      <c r="AC232" s="28">
        <v>14.768656296435537</v>
      </c>
      <c r="AD232" s="28">
        <v>0.009210850268285282</v>
      </c>
      <c r="AE232" s="28">
        <v>0.08149999999999999</v>
      </c>
      <c r="AF232" s="28"/>
    </row>
    <row r="233">
      <c r="A233" s="28">
        <v>232.0</v>
      </c>
      <c r="B233" s="29">
        <v>43871.0</v>
      </c>
      <c r="C233" s="32"/>
      <c r="D233" s="32"/>
      <c r="E233" s="28">
        <v>2.020021E7</v>
      </c>
      <c r="F233" s="32"/>
      <c r="G233" s="28" t="s">
        <v>74</v>
      </c>
      <c r="H233" s="28" t="s">
        <v>48</v>
      </c>
      <c r="I233" s="28" t="s">
        <v>49</v>
      </c>
      <c r="J233" s="28" t="s">
        <v>57</v>
      </c>
      <c r="K233" s="6" t="s">
        <v>58</v>
      </c>
      <c r="L233" s="28"/>
      <c r="M233" s="33" t="s">
        <v>86</v>
      </c>
      <c r="N233" s="28">
        <v>167.8617478249461</v>
      </c>
      <c r="O233" s="28">
        <v>12.369261617031045</v>
      </c>
      <c r="P233" s="28">
        <v>10.734959836918538</v>
      </c>
      <c r="Q233" s="28">
        <v>13668.293730154295</v>
      </c>
      <c r="R233" s="28">
        <v>6.097119593210715</v>
      </c>
      <c r="S233" s="28">
        <v>15.617005456124375</v>
      </c>
      <c r="T233" s="28">
        <v>1.735</v>
      </c>
      <c r="U233" s="28">
        <v>33.73333333333335</v>
      </c>
      <c r="V233" s="28">
        <f t="shared" si="1"/>
        <v>0.3993464409</v>
      </c>
      <c r="W233" s="28">
        <f t="shared" si="2"/>
        <v>486.6759384</v>
      </c>
      <c r="X233" s="28">
        <f t="shared" si="3"/>
        <v>11.98413278</v>
      </c>
      <c r="Y233" s="28">
        <f t="shared" si="4"/>
        <v>0.02462446123</v>
      </c>
      <c r="Z233" s="28">
        <v>0.010734959836918538</v>
      </c>
      <c r="AA233" s="28">
        <v>0.015617005456124374</v>
      </c>
      <c r="AB233" s="28">
        <v>0.006097119593210716</v>
      </c>
      <c r="AC233" s="28">
        <v>13.668293730154295</v>
      </c>
      <c r="AD233" s="28">
        <v>0.02171412504933509</v>
      </c>
      <c r="AE233" s="28">
        <v>1.735</v>
      </c>
      <c r="AF233" s="28"/>
    </row>
    <row r="234">
      <c r="A234" s="28">
        <v>233.0</v>
      </c>
      <c r="B234" s="29">
        <v>43871.0</v>
      </c>
      <c r="C234" s="32"/>
      <c r="D234" s="32"/>
      <c r="E234" s="28">
        <v>2.020021E7</v>
      </c>
      <c r="F234" s="32"/>
      <c r="G234" s="28" t="s">
        <v>74</v>
      </c>
      <c r="H234" s="28" t="s">
        <v>48</v>
      </c>
      <c r="I234" s="28" t="s">
        <v>49</v>
      </c>
      <c r="J234" s="28" t="s">
        <v>57</v>
      </c>
      <c r="K234" s="6" t="s">
        <v>58</v>
      </c>
      <c r="L234" s="28"/>
      <c r="M234" s="33" t="s">
        <v>87</v>
      </c>
      <c r="N234" s="28">
        <v>170.73185910822718</v>
      </c>
      <c r="O234" s="28">
        <v>13.883088995417676</v>
      </c>
      <c r="P234" s="28">
        <v>11.926318237167042</v>
      </c>
      <c r="Q234" s="28">
        <v>13479.925922048384</v>
      </c>
      <c r="R234" s="28">
        <v>5.133788615578042</v>
      </c>
      <c r="S234" s="28">
        <v>16.88691550526338</v>
      </c>
      <c r="T234" s="28">
        <v>1.915</v>
      </c>
      <c r="U234" s="28" t="s">
        <v>53</v>
      </c>
      <c r="V234" s="28">
        <f t="shared" si="1"/>
        <v>0.4482209489</v>
      </c>
      <c r="W234" s="28">
        <f t="shared" si="2"/>
        <v>479.9688774</v>
      </c>
      <c r="X234" s="28">
        <f t="shared" si="3"/>
        <v>12.18903827</v>
      </c>
      <c r="Y234" s="28">
        <f t="shared" si="4"/>
        <v>0.02539547635</v>
      </c>
      <c r="Z234" s="28">
        <v>0.011926318237167041</v>
      </c>
      <c r="AA234" s="28">
        <v>0.016886915505263382</v>
      </c>
      <c r="AB234" s="28">
        <v>0.005133788615578042</v>
      </c>
      <c r="AC234" s="28">
        <v>13.479925922048384</v>
      </c>
      <c r="AD234" s="28">
        <v>0.022020704120841422</v>
      </c>
      <c r="AE234" s="28">
        <v>1.915</v>
      </c>
      <c r="AF234" s="28"/>
    </row>
    <row r="235">
      <c r="A235" s="28">
        <v>234.0</v>
      </c>
      <c r="B235" s="29">
        <v>43871.0</v>
      </c>
      <c r="C235" s="32"/>
      <c r="D235" s="32"/>
      <c r="E235" s="28">
        <v>2.020021E7</v>
      </c>
      <c r="F235" s="32"/>
      <c r="G235" s="28" t="s">
        <v>74</v>
      </c>
      <c r="H235" s="28" t="s">
        <v>48</v>
      </c>
      <c r="I235" s="28" t="s">
        <v>49</v>
      </c>
      <c r="J235" s="28" t="s">
        <v>64</v>
      </c>
      <c r="K235" s="6" t="s">
        <v>65</v>
      </c>
      <c r="L235" s="28"/>
      <c r="M235" s="33" t="s">
        <v>86</v>
      </c>
      <c r="N235" s="28">
        <v>185.53787399024145</v>
      </c>
      <c r="O235" s="28">
        <v>9.270367924804294</v>
      </c>
      <c r="P235" s="28">
        <v>6.228455674458336</v>
      </c>
      <c r="Q235" s="28">
        <v>9755.204449007611</v>
      </c>
      <c r="R235" s="28">
        <v>0.2912858374059578</v>
      </c>
      <c r="S235" s="28">
        <v>13.218967182767459</v>
      </c>
      <c r="T235" s="28">
        <v>0.414</v>
      </c>
      <c r="U235" s="28">
        <v>5.8888888888888875</v>
      </c>
      <c r="V235" s="28">
        <f t="shared" si="1"/>
        <v>0.2992974481</v>
      </c>
      <c r="W235" s="28">
        <f t="shared" si="2"/>
        <v>347.3457165</v>
      </c>
      <c r="X235" s="28">
        <f t="shared" si="3"/>
        <v>13.24608224</v>
      </c>
      <c r="Y235" s="28">
        <f t="shared" si="4"/>
        <v>0.03813515358</v>
      </c>
      <c r="Z235" s="28">
        <v>0.0062284556744583355</v>
      </c>
      <c r="AA235" s="28">
        <v>0.013218967182767459</v>
      </c>
      <c r="AB235" s="28">
        <v>2.912858374059578E-4</v>
      </c>
      <c r="AC235" s="28">
        <v>9.75520444900761</v>
      </c>
      <c r="AD235" s="28">
        <v>0.013510253020173417</v>
      </c>
      <c r="AE235" s="28">
        <v>0.414</v>
      </c>
      <c r="AF235" s="28"/>
    </row>
    <row r="236">
      <c r="A236" s="28">
        <v>235.0</v>
      </c>
      <c r="B236" s="29">
        <v>43871.0</v>
      </c>
      <c r="C236" s="32"/>
      <c r="D236" s="32"/>
      <c r="E236" s="28">
        <v>2.020021E7</v>
      </c>
      <c r="F236" s="32"/>
      <c r="G236" s="28" t="s">
        <v>74</v>
      </c>
      <c r="H236" s="28" t="s">
        <v>48</v>
      </c>
      <c r="I236" s="28" t="s">
        <v>49</v>
      </c>
      <c r="J236" s="28" t="s">
        <v>64</v>
      </c>
      <c r="K236" s="6" t="s">
        <v>65</v>
      </c>
      <c r="L236" s="28"/>
      <c r="M236" s="33" t="s">
        <v>87</v>
      </c>
      <c r="N236" s="28">
        <v>186.55000391381665</v>
      </c>
      <c r="O236" s="28">
        <v>16.75045614742059</v>
      </c>
      <c r="P236" s="28">
        <v>10.402454820222102</v>
      </c>
      <c r="Q236" s="28">
        <v>11177.265123782492</v>
      </c>
      <c r="R236" s="28">
        <v>0.3966656966722771</v>
      </c>
      <c r="S236" s="28">
        <v>11.947306740728191</v>
      </c>
      <c r="T236" s="28">
        <v>0.4725</v>
      </c>
      <c r="U236" s="28" t="s">
        <v>53</v>
      </c>
      <c r="V236" s="28">
        <f t="shared" si="1"/>
        <v>0.540795017</v>
      </c>
      <c r="W236" s="28">
        <f t="shared" si="2"/>
        <v>397.9798869</v>
      </c>
      <c r="X236" s="28">
        <f t="shared" si="3"/>
        <v>13.31834111</v>
      </c>
      <c r="Y236" s="28">
        <f t="shared" si="4"/>
        <v>0.03346485978</v>
      </c>
      <c r="Z236" s="28">
        <v>0.010402454820222102</v>
      </c>
      <c r="AA236" s="28">
        <v>0.01194730674072819</v>
      </c>
      <c r="AB236" s="28">
        <v>3.966656966722771E-4</v>
      </c>
      <c r="AC236" s="28">
        <v>11.177265123782492</v>
      </c>
      <c r="AD236" s="28">
        <v>0.012343972437400466</v>
      </c>
      <c r="AE236" s="28">
        <v>0.4725</v>
      </c>
      <c r="AF236" s="28"/>
    </row>
    <row r="237">
      <c r="A237" s="28">
        <v>236.0</v>
      </c>
      <c r="B237" s="29">
        <v>43871.0</v>
      </c>
      <c r="C237" s="32"/>
      <c r="D237" s="32"/>
      <c r="E237" s="28">
        <v>2.020021E7</v>
      </c>
      <c r="F237" s="32"/>
      <c r="G237" s="28" t="s">
        <v>74</v>
      </c>
      <c r="H237" s="28" t="s">
        <v>48</v>
      </c>
      <c r="I237" s="28" t="s">
        <v>49</v>
      </c>
      <c r="J237" s="28" t="s">
        <v>69</v>
      </c>
      <c r="K237" s="6" t="s">
        <v>70</v>
      </c>
      <c r="L237" s="28"/>
      <c r="M237" s="33" t="s">
        <v>86</v>
      </c>
      <c r="N237" s="28">
        <v>147.25044488128265</v>
      </c>
      <c r="O237" s="28">
        <v>8.370976364704003</v>
      </c>
      <c r="P237" s="28">
        <v>7.797596370272579</v>
      </c>
      <c r="Q237" s="28">
        <v>15045.006599274046</v>
      </c>
      <c r="R237" s="28">
        <v>2.928764767911099</v>
      </c>
      <c r="S237" s="28">
        <v>0.15403457522292616</v>
      </c>
      <c r="T237" s="28">
        <v>0.62</v>
      </c>
      <c r="U237" s="28">
        <v>5.2666666666666835</v>
      </c>
      <c r="V237" s="28">
        <f t="shared" si="1"/>
        <v>0.2702602404</v>
      </c>
      <c r="W237" s="28">
        <f t="shared" si="2"/>
        <v>535.6954459</v>
      </c>
      <c r="X237" s="28">
        <f t="shared" si="3"/>
        <v>10.5126326</v>
      </c>
      <c r="Y237" s="28">
        <f t="shared" si="4"/>
        <v>0.019624271</v>
      </c>
      <c r="Z237" s="28">
        <v>0.0077975963702725795</v>
      </c>
      <c r="AA237" s="28">
        <v>1.5403457522292614E-4</v>
      </c>
      <c r="AB237" s="28">
        <v>0.002928764767911099</v>
      </c>
      <c r="AC237" s="28">
        <v>15.045006599274046</v>
      </c>
      <c r="AD237" s="28">
        <v>0.003082799343134025</v>
      </c>
      <c r="AE237" s="28">
        <v>0.62</v>
      </c>
      <c r="AF237" s="28"/>
    </row>
    <row r="238">
      <c r="A238" s="28">
        <v>237.0</v>
      </c>
      <c r="B238" s="29">
        <v>43871.0</v>
      </c>
      <c r="C238" s="32"/>
      <c r="D238" s="32"/>
      <c r="E238" s="28">
        <v>2.020021E7</v>
      </c>
      <c r="F238" s="32"/>
      <c r="G238" s="28" t="s">
        <v>74</v>
      </c>
      <c r="H238" s="28" t="s">
        <v>48</v>
      </c>
      <c r="I238" s="28" t="s">
        <v>49</v>
      </c>
      <c r="J238" s="28" t="s">
        <v>69</v>
      </c>
      <c r="K238" s="6" t="s">
        <v>70</v>
      </c>
      <c r="L238" s="28"/>
      <c r="M238" s="33" t="s">
        <v>87</v>
      </c>
      <c r="N238" s="28">
        <v>155.52099225678282</v>
      </c>
      <c r="O238" s="28">
        <v>13.66937218905721</v>
      </c>
      <c r="P238" s="28">
        <v>9.451631963966763</v>
      </c>
      <c r="Q238" s="28">
        <v>14167.507180443215</v>
      </c>
      <c r="R238" s="28">
        <v>2.9168349725224587</v>
      </c>
      <c r="S238" s="28">
        <v>0.0</v>
      </c>
      <c r="T238" s="28">
        <v>0.5499999999999999</v>
      </c>
      <c r="U238" s="28" t="s">
        <v>53</v>
      </c>
      <c r="V238" s="28">
        <f t="shared" si="1"/>
        <v>0.4413210184</v>
      </c>
      <c r="W238" s="28">
        <f t="shared" si="2"/>
        <v>504.4510301</v>
      </c>
      <c r="X238" s="28">
        <f t="shared" si="3"/>
        <v>11.10309076</v>
      </c>
      <c r="Y238" s="28">
        <f t="shared" si="4"/>
        <v>0.02201024499</v>
      </c>
      <c r="Z238" s="28">
        <v>0.009451631963966763</v>
      </c>
      <c r="AA238" s="28">
        <v>0.0</v>
      </c>
      <c r="AB238" s="28">
        <v>0.002916834972522459</v>
      </c>
      <c r="AC238" s="28">
        <v>14.167507180443215</v>
      </c>
      <c r="AD238" s="28">
        <v>0.002916834972522459</v>
      </c>
      <c r="AE238" s="28">
        <v>0.5499999999999999</v>
      </c>
      <c r="AF238" s="28"/>
    </row>
    <row r="239">
      <c r="A239" s="28">
        <v>238.0</v>
      </c>
      <c r="B239" s="29">
        <v>43871.0</v>
      </c>
      <c r="C239" s="32"/>
      <c r="D239" s="32"/>
      <c r="E239" s="28">
        <v>2.020021E7</v>
      </c>
      <c r="F239" s="32"/>
      <c r="G239" s="28" t="s">
        <v>74</v>
      </c>
      <c r="H239" s="28" t="s">
        <v>48</v>
      </c>
      <c r="I239" s="28" t="s">
        <v>49</v>
      </c>
      <c r="J239" s="28" t="s">
        <v>61</v>
      </c>
      <c r="K239" s="6" t="s">
        <v>62</v>
      </c>
      <c r="L239" s="28"/>
      <c r="M239" s="33" t="s">
        <v>86</v>
      </c>
      <c r="N239" s="28">
        <v>102.579367754346</v>
      </c>
      <c r="O239" s="28">
        <v>11.167104581253426</v>
      </c>
      <c r="P239" s="28">
        <v>6.010558769899821</v>
      </c>
      <c r="Q239" s="28">
        <v>522.4183133635937</v>
      </c>
      <c r="R239" s="28">
        <v>4.683438839656885</v>
      </c>
      <c r="S239" s="28">
        <v>14.830975207040384</v>
      </c>
      <c r="T239" s="28">
        <v>0.675</v>
      </c>
      <c r="U239" s="28">
        <v>2.3019607843137364</v>
      </c>
      <c r="V239" s="28">
        <f t="shared" si="1"/>
        <v>0.3605343316</v>
      </c>
      <c r="W239" s="28">
        <f t="shared" si="2"/>
        <v>18.60132859</v>
      </c>
      <c r="X239" s="28">
        <f t="shared" si="3"/>
        <v>7.323435979</v>
      </c>
      <c r="Y239" s="28">
        <f t="shared" si="4"/>
        <v>0.393704995</v>
      </c>
      <c r="Z239" s="28">
        <v>0.006010558769899821</v>
      </c>
      <c r="AA239" s="28">
        <v>0.014830975207040383</v>
      </c>
      <c r="AB239" s="28">
        <v>0.0046834388396568855</v>
      </c>
      <c r="AC239" s="28">
        <v>0.5224183133635937</v>
      </c>
      <c r="AD239" s="28">
        <v>0.01951441404669727</v>
      </c>
      <c r="AE239" s="28">
        <v>0.675</v>
      </c>
      <c r="AF239" s="28"/>
    </row>
    <row r="240">
      <c r="A240" s="28">
        <v>239.0</v>
      </c>
      <c r="B240" s="29">
        <v>43871.0</v>
      </c>
      <c r="C240" s="32"/>
      <c r="D240" s="32"/>
      <c r="E240" s="28">
        <v>2.020021E7</v>
      </c>
      <c r="F240" s="32"/>
      <c r="G240" s="28" t="s">
        <v>74</v>
      </c>
      <c r="H240" s="28" t="s">
        <v>48</v>
      </c>
      <c r="I240" s="28" t="s">
        <v>49</v>
      </c>
      <c r="J240" s="28" t="s">
        <v>61</v>
      </c>
      <c r="K240" s="6" t="s">
        <v>62</v>
      </c>
      <c r="L240" s="28"/>
      <c r="M240" s="33" t="s">
        <v>87</v>
      </c>
      <c r="N240" s="28">
        <v>117.11066165710416</v>
      </c>
      <c r="O240" s="28">
        <v>10.169759484904588</v>
      </c>
      <c r="P240" s="28">
        <v>6.1322414568610695</v>
      </c>
      <c r="Q240" s="28">
        <v>536.1426604379392</v>
      </c>
      <c r="R240" s="28">
        <v>5.113905623263642</v>
      </c>
      <c r="S240" s="28">
        <v>19.774188594243114</v>
      </c>
      <c r="T240" s="28">
        <v>0.84</v>
      </c>
      <c r="U240" s="28" t="s">
        <v>53</v>
      </c>
      <c r="V240" s="28">
        <f t="shared" si="1"/>
        <v>0.3283346558</v>
      </c>
      <c r="W240" s="28">
        <f t="shared" si="2"/>
        <v>19.09000037</v>
      </c>
      <c r="X240" s="28">
        <f t="shared" si="3"/>
        <v>8.360866828</v>
      </c>
      <c r="Y240" s="28">
        <f t="shared" si="4"/>
        <v>0.4379710144</v>
      </c>
      <c r="Z240" s="28">
        <v>0.00613224145686107</v>
      </c>
      <c r="AA240" s="28">
        <v>0.019774188594243115</v>
      </c>
      <c r="AB240" s="28">
        <v>0.005113905623263642</v>
      </c>
      <c r="AC240" s="28">
        <v>0.5361426604379392</v>
      </c>
      <c r="AD240" s="28">
        <v>0.024888094217506755</v>
      </c>
      <c r="AE240" s="28">
        <v>0.84</v>
      </c>
      <c r="AF240" s="28"/>
    </row>
    <row r="241">
      <c r="A241" s="28">
        <v>240.0</v>
      </c>
      <c r="B241" s="29">
        <v>43871.0</v>
      </c>
      <c r="C241" s="32"/>
      <c r="D241" s="32"/>
      <c r="E241" s="28">
        <v>2.020021E7</v>
      </c>
      <c r="F241" s="32"/>
      <c r="G241" s="28" t="s">
        <v>74</v>
      </c>
      <c r="H241" s="28" t="s">
        <v>48</v>
      </c>
      <c r="I241" s="28" t="s">
        <v>49</v>
      </c>
      <c r="J241" s="28" t="s">
        <v>95</v>
      </c>
      <c r="K241" s="6" t="s">
        <v>96</v>
      </c>
      <c r="L241" s="28"/>
      <c r="M241" s="33" t="s">
        <v>86</v>
      </c>
      <c r="N241" s="28">
        <v>150.77121111543352</v>
      </c>
      <c r="O241" s="28">
        <v>11.14038998045837</v>
      </c>
      <c r="P241" s="28">
        <v>9.769987831016541</v>
      </c>
      <c r="Q241" s="28">
        <v>13219.854318675818</v>
      </c>
      <c r="R241" s="28">
        <v>15.299962585930688</v>
      </c>
      <c r="S241" s="28">
        <v>2.1171002128651004</v>
      </c>
      <c r="T241" s="28">
        <v>0.33599999999999997</v>
      </c>
      <c r="U241" s="28">
        <v>2.699999999999971</v>
      </c>
      <c r="V241" s="28">
        <f t="shared" si="1"/>
        <v>0.3596718403</v>
      </c>
      <c r="W241" s="28">
        <f t="shared" si="2"/>
        <v>470.7087171</v>
      </c>
      <c r="X241" s="28">
        <f t="shared" si="3"/>
        <v>10.76399023</v>
      </c>
      <c r="Y241" s="28">
        <f t="shared" si="4"/>
        <v>0.02286762458</v>
      </c>
      <c r="Z241" s="28">
        <v>0.009769987831016541</v>
      </c>
      <c r="AA241" s="28">
        <v>0.0021171002128651003</v>
      </c>
      <c r="AB241" s="28">
        <v>0.015299962585930688</v>
      </c>
      <c r="AC241" s="28">
        <v>13.219854318675818</v>
      </c>
      <c r="AD241" s="28">
        <v>0.017417062798795787</v>
      </c>
      <c r="AE241" s="28">
        <v>0.33599999999999997</v>
      </c>
      <c r="AF241" s="28"/>
    </row>
    <row r="242">
      <c r="A242" s="28">
        <v>241.0</v>
      </c>
      <c r="B242" s="29">
        <v>43871.0</v>
      </c>
      <c r="C242" s="32"/>
      <c r="D242" s="32"/>
      <c r="E242" s="28">
        <v>2.020021E7</v>
      </c>
      <c r="F242" s="32"/>
      <c r="G242" s="28" t="s">
        <v>74</v>
      </c>
      <c r="H242" s="28" t="s">
        <v>48</v>
      </c>
      <c r="I242" s="28" t="s">
        <v>49</v>
      </c>
      <c r="J242" s="28" t="s">
        <v>95</v>
      </c>
      <c r="K242" s="6" t="s">
        <v>96</v>
      </c>
      <c r="L242" s="28"/>
      <c r="M242" s="33" t="s">
        <v>87</v>
      </c>
      <c r="N242" s="28">
        <v>149.41206521806112</v>
      </c>
      <c r="O242" s="28">
        <v>12.075401008285406</v>
      </c>
      <c r="P242" s="28">
        <v>10.03599184437369</v>
      </c>
      <c r="Q242" s="28">
        <v>12673.74271040168</v>
      </c>
      <c r="R242" s="28">
        <v>15.058384229310729</v>
      </c>
      <c r="S242" s="28">
        <v>2.4649388833583936</v>
      </c>
      <c r="T242" s="28">
        <v>0.29300000000000004</v>
      </c>
      <c r="U242" s="28" t="s">
        <v>53</v>
      </c>
      <c r="V242" s="28">
        <f t="shared" si="1"/>
        <v>0.3898590364</v>
      </c>
      <c r="W242" s="28">
        <f t="shared" si="2"/>
        <v>451.2637604</v>
      </c>
      <c r="X242" s="28">
        <f t="shared" si="3"/>
        <v>10.66695689</v>
      </c>
      <c r="Y242" s="28">
        <f t="shared" si="4"/>
        <v>0.02363796482</v>
      </c>
      <c r="Z242" s="28">
        <v>0.01003599184437369</v>
      </c>
      <c r="AA242" s="28">
        <v>0.0024649388833583937</v>
      </c>
      <c r="AB242" s="28">
        <v>0.01505838422931073</v>
      </c>
      <c r="AC242" s="28">
        <v>12.673742710401681</v>
      </c>
      <c r="AD242" s="28">
        <v>0.017523323112669124</v>
      </c>
      <c r="AE242" s="28">
        <v>0.29300000000000004</v>
      </c>
      <c r="AF242" s="28"/>
    </row>
    <row r="243">
      <c r="A243" s="28">
        <v>242.0</v>
      </c>
      <c r="B243" s="29">
        <v>43871.0</v>
      </c>
      <c r="C243" s="32"/>
      <c r="D243" s="32"/>
      <c r="E243" s="28">
        <v>2.020021E7</v>
      </c>
      <c r="F243" s="32"/>
      <c r="G243" s="28" t="s">
        <v>74</v>
      </c>
      <c r="H243" s="28" t="s">
        <v>48</v>
      </c>
      <c r="I243" s="28" t="s">
        <v>49</v>
      </c>
      <c r="J243" s="28" t="s">
        <v>67</v>
      </c>
      <c r="K243" s="6" t="s">
        <v>68</v>
      </c>
      <c r="L243" s="28"/>
      <c r="M243" s="33" t="s">
        <v>86</v>
      </c>
      <c r="N243" s="28">
        <v>166.85106833386214</v>
      </c>
      <c r="O243" s="28">
        <v>34.39990240602236</v>
      </c>
      <c r="P243" s="28">
        <v>27.589426896016153</v>
      </c>
      <c r="Q243" s="28">
        <v>18453.84378505902</v>
      </c>
      <c r="R243" s="28">
        <v>112.5675609879748</v>
      </c>
      <c r="S243" s="28">
        <v>8.751964501304411E-4</v>
      </c>
      <c r="T243" s="28">
        <v>0.17</v>
      </c>
      <c r="U243" s="28">
        <v>0.513333333333331</v>
      </c>
      <c r="V243" s="28">
        <f t="shared" si="1"/>
        <v>1.110614281</v>
      </c>
      <c r="W243" s="28">
        <f t="shared" si="2"/>
        <v>657.0711691</v>
      </c>
      <c r="X243" s="28">
        <f t="shared" si="3"/>
        <v>11.91197746</v>
      </c>
      <c r="Y243" s="28">
        <f t="shared" si="4"/>
        <v>0.01812889992</v>
      </c>
      <c r="Z243" s="28">
        <v>0.027589426896016154</v>
      </c>
      <c r="AA243" s="28">
        <v>8.751964501304411E-7</v>
      </c>
      <c r="AB243" s="28">
        <v>0.1125675609879748</v>
      </c>
      <c r="AC243" s="28">
        <v>18.45384378505902</v>
      </c>
      <c r="AD243" s="28">
        <v>0.11256843618442493</v>
      </c>
      <c r="AE243" s="28">
        <v>0.17</v>
      </c>
      <c r="AF243" s="28"/>
    </row>
    <row r="244">
      <c r="A244" s="28">
        <v>243.0</v>
      </c>
      <c r="B244" s="29">
        <v>43871.0</v>
      </c>
      <c r="C244" s="32"/>
      <c r="D244" s="32"/>
      <c r="E244" s="28">
        <v>2.020021E7</v>
      </c>
      <c r="F244" s="32"/>
      <c r="G244" s="28" t="s">
        <v>74</v>
      </c>
      <c r="H244" s="28" t="s">
        <v>48</v>
      </c>
      <c r="I244" s="28" t="s">
        <v>49</v>
      </c>
      <c r="J244" s="28" t="s">
        <v>67</v>
      </c>
      <c r="K244" s="6" t="s">
        <v>68</v>
      </c>
      <c r="L244" s="28"/>
      <c r="M244" s="33" t="s">
        <v>87</v>
      </c>
      <c r="N244" s="28">
        <v>166.2784874444963</v>
      </c>
      <c r="O244" s="28">
        <v>36.60830940508052</v>
      </c>
      <c r="P244" s="28">
        <v>29.495317353420823</v>
      </c>
      <c r="Q244" s="28">
        <v>15103.532399734937</v>
      </c>
      <c r="R244" s="28">
        <v>113.45633074442847</v>
      </c>
      <c r="S244" s="28">
        <v>0.0</v>
      </c>
      <c r="T244" s="28" t="s">
        <v>53</v>
      </c>
      <c r="U244" s="28" t="s">
        <v>53</v>
      </c>
      <c r="V244" s="28">
        <f t="shared" si="1"/>
        <v>1.181913563</v>
      </c>
      <c r="W244" s="28">
        <f t="shared" si="2"/>
        <v>537.779327</v>
      </c>
      <c r="X244" s="28">
        <f t="shared" si="3"/>
        <v>11.87109927</v>
      </c>
      <c r="Y244" s="28">
        <f t="shared" si="4"/>
        <v>0.02207429455</v>
      </c>
      <c r="Z244" s="28">
        <v>0.029495317353420824</v>
      </c>
      <c r="AA244" s="28">
        <v>0.0</v>
      </c>
      <c r="AB244" s="28">
        <v>0.11345633074442847</v>
      </c>
      <c r="AC244" s="28">
        <v>15.103532399734936</v>
      </c>
      <c r="AD244" s="28">
        <v>0.11345633074442847</v>
      </c>
      <c r="AE244" s="28"/>
      <c r="AF244" s="28"/>
    </row>
    <row r="245">
      <c r="A245" s="28">
        <v>244.0</v>
      </c>
      <c r="B245" s="29">
        <v>43871.0</v>
      </c>
      <c r="C245" s="32"/>
      <c r="D245" s="32"/>
      <c r="E245" s="28">
        <v>2.020021E7</v>
      </c>
      <c r="F245" s="32"/>
      <c r="G245" s="28" t="s">
        <v>74</v>
      </c>
      <c r="H245" s="28" t="s">
        <v>48</v>
      </c>
      <c r="I245" s="28" t="s">
        <v>49</v>
      </c>
      <c r="J245" s="28" t="s">
        <v>59</v>
      </c>
      <c r="K245" s="6" t="s">
        <v>60</v>
      </c>
      <c r="L245" s="28" t="s">
        <v>52</v>
      </c>
      <c r="M245" s="33" t="s">
        <v>86</v>
      </c>
      <c r="N245" s="28">
        <v>382.8959795879503</v>
      </c>
      <c r="O245" s="28">
        <v>26.412236768299966</v>
      </c>
      <c r="P245" s="28">
        <v>22.64005434961559</v>
      </c>
      <c r="Q245" s="28">
        <v>14610.132770683855</v>
      </c>
      <c r="R245" s="28">
        <v>308.4468480725164</v>
      </c>
      <c r="S245" s="28">
        <v>6.380182121449602</v>
      </c>
      <c r="T245" s="28">
        <v>0.18999999999999997</v>
      </c>
      <c r="U245" s="28">
        <v>6.644444444444421</v>
      </c>
      <c r="V245" s="28">
        <f t="shared" si="1"/>
        <v>0.8527293768</v>
      </c>
      <c r="W245" s="28">
        <f t="shared" si="2"/>
        <v>520.2112434</v>
      </c>
      <c r="X245" s="28">
        <f t="shared" si="3"/>
        <v>27.33604481</v>
      </c>
      <c r="Y245" s="28">
        <f t="shared" si="4"/>
        <v>0.05254796999</v>
      </c>
      <c r="Z245" s="28">
        <v>0.02264005434961559</v>
      </c>
      <c r="AA245" s="28">
        <v>0.006380182121449602</v>
      </c>
      <c r="AB245" s="28">
        <v>0.3084468480725164</v>
      </c>
      <c r="AC245" s="28">
        <v>14.610132770683855</v>
      </c>
      <c r="AD245" s="28">
        <v>0.31482703019396596</v>
      </c>
      <c r="AE245" s="28">
        <v>0.18999999999999997</v>
      </c>
      <c r="AF245" s="28"/>
    </row>
    <row r="246">
      <c r="A246" s="28">
        <v>245.0</v>
      </c>
      <c r="B246" s="29">
        <v>43871.0</v>
      </c>
      <c r="C246" s="32"/>
      <c r="D246" s="32"/>
      <c r="E246" s="28">
        <v>2.020021E7</v>
      </c>
      <c r="F246" s="32"/>
      <c r="G246" s="28" t="s">
        <v>74</v>
      </c>
      <c r="H246" s="28" t="s">
        <v>48</v>
      </c>
      <c r="I246" s="28" t="s">
        <v>49</v>
      </c>
      <c r="J246" s="28" t="s">
        <v>59</v>
      </c>
      <c r="K246" s="6" t="s">
        <v>60</v>
      </c>
      <c r="L246" s="28" t="s">
        <v>52</v>
      </c>
      <c r="M246" s="33" t="s">
        <v>87</v>
      </c>
      <c r="N246" s="28">
        <v>385.14435391817807</v>
      </c>
      <c r="O246" s="28">
        <v>26.66157304238718</v>
      </c>
      <c r="P246" s="28">
        <v>21.621315575056297</v>
      </c>
      <c r="Q246" s="28">
        <v>15916.692196867041</v>
      </c>
      <c r="R246" s="28">
        <v>306.64743726806324</v>
      </c>
      <c r="S246" s="28">
        <v>6.185013313070552</v>
      </c>
      <c r="T246" s="28">
        <v>0.194</v>
      </c>
      <c r="U246" s="28" t="s">
        <v>53</v>
      </c>
      <c r="V246" s="28">
        <f t="shared" si="1"/>
        <v>0.8607792958</v>
      </c>
      <c r="W246" s="28">
        <f t="shared" si="2"/>
        <v>566.7328537</v>
      </c>
      <c r="X246" s="28">
        <f t="shared" si="3"/>
        <v>27.49656271</v>
      </c>
      <c r="Y246" s="28">
        <f t="shared" si="4"/>
        <v>0.04851767907</v>
      </c>
      <c r="Z246" s="28">
        <v>0.021621315575056296</v>
      </c>
      <c r="AA246" s="28">
        <v>0.006185013313070553</v>
      </c>
      <c r="AB246" s="28">
        <v>0.30664743726806326</v>
      </c>
      <c r="AC246" s="28">
        <v>15.916692196867041</v>
      </c>
      <c r="AD246" s="28">
        <v>0.3128324505811338</v>
      </c>
      <c r="AE246" s="28">
        <v>0.194</v>
      </c>
      <c r="AF246" s="28"/>
    </row>
    <row r="247">
      <c r="A247" s="28">
        <v>246.0</v>
      </c>
      <c r="B247" s="29">
        <v>43871.0</v>
      </c>
      <c r="C247" s="32"/>
      <c r="D247" s="32"/>
      <c r="E247" s="28">
        <v>2.020021E7</v>
      </c>
      <c r="F247" s="32"/>
      <c r="G247" s="28" t="s">
        <v>74</v>
      </c>
      <c r="H247" s="28" t="s">
        <v>48</v>
      </c>
      <c r="I247" s="28" t="s">
        <v>49</v>
      </c>
      <c r="J247" s="28" t="s">
        <v>50</v>
      </c>
      <c r="K247" s="6" t="s">
        <v>51</v>
      </c>
      <c r="L247" s="28"/>
      <c r="M247" s="33" t="s">
        <v>86</v>
      </c>
      <c r="N247" s="28">
        <v>350.6162645253557</v>
      </c>
      <c r="O247" s="28">
        <v>32.396307346393</v>
      </c>
      <c r="P247" s="28">
        <v>26.74047791721674</v>
      </c>
      <c r="Q247" s="28">
        <v>18117.029741347003</v>
      </c>
      <c r="R247" s="28">
        <v>309.86152297568594</v>
      </c>
      <c r="S247" s="28">
        <v>1.9788191737445195</v>
      </c>
      <c r="T247" s="28">
        <v>0.33449999999999996</v>
      </c>
      <c r="U247" s="28">
        <v>1.2933333333333408</v>
      </c>
      <c r="V247" s="28">
        <f t="shared" si="1"/>
        <v>1.045927432</v>
      </c>
      <c r="W247" s="28">
        <f t="shared" si="2"/>
        <v>645.0785025</v>
      </c>
      <c r="X247" s="28">
        <f t="shared" si="3"/>
        <v>25.03150314</v>
      </c>
      <c r="Y247" s="28">
        <f t="shared" si="4"/>
        <v>0.03880380922</v>
      </c>
      <c r="Z247" s="28">
        <v>0.02674047791721674</v>
      </c>
      <c r="AA247" s="28">
        <v>0.0019788191737445194</v>
      </c>
      <c r="AB247" s="28">
        <v>0.3098615229756859</v>
      </c>
      <c r="AC247" s="28">
        <v>18.117029741347004</v>
      </c>
      <c r="AD247" s="28">
        <v>0.31184034214943046</v>
      </c>
      <c r="AE247" s="28">
        <v>0.33449999999999996</v>
      </c>
      <c r="AF247" s="28"/>
    </row>
    <row r="248">
      <c r="A248" s="28">
        <v>247.0</v>
      </c>
      <c r="B248" s="29">
        <v>43871.0</v>
      </c>
      <c r="C248" s="32"/>
      <c r="D248" s="32"/>
      <c r="E248" s="28">
        <v>2.020021E7</v>
      </c>
      <c r="F248" s="32"/>
      <c r="G248" s="28" t="s">
        <v>74</v>
      </c>
      <c r="H248" s="28" t="s">
        <v>48</v>
      </c>
      <c r="I248" s="28" t="s">
        <v>49</v>
      </c>
      <c r="J248" s="28" t="s">
        <v>50</v>
      </c>
      <c r="K248" s="6" t="s">
        <v>51</v>
      </c>
      <c r="L248" s="28"/>
      <c r="M248" s="33" t="s">
        <v>87</v>
      </c>
      <c r="N248" s="28">
        <v>356.8336340558891</v>
      </c>
      <c r="O248" s="28">
        <v>33.75875198694097</v>
      </c>
      <c r="P248" s="28">
        <v>30.000441995806476</v>
      </c>
      <c r="Q248" s="28">
        <v>14506.646752650358</v>
      </c>
      <c r="R248" s="28">
        <v>308.6705317360534</v>
      </c>
      <c r="S248" s="28">
        <v>1.8755459926291485</v>
      </c>
      <c r="T248" s="28">
        <v>0.4195</v>
      </c>
      <c r="U248" s="28" t="s">
        <v>53</v>
      </c>
      <c r="V248" s="28">
        <f t="shared" si="1"/>
        <v>1.089914489</v>
      </c>
      <c r="W248" s="28">
        <f t="shared" si="2"/>
        <v>516.5265</v>
      </c>
      <c r="X248" s="28">
        <f t="shared" si="3"/>
        <v>25.47537903</v>
      </c>
      <c r="Y248" s="28">
        <f t="shared" si="4"/>
        <v>0.04932056541</v>
      </c>
      <c r="Z248" s="28">
        <v>0.030000441995806475</v>
      </c>
      <c r="AA248" s="28">
        <v>0.0018755459926291485</v>
      </c>
      <c r="AB248" s="28">
        <v>0.3086705317360534</v>
      </c>
      <c r="AC248" s="28">
        <v>14.506646752650358</v>
      </c>
      <c r="AD248" s="28">
        <v>0.31054607772868253</v>
      </c>
      <c r="AE248" s="28">
        <v>0.4195</v>
      </c>
      <c r="AF248" s="28"/>
    </row>
    <row r="249">
      <c r="A249" s="28">
        <v>248.0</v>
      </c>
      <c r="B249" s="29">
        <v>43874.0</v>
      </c>
      <c r="C249" s="32"/>
      <c r="D249" s="32"/>
      <c r="E249" s="28">
        <v>2.0200213E7</v>
      </c>
      <c r="F249" s="32"/>
      <c r="G249" s="28" t="s">
        <v>74</v>
      </c>
      <c r="H249" s="28" t="s">
        <v>48</v>
      </c>
      <c r="I249" s="28" t="s">
        <v>49</v>
      </c>
      <c r="J249" s="28" t="s">
        <v>99</v>
      </c>
      <c r="K249" s="6" t="s">
        <v>100</v>
      </c>
      <c r="L249" s="28"/>
      <c r="M249" s="33" t="s">
        <v>86</v>
      </c>
      <c r="N249" s="28">
        <v>81.34632785762923</v>
      </c>
      <c r="O249" s="28">
        <v>6.918705423016943</v>
      </c>
      <c r="P249" s="28">
        <v>2.7463499464160908</v>
      </c>
      <c r="Q249" s="28">
        <v>112.40054393151128</v>
      </c>
      <c r="R249" s="28">
        <v>2.9585892563826985</v>
      </c>
      <c r="S249" s="28">
        <v>0.09277082371380771</v>
      </c>
      <c r="T249" s="28">
        <v>0.61</v>
      </c>
      <c r="U249" s="28">
        <v>1.0966666666666693</v>
      </c>
      <c r="V249" s="28">
        <f t="shared" si="1"/>
        <v>0.223373106</v>
      </c>
      <c r="W249" s="28">
        <f t="shared" si="2"/>
        <v>4.002155739</v>
      </c>
      <c r="X249" s="28">
        <f t="shared" si="3"/>
        <v>5.807548216</v>
      </c>
      <c r="Y249" s="28">
        <f t="shared" si="4"/>
        <v>1.451105003</v>
      </c>
      <c r="Z249" s="28">
        <v>0.002746349946416091</v>
      </c>
      <c r="AA249" s="28">
        <v>9.277082371380771E-5</v>
      </c>
      <c r="AB249" s="28">
        <v>0.0029585892563826987</v>
      </c>
      <c r="AC249" s="28">
        <v>0.11240054393151128</v>
      </c>
      <c r="AD249" s="28">
        <v>0.003051360080096506</v>
      </c>
      <c r="AE249" s="28">
        <v>0.61</v>
      </c>
      <c r="AF249" s="28"/>
    </row>
    <row r="250">
      <c r="A250" s="28">
        <v>249.0</v>
      </c>
      <c r="B250" s="29">
        <v>43874.0</v>
      </c>
      <c r="C250" s="32"/>
      <c r="D250" s="32"/>
      <c r="E250" s="28">
        <v>2.0200213E7</v>
      </c>
      <c r="F250" s="32"/>
      <c r="G250" s="28" t="s">
        <v>74</v>
      </c>
      <c r="H250" s="28" t="s">
        <v>48</v>
      </c>
      <c r="I250" s="28" t="s">
        <v>49</v>
      </c>
      <c r="J250" s="28" t="s">
        <v>99</v>
      </c>
      <c r="K250" s="6" t="s">
        <v>100</v>
      </c>
      <c r="L250" s="28"/>
      <c r="M250" s="33" t="s">
        <v>87</v>
      </c>
      <c r="N250" s="28">
        <v>93.39790344762817</v>
      </c>
      <c r="O250" s="28">
        <v>8.747628092832468</v>
      </c>
      <c r="P250" s="28">
        <v>3.119887497087831</v>
      </c>
      <c r="Q250" s="28">
        <v>112.01295584898882</v>
      </c>
      <c r="R250" s="28">
        <v>2.7935604201731796</v>
      </c>
      <c r="S250" s="28">
        <v>8.751964501304411E-4</v>
      </c>
      <c r="T250" s="28">
        <v>0.64</v>
      </c>
      <c r="U250" s="36" t="s">
        <v>53</v>
      </c>
      <c r="V250" s="28">
        <f t="shared" si="1"/>
        <v>0.2824205885</v>
      </c>
      <c r="W250" s="28">
        <f t="shared" si="2"/>
        <v>3.988355202</v>
      </c>
      <c r="X250" s="28">
        <f t="shared" si="3"/>
        <v>6.667944845</v>
      </c>
      <c r="Y250" s="28">
        <f t="shared" si="4"/>
        <v>1.67185331</v>
      </c>
      <c r="Z250" s="28">
        <v>0.0031198874970878314</v>
      </c>
      <c r="AA250" s="28">
        <v>8.751964501304411E-7</v>
      </c>
      <c r="AB250" s="28">
        <v>0.0027935604201731797</v>
      </c>
      <c r="AC250" s="28">
        <v>0.11201295584898882</v>
      </c>
      <c r="AD250" s="28">
        <v>0.00279443561662331</v>
      </c>
      <c r="AE250" s="28">
        <v>0.64</v>
      </c>
      <c r="AF250" s="28"/>
    </row>
    <row r="251">
      <c r="A251" s="28">
        <v>250.0</v>
      </c>
      <c r="B251" s="29">
        <v>43874.0</v>
      </c>
      <c r="C251" s="32"/>
      <c r="D251" s="32"/>
      <c r="E251" s="28">
        <v>2.0200213E7</v>
      </c>
      <c r="F251" s="32"/>
      <c r="G251" s="28" t="s">
        <v>74</v>
      </c>
      <c r="H251" s="28" t="s">
        <v>48</v>
      </c>
      <c r="I251" s="28" t="s">
        <v>49</v>
      </c>
      <c r="J251" s="28" t="s">
        <v>99</v>
      </c>
      <c r="K251" s="6" t="s">
        <v>100</v>
      </c>
      <c r="L251" s="28"/>
      <c r="M251" s="33" t="s">
        <v>88</v>
      </c>
      <c r="N251" s="28">
        <v>86.55879696404148</v>
      </c>
      <c r="O251" s="28">
        <v>8.59008044711802</v>
      </c>
      <c r="P251" s="28">
        <v>2.9571722761512778</v>
      </c>
      <c r="Q251" s="28">
        <v>108.9122511888092</v>
      </c>
      <c r="R251" s="28">
        <v>0.7466063614057147</v>
      </c>
      <c r="S251" s="28">
        <v>8.751964501304411E-4</v>
      </c>
      <c r="T251" s="28">
        <v>0.6849999999999998</v>
      </c>
      <c r="U251" s="28" t="s">
        <v>53</v>
      </c>
      <c r="V251" s="28">
        <f t="shared" si="1"/>
        <v>0.2773341013</v>
      </c>
      <c r="W251" s="28">
        <f t="shared" si="2"/>
        <v>3.877950906</v>
      </c>
      <c r="X251" s="28">
        <f t="shared" si="3"/>
        <v>6.179681371</v>
      </c>
      <c r="Y251" s="28">
        <f t="shared" si="4"/>
        <v>1.593542962</v>
      </c>
      <c r="Z251" s="28">
        <v>0.0029571722761512777</v>
      </c>
      <c r="AA251" s="28">
        <v>8.751964501304411E-7</v>
      </c>
      <c r="AB251" s="28">
        <v>7.466063614057146E-4</v>
      </c>
      <c r="AC251" s="28">
        <v>0.10891225118880919</v>
      </c>
      <c r="AD251" s="28">
        <v>7.474815578558451E-4</v>
      </c>
      <c r="AE251" s="28">
        <v>0.6849999999999998</v>
      </c>
      <c r="AF251" s="28"/>
    </row>
    <row r="252">
      <c r="A252" s="28">
        <v>251.0</v>
      </c>
      <c r="B252" s="29">
        <v>43896.0</v>
      </c>
      <c r="C252" s="32"/>
      <c r="D252" s="32"/>
      <c r="E252" s="28">
        <v>2.0200306E7</v>
      </c>
      <c r="F252" s="32"/>
      <c r="G252" s="28" t="s">
        <v>75</v>
      </c>
      <c r="H252" s="28" t="s">
        <v>48</v>
      </c>
      <c r="I252" s="28" t="s">
        <v>49</v>
      </c>
      <c r="J252" s="28" t="s">
        <v>54</v>
      </c>
      <c r="K252" s="6" t="s">
        <v>55</v>
      </c>
      <c r="L252" s="28"/>
      <c r="M252" s="33" t="s">
        <v>86</v>
      </c>
      <c r="N252" s="28">
        <v>178.149501571699</v>
      </c>
      <c r="O252" s="28">
        <v>12.28893319558614</v>
      </c>
      <c r="P252" s="28">
        <v>11.012400278712626</v>
      </c>
      <c r="Q252" s="28">
        <v>12520.453901463861</v>
      </c>
      <c r="R252" s="28">
        <v>31.030301333922154</v>
      </c>
      <c r="S252" s="28">
        <v>0.2109699429296132</v>
      </c>
      <c r="T252" s="28">
        <v>0.1265</v>
      </c>
      <c r="U252" s="28">
        <v>4.383333333333322</v>
      </c>
      <c r="V252" s="28">
        <f t="shared" si="1"/>
        <v>0.3967530065</v>
      </c>
      <c r="W252" s="28">
        <f t="shared" si="2"/>
        <v>445.8057291</v>
      </c>
      <c r="X252" s="28">
        <f t="shared" si="3"/>
        <v>12.7186051</v>
      </c>
      <c r="Y252" s="28">
        <f t="shared" si="4"/>
        <v>0.0285294788</v>
      </c>
      <c r="Z252" s="28">
        <v>0.011012400278712626</v>
      </c>
      <c r="AA252" s="28">
        <v>2.1096994292961322E-4</v>
      </c>
      <c r="AB252" s="28">
        <v>0.031030301333922154</v>
      </c>
      <c r="AC252" s="28">
        <v>12.520453901463862</v>
      </c>
      <c r="AD252" s="28">
        <v>0.031241271276851768</v>
      </c>
      <c r="AE252" s="28">
        <v>0.1265</v>
      </c>
      <c r="AF252" s="28"/>
    </row>
    <row r="253">
      <c r="A253" s="28">
        <v>252.0</v>
      </c>
      <c r="B253" s="29">
        <v>43896.0</v>
      </c>
      <c r="C253" s="32"/>
      <c r="D253" s="32"/>
      <c r="E253" s="28">
        <v>2.0200306E7</v>
      </c>
      <c r="F253" s="32"/>
      <c r="G253" s="28" t="s">
        <v>75</v>
      </c>
      <c r="H253" s="28" t="s">
        <v>48</v>
      </c>
      <c r="I253" s="28" t="s">
        <v>49</v>
      </c>
      <c r="J253" s="28" t="s">
        <v>54</v>
      </c>
      <c r="K253" s="6" t="s">
        <v>55</v>
      </c>
      <c r="L253" s="28"/>
      <c r="M253" s="33" t="s">
        <v>87</v>
      </c>
      <c r="N253" s="28">
        <v>179.41443965891528</v>
      </c>
      <c r="O253" s="28">
        <v>16.432023871113934</v>
      </c>
      <c r="P253" s="28">
        <v>13.200546416319487</v>
      </c>
      <c r="Q253" s="28">
        <v>12583.498470451772</v>
      </c>
      <c r="R253" s="28">
        <v>28.91990921016743</v>
      </c>
      <c r="S253" s="28">
        <v>0.1815322764743183</v>
      </c>
      <c r="T253" s="28">
        <v>0.08399999999999999</v>
      </c>
      <c r="U253" s="28" t="s">
        <v>53</v>
      </c>
      <c r="V253" s="28">
        <f t="shared" si="1"/>
        <v>0.5305143066</v>
      </c>
      <c r="W253" s="28">
        <f t="shared" si="2"/>
        <v>448.0505063</v>
      </c>
      <c r="X253" s="28">
        <f t="shared" si="3"/>
        <v>12.80891266</v>
      </c>
      <c r="Y253" s="28">
        <f t="shared" si="4"/>
        <v>0.02858809996</v>
      </c>
      <c r="Z253" s="28">
        <v>0.013200546416319486</v>
      </c>
      <c r="AA253" s="28">
        <v>1.815322764743183E-4</v>
      </c>
      <c r="AB253" s="28">
        <v>0.02891990921016743</v>
      </c>
      <c r="AC253" s="28">
        <v>12.583498470451772</v>
      </c>
      <c r="AD253" s="28">
        <v>0.029101441486641746</v>
      </c>
      <c r="AE253" s="28">
        <v>0.08399999999999999</v>
      </c>
      <c r="AF253" s="28"/>
    </row>
    <row r="254">
      <c r="A254" s="28">
        <v>253.0</v>
      </c>
      <c r="B254" s="29">
        <v>43896.0</v>
      </c>
      <c r="C254" s="32"/>
      <c r="D254" s="32"/>
      <c r="E254" s="28">
        <v>2.0200306E7</v>
      </c>
      <c r="F254" s="32"/>
      <c r="G254" s="28" t="s">
        <v>75</v>
      </c>
      <c r="H254" s="28" t="s">
        <v>48</v>
      </c>
      <c r="I254" s="28" t="s">
        <v>49</v>
      </c>
      <c r="J254" s="28" t="s">
        <v>57</v>
      </c>
      <c r="K254" s="6" t="s">
        <v>58</v>
      </c>
      <c r="L254" s="28"/>
      <c r="M254" s="33" t="s">
        <v>86</v>
      </c>
      <c r="N254" s="28">
        <v>182.1267588266963</v>
      </c>
      <c r="O254" s="28">
        <v>8.376351225285365</v>
      </c>
      <c r="P254" s="28">
        <v>7.822418101449188</v>
      </c>
      <c r="Q254" s="28">
        <v>12123.047957665076</v>
      </c>
      <c r="R254" s="28">
        <v>14.659688145367644</v>
      </c>
      <c r="S254" s="28">
        <v>4.39041768276112</v>
      </c>
      <c r="T254" s="28">
        <v>1.4400000000000002</v>
      </c>
      <c r="U254" s="28">
        <v>28.955555555555588</v>
      </c>
      <c r="V254" s="28">
        <f t="shared" si="1"/>
        <v>0.2704337699</v>
      </c>
      <c r="W254" s="28">
        <f t="shared" si="2"/>
        <v>431.6556154</v>
      </c>
      <c r="X254" s="28">
        <f t="shared" si="3"/>
        <v>13.00255293</v>
      </c>
      <c r="Y254" s="28">
        <f t="shared" si="4"/>
        <v>0.03012251541</v>
      </c>
      <c r="Z254" s="28">
        <v>0.007822418101449187</v>
      </c>
      <c r="AA254" s="28">
        <v>0.00439041768276112</v>
      </c>
      <c r="AB254" s="28">
        <v>0.014659688145367644</v>
      </c>
      <c r="AC254" s="28">
        <v>12.123047957665076</v>
      </c>
      <c r="AD254" s="28">
        <v>0.019050105828128765</v>
      </c>
      <c r="AE254" s="28">
        <v>1.4400000000000002</v>
      </c>
      <c r="AF254" s="28"/>
    </row>
    <row r="255">
      <c r="A255" s="28">
        <v>254.0</v>
      </c>
      <c r="B255" s="29">
        <v>43896.0</v>
      </c>
      <c r="C255" s="32"/>
      <c r="D255" s="32"/>
      <c r="E255" s="28">
        <v>2.0200306E7</v>
      </c>
      <c r="F255" s="32"/>
      <c r="G255" s="28" t="s">
        <v>75</v>
      </c>
      <c r="H255" s="28" t="s">
        <v>48</v>
      </c>
      <c r="I255" s="28" t="s">
        <v>49</v>
      </c>
      <c r="J255" s="28" t="s">
        <v>57</v>
      </c>
      <c r="K255" s="6" t="s">
        <v>58</v>
      </c>
      <c r="L255" s="28"/>
      <c r="M255" s="33" t="s">
        <v>87</v>
      </c>
      <c r="N255" s="28">
        <v>185.41073270696933</v>
      </c>
      <c r="O255" s="28">
        <v>8.424879373754212</v>
      </c>
      <c r="P255" s="28">
        <v>7.345623612320844</v>
      </c>
      <c r="Q255" s="28">
        <v>12163.951874448898</v>
      </c>
      <c r="R255" s="28">
        <v>13.755234378044191</v>
      </c>
      <c r="S255" s="28">
        <v>5.791510426669083</v>
      </c>
      <c r="T255" s="28">
        <v>1.775</v>
      </c>
      <c r="U255" s="28" t="s">
        <v>53</v>
      </c>
      <c r="V255" s="28">
        <f t="shared" si="1"/>
        <v>0.2720005201</v>
      </c>
      <c r="W255" s="28">
        <f t="shared" si="2"/>
        <v>433.1120482</v>
      </c>
      <c r="X255" s="28">
        <f t="shared" si="3"/>
        <v>13.23700526</v>
      </c>
      <c r="Y255" s="28">
        <f t="shared" si="4"/>
        <v>0.03056254223</v>
      </c>
      <c r="Z255" s="28">
        <v>0.007345623612320843</v>
      </c>
      <c r="AA255" s="28">
        <v>0.005791510426669083</v>
      </c>
      <c r="AB255" s="28">
        <v>0.013755234378044191</v>
      </c>
      <c r="AC255" s="28">
        <v>12.163951874448898</v>
      </c>
      <c r="AD255" s="28">
        <v>0.019546744804713273</v>
      </c>
      <c r="AE255" s="28">
        <v>1.775</v>
      </c>
      <c r="AF255" s="28"/>
    </row>
    <row r="256">
      <c r="A256" s="28">
        <v>255.0</v>
      </c>
      <c r="B256" s="29">
        <v>43896.0</v>
      </c>
      <c r="C256" s="32"/>
      <c r="D256" s="32"/>
      <c r="E256" s="28">
        <v>2.0200306E7</v>
      </c>
      <c r="F256" s="32"/>
      <c r="G256" s="28" t="s">
        <v>75</v>
      </c>
      <c r="H256" s="28" t="s">
        <v>48</v>
      </c>
      <c r="I256" s="28" t="s">
        <v>49</v>
      </c>
      <c r="J256" s="28" t="s">
        <v>64</v>
      </c>
      <c r="K256" s="6" t="s">
        <v>65</v>
      </c>
      <c r="L256" s="28"/>
      <c r="M256" s="33" t="s">
        <v>86</v>
      </c>
      <c r="N256" s="28">
        <v>271.1589395807645</v>
      </c>
      <c r="O256" s="28">
        <v>10.232552904218757</v>
      </c>
      <c r="P256" s="28">
        <v>9.204554507434324</v>
      </c>
      <c r="Q256" s="28">
        <v>10778.472417881274</v>
      </c>
      <c r="R256" s="28">
        <v>1.80897095037081</v>
      </c>
      <c r="S256" s="28">
        <v>8.256564543889844</v>
      </c>
      <c r="T256" s="28">
        <v>0.67</v>
      </c>
      <c r="U256" s="28">
        <v>13.250000000000032</v>
      </c>
      <c r="V256" s="28">
        <f t="shared" si="1"/>
        <v>0.3303619659</v>
      </c>
      <c r="W256" s="28">
        <f t="shared" si="2"/>
        <v>383.7803959</v>
      </c>
      <c r="X256" s="28">
        <f t="shared" si="3"/>
        <v>19.35881628</v>
      </c>
      <c r="Y256" s="28">
        <f t="shared" si="4"/>
        <v>0.05044243136</v>
      </c>
      <c r="Z256" s="28">
        <v>0.009204554507434324</v>
      </c>
      <c r="AA256" s="28">
        <v>0.008256564543889844</v>
      </c>
      <c r="AB256" s="28">
        <v>0.00180897095037081</v>
      </c>
      <c r="AC256" s="28">
        <v>10.778472417881273</v>
      </c>
      <c r="AD256" s="28">
        <v>0.010065535494260654</v>
      </c>
      <c r="AE256" s="28">
        <v>0.67</v>
      </c>
      <c r="AF256" s="28"/>
    </row>
    <row r="257">
      <c r="A257" s="28">
        <v>256.0</v>
      </c>
      <c r="B257" s="29">
        <v>43896.0</v>
      </c>
      <c r="C257" s="32"/>
      <c r="D257" s="32"/>
      <c r="E257" s="28">
        <v>2.0200306E7</v>
      </c>
      <c r="F257" s="32"/>
      <c r="G257" s="28" t="s">
        <v>75</v>
      </c>
      <c r="H257" s="28" t="s">
        <v>48</v>
      </c>
      <c r="I257" s="28" t="s">
        <v>49</v>
      </c>
      <c r="J257" s="28" t="s">
        <v>64</v>
      </c>
      <c r="K257" s="6" t="s">
        <v>65</v>
      </c>
      <c r="L257" s="28"/>
      <c r="M257" s="33" t="s">
        <v>87</v>
      </c>
      <c r="N257" s="28">
        <v>258.2784642503604</v>
      </c>
      <c r="O257" s="28">
        <v>13.847899965147842</v>
      </c>
      <c r="P257" s="28">
        <v>9.390447596945673</v>
      </c>
      <c r="Q257" s="28">
        <v>10747.700663970507</v>
      </c>
      <c r="R257" s="28">
        <v>1.387494195295541</v>
      </c>
      <c r="S257" s="28">
        <v>7.814298650240058</v>
      </c>
      <c r="T257" s="28">
        <v>0.6950000000000001</v>
      </c>
      <c r="U257" s="28" t="s">
        <v>53</v>
      </c>
      <c r="V257" s="28">
        <f t="shared" si="1"/>
        <v>0.4470848573</v>
      </c>
      <c r="W257" s="28">
        <f t="shared" si="2"/>
        <v>382.6847308</v>
      </c>
      <c r="X257" s="28">
        <f t="shared" si="3"/>
        <v>18.43924211</v>
      </c>
      <c r="Y257" s="28">
        <f t="shared" si="4"/>
        <v>0.0481838982</v>
      </c>
      <c r="Z257" s="28">
        <v>0.009390447596945673</v>
      </c>
      <c r="AA257" s="28">
        <v>0.007814298650240059</v>
      </c>
      <c r="AB257" s="28">
        <v>0.001387494195295541</v>
      </c>
      <c r="AC257" s="28">
        <v>10.747700663970507</v>
      </c>
      <c r="AD257" s="28">
        <v>0.0092017928455356</v>
      </c>
      <c r="AE257" s="28">
        <v>0.6950000000000001</v>
      </c>
      <c r="AF257" s="28"/>
    </row>
    <row r="258">
      <c r="A258" s="28">
        <v>257.0</v>
      </c>
      <c r="B258" s="29">
        <v>43896.0</v>
      </c>
      <c r="C258" s="32"/>
      <c r="D258" s="32"/>
      <c r="E258" s="28">
        <v>2.0200306E7</v>
      </c>
      <c r="F258" s="32"/>
      <c r="G258" s="28" t="s">
        <v>75</v>
      </c>
      <c r="H258" s="28" t="s">
        <v>48</v>
      </c>
      <c r="I258" s="28" t="s">
        <v>49</v>
      </c>
      <c r="J258" s="28" t="s">
        <v>69</v>
      </c>
      <c r="K258" s="6" t="s">
        <v>70</v>
      </c>
      <c r="L258" s="28"/>
      <c r="M258" s="33" t="s">
        <v>86</v>
      </c>
      <c r="N258" s="28">
        <v>200.68729268335042</v>
      </c>
      <c r="O258" s="28">
        <v>9.134603545111098</v>
      </c>
      <c r="P258" s="28">
        <v>7.189530178380018</v>
      </c>
      <c r="Q258" s="28">
        <v>11762.418012442571</v>
      </c>
      <c r="R258" s="28">
        <v>3.105291267810524</v>
      </c>
      <c r="S258" s="28">
        <v>0.8824290968384817</v>
      </c>
      <c r="T258" s="28">
        <v>0.9699999999999999</v>
      </c>
      <c r="U258" s="28">
        <v>6.266666666666643</v>
      </c>
      <c r="V258" s="28">
        <f t="shared" si="1"/>
        <v>0.2949142421</v>
      </c>
      <c r="W258" s="28">
        <f t="shared" si="2"/>
        <v>418.814955</v>
      </c>
      <c r="X258" s="28">
        <f t="shared" si="3"/>
        <v>14.3276428</v>
      </c>
      <c r="Y258" s="28">
        <f t="shared" si="4"/>
        <v>0.03420995986</v>
      </c>
      <c r="Z258" s="28">
        <v>0.007189530178380018</v>
      </c>
      <c r="AA258" s="28">
        <v>8.824290968384817E-4</v>
      </c>
      <c r="AB258" s="28">
        <v>0.003105291267810524</v>
      </c>
      <c r="AC258" s="28">
        <v>11.762418012442572</v>
      </c>
      <c r="AD258" s="28">
        <v>0.003987720364649006</v>
      </c>
      <c r="AE258" s="28">
        <v>0.9699999999999999</v>
      </c>
      <c r="AF258" s="28"/>
    </row>
    <row r="259">
      <c r="A259" s="28">
        <v>258.0</v>
      </c>
      <c r="B259" s="29">
        <v>43896.0</v>
      </c>
      <c r="C259" s="32"/>
      <c r="D259" s="32"/>
      <c r="E259" s="28">
        <v>2.0200306E7</v>
      </c>
      <c r="F259" s="32"/>
      <c r="G259" s="28" t="s">
        <v>75</v>
      </c>
      <c r="H259" s="28" t="s">
        <v>48</v>
      </c>
      <c r="I259" s="28" t="s">
        <v>49</v>
      </c>
      <c r="J259" s="28" t="s">
        <v>69</v>
      </c>
      <c r="K259" s="6" t="s">
        <v>70</v>
      </c>
      <c r="L259" s="28"/>
      <c r="M259" s="33" t="s">
        <v>87</v>
      </c>
      <c r="N259" s="28">
        <v>206.12409388513572</v>
      </c>
      <c r="O259" s="28">
        <v>9.923185957729856</v>
      </c>
      <c r="P259" s="28">
        <v>7.768494915178719</v>
      </c>
      <c r="Q259" s="28">
        <v>11729.769932073832</v>
      </c>
      <c r="R259" s="28">
        <v>2.751046875608838</v>
      </c>
      <c r="S259" s="28">
        <v>1.5721115680768185</v>
      </c>
      <c r="T259" s="28">
        <v>0.67</v>
      </c>
      <c r="U259" s="28" t="s">
        <v>53</v>
      </c>
      <c r="V259" s="28">
        <f t="shared" si="1"/>
        <v>0.3203739332</v>
      </c>
      <c r="W259" s="28">
        <f t="shared" si="2"/>
        <v>417.6524811</v>
      </c>
      <c r="X259" s="28">
        <f t="shared" si="3"/>
        <v>14.71579167</v>
      </c>
      <c r="Y259" s="28">
        <f t="shared" si="4"/>
        <v>0.03523453669</v>
      </c>
      <c r="Z259" s="28">
        <v>0.007768494915178719</v>
      </c>
      <c r="AA259" s="28">
        <v>0.0015721115680768186</v>
      </c>
      <c r="AB259" s="28">
        <v>0.002751046875608838</v>
      </c>
      <c r="AC259" s="28">
        <v>11.729769932073832</v>
      </c>
      <c r="AD259" s="28">
        <v>0.0043231584436856565</v>
      </c>
      <c r="AE259" s="28">
        <v>0.67</v>
      </c>
      <c r="AF259" s="28"/>
    </row>
    <row r="260">
      <c r="A260" s="28">
        <v>259.0</v>
      </c>
      <c r="B260" s="29">
        <v>43896.0</v>
      </c>
      <c r="C260" s="32"/>
      <c r="D260" s="32"/>
      <c r="E260" s="28">
        <v>2.0200306E7</v>
      </c>
      <c r="F260" s="32"/>
      <c r="G260" s="28" t="s">
        <v>75</v>
      </c>
      <c r="H260" s="28" t="s">
        <v>48</v>
      </c>
      <c r="I260" s="28" t="s">
        <v>49</v>
      </c>
      <c r="J260" s="28" t="s">
        <v>61</v>
      </c>
      <c r="K260" s="6" t="s">
        <v>62</v>
      </c>
      <c r="L260" s="28"/>
      <c r="M260" s="33" t="s">
        <v>86</v>
      </c>
      <c r="N260" s="28">
        <v>106.54670811552423</v>
      </c>
      <c r="O260" s="28">
        <v>7.703023165280117</v>
      </c>
      <c r="P260" s="28">
        <v>1.8752582683036911</v>
      </c>
      <c r="Q260" s="28">
        <v>861.3365569081784</v>
      </c>
      <c r="R260" s="28">
        <v>4.582565754438831</v>
      </c>
      <c r="S260" s="28">
        <v>4.119871510100552</v>
      </c>
      <c r="T260" s="28">
        <v>0.7150000000000001</v>
      </c>
      <c r="U260" s="28">
        <v>13.494444444444447</v>
      </c>
      <c r="V260" s="28">
        <f t="shared" si="1"/>
        <v>0.2486951106</v>
      </c>
      <c r="W260" s="28">
        <f t="shared" si="2"/>
        <v>30.66891782</v>
      </c>
      <c r="X260" s="28">
        <f t="shared" si="3"/>
        <v>7.606675813</v>
      </c>
      <c r="Y260" s="28">
        <f t="shared" si="4"/>
        <v>0.2480255697</v>
      </c>
      <c r="Z260" s="28">
        <v>0.0018752582683036912</v>
      </c>
      <c r="AA260" s="28">
        <v>0.004119871510100552</v>
      </c>
      <c r="AB260" s="28">
        <v>0.004582565754438831</v>
      </c>
      <c r="AC260" s="28">
        <v>0.8613365569081785</v>
      </c>
      <c r="AD260" s="28">
        <v>0.008702437264539384</v>
      </c>
      <c r="AE260" s="28">
        <v>0.7150000000000001</v>
      </c>
      <c r="AF260" s="28"/>
    </row>
    <row r="261">
      <c r="A261" s="28">
        <v>260.0</v>
      </c>
      <c r="B261" s="29">
        <v>43896.0</v>
      </c>
      <c r="C261" s="32"/>
      <c r="D261" s="32"/>
      <c r="E261" s="28">
        <v>2.0200306E7</v>
      </c>
      <c r="F261" s="32"/>
      <c r="G261" s="28" t="s">
        <v>75</v>
      </c>
      <c r="H261" s="28" t="s">
        <v>48</v>
      </c>
      <c r="I261" s="28" t="s">
        <v>49</v>
      </c>
      <c r="J261" s="28" t="s">
        <v>61</v>
      </c>
      <c r="K261" s="6" t="s">
        <v>62</v>
      </c>
      <c r="L261" s="28"/>
      <c r="M261" s="33" t="s">
        <v>87</v>
      </c>
      <c r="N261" s="28">
        <v>110.12259078515483</v>
      </c>
      <c r="O261" s="28">
        <v>7.2480717733846785</v>
      </c>
      <c r="P261" s="28">
        <v>1.9760094847564063</v>
      </c>
      <c r="Q261" s="28">
        <v>829.8142724142238</v>
      </c>
      <c r="R261" s="28">
        <v>4.959421490823604</v>
      </c>
      <c r="S261" s="28">
        <v>4.72544636289519</v>
      </c>
      <c r="T261" s="28">
        <v>0.7249999999999999</v>
      </c>
      <c r="U261" s="28" t="s">
        <v>53</v>
      </c>
      <c r="V261" s="28">
        <f t="shared" si="1"/>
        <v>0.2340068272</v>
      </c>
      <c r="W261" s="28">
        <f t="shared" si="2"/>
        <v>29.54652919</v>
      </c>
      <c r="X261" s="28">
        <f t="shared" si="3"/>
        <v>7.861968358</v>
      </c>
      <c r="Y261" s="28">
        <f t="shared" si="4"/>
        <v>0.2660877122</v>
      </c>
      <c r="Z261" s="28">
        <v>0.0019760094847564064</v>
      </c>
      <c r="AA261" s="28">
        <v>0.00472544636289519</v>
      </c>
      <c r="AB261" s="28">
        <v>0.004959421490823603</v>
      </c>
      <c r="AC261" s="28">
        <v>0.8298142724142238</v>
      </c>
      <c r="AD261" s="28">
        <v>0.009684867853718793</v>
      </c>
      <c r="AE261" s="28">
        <v>0.7249999999999999</v>
      </c>
      <c r="AF261" s="28"/>
    </row>
    <row r="262">
      <c r="A262" s="28">
        <v>261.0</v>
      </c>
      <c r="B262" s="29">
        <v>43896.0</v>
      </c>
      <c r="C262" s="32"/>
      <c r="D262" s="32"/>
      <c r="E262" s="28">
        <v>2.0200306E7</v>
      </c>
      <c r="F262" s="32"/>
      <c r="G262" s="28" t="s">
        <v>75</v>
      </c>
      <c r="H262" s="28" t="s">
        <v>48</v>
      </c>
      <c r="I262" s="28" t="s">
        <v>49</v>
      </c>
      <c r="J262" s="28" t="s">
        <v>95</v>
      </c>
      <c r="K262" s="6" t="s">
        <v>96</v>
      </c>
      <c r="L262" s="28"/>
      <c r="M262" s="33" t="s">
        <v>86</v>
      </c>
      <c r="N262" s="28">
        <v>196.39380090654902</v>
      </c>
      <c r="O262" s="28">
        <v>12.640762271985277</v>
      </c>
      <c r="P262" s="28">
        <v>8.231099092130624</v>
      </c>
      <c r="Q262" s="28">
        <v>11883.253436336063</v>
      </c>
      <c r="R262" s="28">
        <v>10.431366783130498</v>
      </c>
      <c r="S262" s="28">
        <v>1.3029671890569798</v>
      </c>
      <c r="T262" s="28">
        <v>0.7449999999999999</v>
      </c>
      <c r="U262" s="28">
        <v>4.155555555555579</v>
      </c>
      <c r="V262" s="28">
        <f t="shared" si="1"/>
        <v>0.4081119456</v>
      </c>
      <c r="W262" s="28">
        <f t="shared" si="2"/>
        <v>423.1174448</v>
      </c>
      <c r="X262" s="28">
        <f t="shared" si="3"/>
        <v>14.02111808</v>
      </c>
      <c r="Y262" s="28">
        <f t="shared" si="4"/>
        <v>0.03313765067</v>
      </c>
      <c r="Z262" s="28">
        <v>0.008231099092130623</v>
      </c>
      <c r="AA262" s="28">
        <v>0.0013029671890569799</v>
      </c>
      <c r="AB262" s="28">
        <v>0.010431366783130497</v>
      </c>
      <c r="AC262" s="28">
        <v>11.883253436336062</v>
      </c>
      <c r="AD262" s="28">
        <v>0.011734333972187478</v>
      </c>
      <c r="AE262" s="28">
        <v>0.7449999999999999</v>
      </c>
      <c r="AF262" s="28"/>
    </row>
    <row r="263">
      <c r="A263" s="28">
        <v>262.0</v>
      </c>
      <c r="B263" s="29">
        <v>43896.0</v>
      </c>
      <c r="C263" s="32"/>
      <c r="D263" s="32"/>
      <c r="E263" s="28">
        <v>2.0200306E7</v>
      </c>
      <c r="F263" s="32"/>
      <c r="G263" s="28" t="s">
        <v>75</v>
      </c>
      <c r="H263" s="28" t="s">
        <v>48</v>
      </c>
      <c r="I263" s="28" t="s">
        <v>49</v>
      </c>
      <c r="J263" s="28" t="s">
        <v>95</v>
      </c>
      <c r="K263" s="6" t="s">
        <v>96</v>
      </c>
      <c r="L263" s="28"/>
      <c r="M263" s="33" t="s">
        <v>87</v>
      </c>
      <c r="N263" s="28">
        <v>201.86709070700408</v>
      </c>
      <c r="O263" s="28">
        <v>10.7966926301691</v>
      </c>
      <c r="P263" s="28">
        <v>7.073169618533219</v>
      </c>
      <c r="Q263" s="28">
        <v>11895.261925667095</v>
      </c>
      <c r="R263" s="28">
        <v>11.931252613941892</v>
      </c>
      <c r="S263" s="28">
        <v>1.4010927439079626</v>
      </c>
      <c r="T263" s="28">
        <v>0.67</v>
      </c>
      <c r="U263" s="28" t="s">
        <v>53</v>
      </c>
      <c r="V263" s="28">
        <f t="shared" si="1"/>
        <v>0.3485754372</v>
      </c>
      <c r="W263" s="28">
        <f t="shared" si="2"/>
        <v>423.5450214</v>
      </c>
      <c r="X263" s="28">
        <f t="shared" si="3"/>
        <v>14.41187197</v>
      </c>
      <c r="Y263" s="28">
        <f t="shared" si="4"/>
        <v>0.03402677695</v>
      </c>
      <c r="Z263" s="28">
        <v>0.007073169618533219</v>
      </c>
      <c r="AA263" s="28">
        <v>0.0014010927439079626</v>
      </c>
      <c r="AB263" s="28">
        <v>0.011931252613941892</v>
      </c>
      <c r="AC263" s="28">
        <v>11.895261925667095</v>
      </c>
      <c r="AD263" s="28">
        <v>0.013332345357849855</v>
      </c>
      <c r="AE263" s="28">
        <v>0.67</v>
      </c>
      <c r="AF263" s="28"/>
    </row>
    <row r="264">
      <c r="A264" s="28">
        <v>263.0</v>
      </c>
      <c r="B264" s="29">
        <v>43896.0</v>
      </c>
      <c r="C264" s="32"/>
      <c r="D264" s="32"/>
      <c r="E264" s="28">
        <v>2.0200306E7</v>
      </c>
      <c r="F264" s="32"/>
      <c r="G264" s="28" t="s">
        <v>75</v>
      </c>
      <c r="H264" s="28" t="s">
        <v>48</v>
      </c>
      <c r="I264" s="28" t="s">
        <v>49</v>
      </c>
      <c r="J264" s="28" t="s">
        <v>67</v>
      </c>
      <c r="K264" s="6" t="s">
        <v>68</v>
      </c>
      <c r="L264" s="28"/>
      <c r="M264" s="33" t="s">
        <v>86</v>
      </c>
      <c r="N264" s="28">
        <v>152.8872284260433</v>
      </c>
      <c r="O264" s="28">
        <v>35.74524574858639</v>
      </c>
      <c r="P264" s="28">
        <v>27.159556504282328</v>
      </c>
      <c r="Q264" s="28">
        <v>13968.9779270194</v>
      </c>
      <c r="R264" s="28">
        <v>89.8951673572236</v>
      </c>
      <c r="S264" s="28">
        <v>0.09321927710843378</v>
      </c>
      <c r="T264" s="28">
        <v>0.181</v>
      </c>
      <c r="U264" s="28">
        <v>0.849122807017541</v>
      </c>
      <c r="V264" s="28">
        <f t="shared" si="1"/>
        <v>1.154049216</v>
      </c>
      <c r="W264" s="28">
        <f t="shared" si="2"/>
        <v>497.3821587</v>
      </c>
      <c r="X264" s="28">
        <f t="shared" si="3"/>
        <v>10.91505879</v>
      </c>
      <c r="Y264" s="28">
        <f t="shared" si="4"/>
        <v>0.02194501471</v>
      </c>
      <c r="Z264" s="28">
        <v>0.02715955650428233</v>
      </c>
      <c r="AA264" s="28">
        <v>9.321927710843378E-5</v>
      </c>
      <c r="AB264" s="28">
        <v>0.0898951673572236</v>
      </c>
      <c r="AC264" s="28">
        <v>13.968977927019399</v>
      </c>
      <c r="AD264" s="28">
        <v>0.08998838663433203</v>
      </c>
      <c r="AE264" s="28">
        <v>0.181</v>
      </c>
      <c r="AF264" s="28"/>
    </row>
    <row r="265">
      <c r="A265" s="28">
        <v>264.0</v>
      </c>
      <c r="B265" s="29">
        <v>43896.0</v>
      </c>
      <c r="C265" s="32"/>
      <c r="D265" s="32"/>
      <c r="E265" s="28">
        <v>2.0200306E7</v>
      </c>
      <c r="F265" s="32"/>
      <c r="G265" s="28" t="s">
        <v>75</v>
      </c>
      <c r="H265" s="28" t="s">
        <v>48</v>
      </c>
      <c r="I265" s="28" t="s">
        <v>49</v>
      </c>
      <c r="J265" s="28" t="s">
        <v>67</v>
      </c>
      <c r="K265" s="6" t="s">
        <v>68</v>
      </c>
      <c r="L265" s="28"/>
      <c r="M265" s="33" t="s">
        <v>87</v>
      </c>
      <c r="N265" s="28">
        <v>155.28331307202032</v>
      </c>
      <c r="O265" s="28">
        <v>35.939801010622475</v>
      </c>
      <c r="P265" s="28">
        <v>27.346868625011318</v>
      </c>
      <c r="Q265" s="28">
        <v>13997.498089180595</v>
      </c>
      <c r="R265" s="28">
        <v>89.23943837591409</v>
      </c>
      <c r="S265" s="28">
        <v>7.008968203641783E-4</v>
      </c>
      <c r="T265" s="28">
        <v>0.132</v>
      </c>
      <c r="U265" s="28" t="s">
        <v>53</v>
      </c>
      <c r="V265" s="28">
        <f t="shared" si="1"/>
        <v>1.160330508</v>
      </c>
      <c r="W265" s="28">
        <f t="shared" si="2"/>
        <v>498.3976532</v>
      </c>
      <c r="X265" s="28">
        <f t="shared" si="3"/>
        <v>11.08612216</v>
      </c>
      <c r="Y265" s="28">
        <f t="shared" si="4"/>
        <v>0.02224352801</v>
      </c>
      <c r="Z265" s="28">
        <v>0.027346868625011317</v>
      </c>
      <c r="AA265" s="28">
        <v>7.008968203641783E-7</v>
      </c>
      <c r="AB265" s="28">
        <v>0.0892394383759141</v>
      </c>
      <c r="AC265" s="28">
        <v>13.997498089180596</v>
      </c>
      <c r="AD265" s="28">
        <v>0.08924013927273446</v>
      </c>
      <c r="AE265" s="28">
        <v>0.132</v>
      </c>
      <c r="AF265" s="28"/>
    </row>
    <row r="266">
      <c r="A266" s="28">
        <v>265.0</v>
      </c>
      <c r="B266" s="29">
        <v>43896.0</v>
      </c>
      <c r="C266" s="32"/>
      <c r="D266" s="32"/>
      <c r="E266" s="28">
        <v>2.0200306E7</v>
      </c>
      <c r="F266" s="32"/>
      <c r="G266" s="28" t="s">
        <v>75</v>
      </c>
      <c r="H266" s="28" t="s">
        <v>48</v>
      </c>
      <c r="I266" s="28" t="s">
        <v>49</v>
      </c>
      <c r="J266" s="28" t="s">
        <v>59</v>
      </c>
      <c r="K266" s="6" t="s">
        <v>60</v>
      </c>
      <c r="L266" s="28" t="s">
        <v>52</v>
      </c>
      <c r="M266" s="33" t="s">
        <v>86</v>
      </c>
      <c r="N266" s="28">
        <v>401.81244855073726</v>
      </c>
      <c r="O266" s="28">
        <v>24.580137294451927</v>
      </c>
      <c r="P266" s="28">
        <v>19.310894839494033</v>
      </c>
      <c r="Q266" s="28">
        <v>13918.317112654113</v>
      </c>
      <c r="R266" s="28">
        <v>300.1354455715604</v>
      </c>
      <c r="S266" s="28">
        <v>4.455601087054987</v>
      </c>
      <c r="T266" s="28">
        <v>0.26649999999999996</v>
      </c>
      <c r="U266" s="28">
        <v>5.066666666666678</v>
      </c>
      <c r="V266" s="28">
        <f t="shared" si="1"/>
        <v>0.79357933</v>
      </c>
      <c r="W266" s="28">
        <f t="shared" si="2"/>
        <v>495.5783198</v>
      </c>
      <c r="X266" s="28">
        <f t="shared" si="3"/>
        <v>28.68654591</v>
      </c>
      <c r="Y266" s="28">
        <f t="shared" si="4"/>
        <v>0.05788498964</v>
      </c>
      <c r="Z266" s="28">
        <v>0.019310894839494032</v>
      </c>
      <c r="AA266" s="28">
        <v>0.0044556010870549865</v>
      </c>
      <c r="AB266" s="28">
        <v>0.3001354455715604</v>
      </c>
      <c r="AC266" s="28">
        <v>13.918317112654114</v>
      </c>
      <c r="AD266" s="28">
        <v>0.3045910466586154</v>
      </c>
      <c r="AE266" s="28">
        <v>0.26649999999999996</v>
      </c>
      <c r="AF266" s="28"/>
    </row>
    <row r="267">
      <c r="A267" s="28">
        <v>266.0</v>
      </c>
      <c r="B267" s="29">
        <v>43896.0</v>
      </c>
      <c r="C267" s="32"/>
      <c r="D267" s="32"/>
      <c r="E267" s="28">
        <v>2.0200306E7</v>
      </c>
      <c r="F267" s="32"/>
      <c r="G267" s="28" t="s">
        <v>75</v>
      </c>
      <c r="H267" s="28" t="s">
        <v>48</v>
      </c>
      <c r="I267" s="28" t="s">
        <v>49</v>
      </c>
      <c r="J267" s="28" t="s">
        <v>59</v>
      </c>
      <c r="K267" s="6" t="s">
        <v>60</v>
      </c>
      <c r="L267" s="28" t="s">
        <v>52</v>
      </c>
      <c r="M267" s="33" t="s">
        <v>87</v>
      </c>
      <c r="N267" s="28">
        <v>401.0461879786736</v>
      </c>
      <c r="O267" s="28">
        <v>24.458527379879946</v>
      </c>
      <c r="P267" s="28">
        <v>19.69261423704023</v>
      </c>
      <c r="Q267" s="28">
        <v>13938.206173108632</v>
      </c>
      <c r="R267" s="28">
        <v>293.15607733371445</v>
      </c>
      <c r="S267" s="28">
        <v>5.3415346679952895</v>
      </c>
      <c r="T267" s="28">
        <v>0.1995</v>
      </c>
      <c r="U267" s="28" t="s">
        <v>53</v>
      </c>
      <c r="V267" s="28">
        <f t="shared" si="1"/>
        <v>0.7896531064</v>
      </c>
      <c r="W267" s="28">
        <f t="shared" si="2"/>
        <v>496.2864936</v>
      </c>
      <c r="X267" s="28">
        <f t="shared" si="3"/>
        <v>28.63184036</v>
      </c>
      <c r="Y267" s="28">
        <f t="shared" si="4"/>
        <v>0.05769216115</v>
      </c>
      <c r="Z267" s="28">
        <v>0.019692614237040232</v>
      </c>
      <c r="AA267" s="28">
        <v>0.0053415346679952895</v>
      </c>
      <c r="AB267" s="28">
        <v>0.29315607733371446</v>
      </c>
      <c r="AC267" s="28">
        <v>13.938206173108632</v>
      </c>
      <c r="AD267" s="28">
        <v>0.29849761200170977</v>
      </c>
      <c r="AE267" s="28">
        <v>0.1995</v>
      </c>
      <c r="AF267" s="28"/>
    </row>
    <row r="268">
      <c r="A268" s="28">
        <v>267.0</v>
      </c>
      <c r="B268" s="29">
        <v>43896.0</v>
      </c>
      <c r="C268" s="32"/>
      <c r="D268" s="32"/>
      <c r="E268" s="28">
        <v>2.0200306E7</v>
      </c>
      <c r="F268" s="32"/>
      <c r="G268" s="28" t="s">
        <v>75</v>
      </c>
      <c r="H268" s="28" t="s">
        <v>48</v>
      </c>
      <c r="I268" s="28" t="s">
        <v>49</v>
      </c>
      <c r="J268" s="28" t="s">
        <v>50</v>
      </c>
      <c r="K268" s="6" t="s">
        <v>51</v>
      </c>
      <c r="L268" s="28"/>
      <c r="M268" s="33" t="s">
        <v>86</v>
      </c>
      <c r="N268" s="28">
        <v>387.25349768152694</v>
      </c>
      <c r="O268" s="28">
        <v>32.0815488669971</v>
      </c>
      <c r="P268" s="28">
        <v>27.24469837734096</v>
      </c>
      <c r="Q268" s="28">
        <v>14308.217750621005</v>
      </c>
      <c r="R268" s="28">
        <v>289.35737151095594</v>
      </c>
      <c r="S268" s="28">
        <v>1.3303021650511824</v>
      </c>
      <c r="T268" s="28">
        <v>0.32899999999999996</v>
      </c>
      <c r="U268" s="28">
        <v>2.422222222222224</v>
      </c>
      <c r="V268" s="28">
        <f t="shared" si="1"/>
        <v>1.035765332</v>
      </c>
      <c r="W268" s="28">
        <f t="shared" si="2"/>
        <v>509.4611982</v>
      </c>
      <c r="X268" s="28">
        <f t="shared" si="3"/>
        <v>27.64714055</v>
      </c>
      <c r="Y268" s="28">
        <f t="shared" si="4"/>
        <v>0.05426741163</v>
      </c>
      <c r="Z268" s="28">
        <v>0.02724469837734096</v>
      </c>
      <c r="AA268" s="28">
        <v>0.0013303021650511824</v>
      </c>
      <c r="AB268" s="28">
        <v>0.2893573715109559</v>
      </c>
      <c r="AC268" s="28">
        <v>14.308217750621004</v>
      </c>
      <c r="AD268" s="28">
        <v>0.2906876736760071</v>
      </c>
      <c r="AE268" s="28">
        <v>0.32899999999999996</v>
      </c>
      <c r="AF268" s="28"/>
    </row>
    <row r="269">
      <c r="A269" s="28">
        <v>268.0</v>
      </c>
      <c r="B269" s="29">
        <v>43896.0</v>
      </c>
      <c r="C269" s="32"/>
      <c r="D269" s="32"/>
      <c r="E269" s="28">
        <v>2.0200306E7</v>
      </c>
      <c r="F269" s="32"/>
      <c r="G269" s="28" t="s">
        <v>75</v>
      </c>
      <c r="H269" s="28" t="s">
        <v>48</v>
      </c>
      <c r="I269" s="28" t="s">
        <v>49</v>
      </c>
      <c r="J269" s="28" t="s">
        <v>50</v>
      </c>
      <c r="K269" s="6" t="s">
        <v>51</v>
      </c>
      <c r="L269" s="28"/>
      <c r="M269" s="33" t="s">
        <v>87</v>
      </c>
      <c r="N269" s="28">
        <v>384.34657265417417</v>
      </c>
      <c r="O269" s="28">
        <v>31.71885263055436</v>
      </c>
      <c r="P269" s="28">
        <v>26.811893855959575</v>
      </c>
      <c r="Q269" s="28">
        <v>14369.010727859346</v>
      </c>
      <c r="R269" s="28">
        <v>285.5360543440143</v>
      </c>
      <c r="S269" s="28">
        <v>1.3373111332548238</v>
      </c>
      <c r="T269" s="28">
        <v>0.2835</v>
      </c>
      <c r="U269" s="28" t="s">
        <v>53</v>
      </c>
      <c r="V269" s="28">
        <f t="shared" si="1"/>
        <v>1.024055542</v>
      </c>
      <c r="W269" s="28">
        <f t="shared" si="2"/>
        <v>511.6258048</v>
      </c>
      <c r="X269" s="28">
        <f t="shared" si="3"/>
        <v>27.43960681</v>
      </c>
      <c r="Y269" s="28">
        <f t="shared" si="4"/>
        <v>0.05363217914</v>
      </c>
      <c r="Z269" s="28">
        <v>0.026811893855959574</v>
      </c>
      <c r="AA269" s="28">
        <v>0.0013373111332548237</v>
      </c>
      <c r="AB269" s="28">
        <v>0.2855360543440143</v>
      </c>
      <c r="AC269" s="28">
        <v>14.369010727859346</v>
      </c>
      <c r="AD269" s="28">
        <v>0.2868733654772691</v>
      </c>
      <c r="AE269" s="28">
        <v>0.2835</v>
      </c>
      <c r="AF269" s="28"/>
    </row>
    <row r="270">
      <c r="A270" s="28">
        <v>269.0</v>
      </c>
      <c r="B270" s="29">
        <v>43895.0</v>
      </c>
      <c r="C270" s="32"/>
      <c r="D270" s="32"/>
      <c r="E270" s="28">
        <v>2.0200305E7</v>
      </c>
      <c r="F270" s="32"/>
      <c r="G270" s="28" t="s">
        <v>75</v>
      </c>
      <c r="H270" s="28" t="s">
        <v>48</v>
      </c>
      <c r="I270" s="28" t="s">
        <v>49</v>
      </c>
      <c r="J270" s="28" t="s">
        <v>99</v>
      </c>
      <c r="K270" s="6" t="s">
        <v>100</v>
      </c>
      <c r="L270" s="28"/>
      <c r="M270" s="33" t="s">
        <v>86</v>
      </c>
      <c r="N270" s="28">
        <v>58.75665261138532</v>
      </c>
      <c r="O270" s="28">
        <v>5.592048706885281</v>
      </c>
      <c r="P270" s="28">
        <v>0.49492970808982995</v>
      </c>
      <c r="Q270" s="28">
        <v>153.87242985271124</v>
      </c>
      <c r="R270" s="28">
        <v>3.4016773825895332</v>
      </c>
      <c r="S270" s="28">
        <v>9.036482694106447E-4</v>
      </c>
      <c r="T270" s="28">
        <v>0.4809999999999999</v>
      </c>
      <c r="U270" s="28">
        <v>1.047058823529414</v>
      </c>
      <c r="V270" s="28">
        <f t="shared" si="1"/>
        <v>0.1805414759</v>
      </c>
      <c r="W270" s="28">
        <f t="shared" si="2"/>
        <v>5.478811816</v>
      </c>
      <c r="X270" s="28">
        <f t="shared" si="3"/>
        <v>4.194806355</v>
      </c>
      <c r="Y270" s="28">
        <f t="shared" si="4"/>
        <v>0.7656416201</v>
      </c>
      <c r="Z270" s="28">
        <v>4.949297080898299E-4</v>
      </c>
      <c r="AA270" s="28">
        <v>9.036482694106446E-7</v>
      </c>
      <c r="AB270" s="28">
        <v>0.003401677382589533</v>
      </c>
      <c r="AC270" s="28">
        <v>0.15387242985271124</v>
      </c>
      <c r="AD270" s="28">
        <v>0.003402581030858944</v>
      </c>
      <c r="AE270" s="28">
        <v>0.4809999999999999</v>
      </c>
      <c r="AF270" s="28"/>
    </row>
    <row r="271">
      <c r="A271" s="28">
        <v>270.0</v>
      </c>
      <c r="B271" s="29">
        <v>43895.0</v>
      </c>
      <c r="C271" s="32"/>
      <c r="D271" s="32"/>
      <c r="E271" s="28">
        <v>2.0200305E7</v>
      </c>
      <c r="F271" s="32"/>
      <c r="G271" s="28" t="s">
        <v>75</v>
      </c>
      <c r="H271" s="28" t="s">
        <v>48</v>
      </c>
      <c r="I271" s="28" t="s">
        <v>49</v>
      </c>
      <c r="J271" s="28" t="s">
        <v>99</v>
      </c>
      <c r="K271" s="6" t="s">
        <v>100</v>
      </c>
      <c r="L271" s="28"/>
      <c r="M271" s="33" t="s">
        <v>87</v>
      </c>
      <c r="N271" s="28">
        <v>55.10945950906183</v>
      </c>
      <c r="O271" s="28">
        <v>5.428266205802924</v>
      </c>
      <c r="P271" s="28">
        <v>0.4051419268246325</v>
      </c>
      <c r="Q271" s="28">
        <v>159.81823931026594</v>
      </c>
      <c r="R271" s="28">
        <v>3.199816994141254</v>
      </c>
      <c r="S271" s="28">
        <v>0.0</v>
      </c>
      <c r="T271" s="28">
        <v>0.7200000000000001</v>
      </c>
      <c r="U271" s="28" t="s">
        <v>53</v>
      </c>
      <c r="V271" s="28">
        <f t="shared" si="1"/>
        <v>0.1752536939</v>
      </c>
      <c r="W271" s="28">
        <f t="shared" si="2"/>
        <v>5.69051947</v>
      </c>
      <c r="X271" s="28">
        <f t="shared" si="3"/>
        <v>3.934422754</v>
      </c>
      <c r="Y271" s="28">
        <f t="shared" si="4"/>
        <v>0.6913995769</v>
      </c>
      <c r="Z271" s="28">
        <v>4.0514192682463253E-4</v>
      </c>
      <c r="AA271" s="28">
        <v>0.0</v>
      </c>
      <c r="AB271" s="28">
        <v>0.003199816994141254</v>
      </c>
      <c r="AC271" s="28">
        <v>0.15981823931026592</v>
      </c>
      <c r="AD271" s="28">
        <v>0.003199816994141254</v>
      </c>
      <c r="AE271" s="28">
        <v>0.7200000000000001</v>
      </c>
      <c r="AF271" s="28"/>
    </row>
    <row r="272">
      <c r="A272" s="28">
        <v>271.0</v>
      </c>
      <c r="B272" s="29">
        <v>43928.0</v>
      </c>
      <c r="C272" s="32"/>
      <c r="D272" s="32"/>
      <c r="E272" s="28">
        <v>2.0200507E7</v>
      </c>
      <c r="F272" s="32"/>
      <c r="G272" s="28" t="s">
        <v>79</v>
      </c>
      <c r="H272" s="28" t="s">
        <v>76</v>
      </c>
      <c r="I272" s="28" t="s">
        <v>49</v>
      </c>
      <c r="J272" s="28" t="s">
        <v>54</v>
      </c>
      <c r="K272" s="28" t="s">
        <v>55</v>
      </c>
      <c r="L272" s="28"/>
      <c r="M272" s="33" t="s">
        <v>101</v>
      </c>
      <c r="N272" s="28">
        <v>116.13092525647805</v>
      </c>
      <c r="O272" s="28">
        <v>13.369583281562877</v>
      </c>
      <c r="P272" s="28">
        <v>11.147098032637064</v>
      </c>
      <c r="Q272" s="28">
        <v>17064.25716828405</v>
      </c>
      <c r="R272" s="28">
        <v>7.3500149823422385</v>
      </c>
      <c r="S272" s="28">
        <v>1.648294893050144</v>
      </c>
      <c r="T272" s="28" t="s">
        <v>53</v>
      </c>
      <c r="U272" s="28">
        <v>6.2571428571428696</v>
      </c>
      <c r="V272" s="28">
        <f t="shared" si="1"/>
        <v>0.4316422165</v>
      </c>
      <c r="W272" s="28">
        <f t="shared" si="2"/>
        <v>607.5932764</v>
      </c>
      <c r="X272" s="28">
        <f t="shared" si="3"/>
        <v>8.290920629</v>
      </c>
      <c r="Y272" s="28">
        <f t="shared" si="4"/>
        <v>0.01364551082</v>
      </c>
      <c r="Z272" s="28">
        <v>0.011147098032637064</v>
      </c>
      <c r="AA272" s="28">
        <v>0.001648294893050144</v>
      </c>
      <c r="AB272" s="28">
        <v>0.007350014982342238</v>
      </c>
      <c r="AC272" s="28">
        <v>17.06425716828405</v>
      </c>
      <c r="AD272" s="28">
        <v>0.008998309875392383</v>
      </c>
      <c r="AE272" s="28" t="s">
        <v>80</v>
      </c>
      <c r="AF272" s="28"/>
    </row>
    <row r="273">
      <c r="A273" s="28">
        <v>272.0</v>
      </c>
      <c r="B273" s="29">
        <v>43928.0</v>
      </c>
      <c r="C273" s="32"/>
      <c r="D273" s="32"/>
      <c r="E273" s="28">
        <v>2.0200507E7</v>
      </c>
      <c r="F273" s="32"/>
      <c r="G273" s="28" t="s">
        <v>79</v>
      </c>
      <c r="H273" s="28" t="s">
        <v>76</v>
      </c>
      <c r="I273" s="28" t="s">
        <v>49</v>
      </c>
      <c r="J273" s="28" t="s">
        <v>57</v>
      </c>
      <c r="K273" s="6" t="s">
        <v>58</v>
      </c>
      <c r="L273" s="28" t="s">
        <v>56</v>
      </c>
      <c r="M273" s="33" t="s">
        <v>102</v>
      </c>
      <c r="N273" s="28">
        <v>164.07126152662778</v>
      </c>
      <c r="O273" s="28">
        <v>21.80270504377946</v>
      </c>
      <c r="P273" s="28">
        <v>17.025642985465947</v>
      </c>
      <c r="Q273" s="28">
        <v>16397.365993762964</v>
      </c>
      <c r="R273" s="28">
        <v>4.092224521100132</v>
      </c>
      <c r="S273" s="28">
        <v>5.287939116752543</v>
      </c>
      <c r="T273" s="28" t="s">
        <v>53</v>
      </c>
      <c r="U273" s="28">
        <v>36.71111111111111</v>
      </c>
      <c r="V273" s="28">
        <f t="shared" si="1"/>
        <v>0.7039088453</v>
      </c>
      <c r="W273" s="28">
        <f t="shared" si="2"/>
        <v>583.8478189</v>
      </c>
      <c r="X273" s="28">
        <f t="shared" si="3"/>
        <v>11.71351906</v>
      </c>
      <c r="Y273" s="28">
        <f t="shared" si="4"/>
        <v>0.02006262366</v>
      </c>
      <c r="Z273" s="28">
        <v>0.017025642985465946</v>
      </c>
      <c r="AA273" s="28">
        <v>0.005287939116752544</v>
      </c>
      <c r="AB273" s="28">
        <v>0.004092224521100132</v>
      </c>
      <c r="AC273" s="28">
        <v>16.397365993762964</v>
      </c>
      <c r="AD273" s="28">
        <v>0.009380163637852676</v>
      </c>
      <c r="AE273" s="28" t="s">
        <v>80</v>
      </c>
      <c r="AF273" s="28"/>
    </row>
    <row r="274">
      <c r="A274" s="28">
        <v>273.0</v>
      </c>
      <c r="B274" s="29">
        <v>43928.0</v>
      </c>
      <c r="C274" s="32"/>
      <c r="D274" s="32"/>
      <c r="E274" s="28">
        <v>2.0200507E7</v>
      </c>
      <c r="F274" s="32"/>
      <c r="G274" s="28" t="s">
        <v>79</v>
      </c>
      <c r="H274" s="28" t="s">
        <v>76</v>
      </c>
      <c r="I274" s="28" t="s">
        <v>49</v>
      </c>
      <c r="J274" s="28" t="s">
        <v>64</v>
      </c>
      <c r="K274" s="6" t="s">
        <v>65</v>
      </c>
      <c r="L274" s="28" t="s">
        <v>66</v>
      </c>
      <c r="M274" s="33"/>
      <c r="N274" s="28">
        <v>225.87727301903428</v>
      </c>
      <c r="O274" s="28">
        <v>59.443224128794945</v>
      </c>
      <c r="P274" s="28">
        <v>22.321475027518787</v>
      </c>
      <c r="Q274" s="28">
        <v>16491.628722343492</v>
      </c>
      <c r="R274" s="28">
        <v>0.885649324010987</v>
      </c>
      <c r="S274" s="28">
        <v>8.162245226090233</v>
      </c>
      <c r="T274" s="28" t="s">
        <v>53</v>
      </c>
      <c r="U274" s="28">
        <v>11.22222222222219</v>
      </c>
      <c r="V274" s="28">
        <f t="shared" si="1"/>
        <v>1.919147701</v>
      </c>
      <c r="W274" s="28">
        <f t="shared" si="2"/>
        <v>587.204156</v>
      </c>
      <c r="X274" s="28">
        <f t="shared" si="3"/>
        <v>16.12602792</v>
      </c>
      <c r="Y274" s="28">
        <f t="shared" si="4"/>
        <v>0.02746238723</v>
      </c>
      <c r="Z274" s="28">
        <v>0.022321475027518786</v>
      </c>
      <c r="AA274" s="28">
        <v>0.008162245226090234</v>
      </c>
      <c r="AB274" s="28">
        <v>8.85649324010987E-4</v>
      </c>
      <c r="AC274" s="28">
        <v>16.491628722343492</v>
      </c>
      <c r="AD274" s="28">
        <v>0.00904789455010122</v>
      </c>
      <c r="AE274" s="28" t="s">
        <v>80</v>
      </c>
      <c r="AF274" s="28"/>
    </row>
    <row r="275">
      <c r="A275" s="28">
        <v>274.0</v>
      </c>
      <c r="B275" s="29">
        <v>43928.0</v>
      </c>
      <c r="C275" s="32"/>
      <c r="D275" s="32"/>
      <c r="E275" s="28">
        <v>2.0200507E7</v>
      </c>
      <c r="F275" s="32"/>
      <c r="G275" s="28" t="s">
        <v>79</v>
      </c>
      <c r="H275" s="28" t="s">
        <v>76</v>
      </c>
      <c r="I275" s="28" t="s">
        <v>49</v>
      </c>
      <c r="J275" s="28" t="s">
        <v>69</v>
      </c>
      <c r="K275" s="28" t="s">
        <v>70</v>
      </c>
      <c r="L275" s="28" t="s">
        <v>63</v>
      </c>
      <c r="M275" s="33"/>
      <c r="N275" s="28">
        <v>160.0035251731596</v>
      </c>
      <c r="O275" s="28">
        <v>28.365955018364872</v>
      </c>
      <c r="P275" s="28">
        <v>16.974227140397474</v>
      </c>
      <c r="Q275" s="28">
        <v>17221.871032406852</v>
      </c>
      <c r="R275" s="28">
        <v>0.32727802946527307</v>
      </c>
      <c r="S275" s="28">
        <v>1.612355856729923</v>
      </c>
      <c r="T275" s="28" t="s">
        <v>53</v>
      </c>
      <c r="U275" s="28">
        <v>12.04444444444448</v>
      </c>
      <c r="V275" s="28">
        <f t="shared" si="1"/>
        <v>0.9158059334</v>
      </c>
      <c r="W275" s="28">
        <f t="shared" si="2"/>
        <v>613.2053065</v>
      </c>
      <c r="X275" s="28">
        <f t="shared" si="3"/>
        <v>11.42311167</v>
      </c>
      <c r="Y275" s="28">
        <f t="shared" si="4"/>
        <v>0.0186285271</v>
      </c>
      <c r="Z275" s="28">
        <v>0.016974227140397473</v>
      </c>
      <c r="AA275" s="28">
        <v>0.001612355856729923</v>
      </c>
      <c r="AB275" s="28">
        <v>3.2727802946527307E-4</v>
      </c>
      <c r="AC275" s="28">
        <v>17.221871032406852</v>
      </c>
      <c r="AD275" s="28">
        <v>0.0019396338861951959</v>
      </c>
      <c r="AE275" s="28" t="s">
        <v>80</v>
      </c>
      <c r="AF275" s="28"/>
    </row>
    <row r="276">
      <c r="A276" s="28">
        <v>275.0</v>
      </c>
      <c r="B276" s="29">
        <v>43928.0</v>
      </c>
      <c r="C276" s="32"/>
      <c r="D276" s="32"/>
      <c r="E276" s="28">
        <v>2.0200507E7</v>
      </c>
      <c r="F276" s="32"/>
      <c r="G276" s="28" t="s">
        <v>79</v>
      </c>
      <c r="H276" s="28" t="s">
        <v>76</v>
      </c>
      <c r="I276" s="28" t="s">
        <v>49</v>
      </c>
      <c r="J276" s="28" t="s">
        <v>61</v>
      </c>
      <c r="K276" s="28" t="s">
        <v>62</v>
      </c>
      <c r="L276" s="28" t="s">
        <v>63</v>
      </c>
      <c r="M276" s="33"/>
      <c r="N276" s="28">
        <v>117.2333407609687</v>
      </c>
      <c r="O276" s="28">
        <v>12.671497814180574</v>
      </c>
      <c r="P276" s="28">
        <v>9.843135072983815</v>
      </c>
      <c r="Q276" s="28">
        <v>1295.701146972231</v>
      </c>
      <c r="R276" s="28">
        <v>4.53942121785039</v>
      </c>
      <c r="S276" s="28">
        <v>17.825762014829706</v>
      </c>
      <c r="T276" s="28" t="s">
        <v>53</v>
      </c>
      <c r="U276" s="28">
        <v>3.875555555555558</v>
      </c>
      <c r="V276" s="28">
        <f t="shared" si="1"/>
        <v>0.4091042546</v>
      </c>
      <c r="W276" s="28">
        <f t="shared" si="2"/>
        <v>46.13498832</v>
      </c>
      <c r="X276" s="28">
        <f t="shared" si="3"/>
        <v>8.369625242</v>
      </c>
      <c r="Y276" s="28">
        <f t="shared" si="4"/>
        <v>0.1814160043</v>
      </c>
      <c r="Z276" s="28">
        <v>0.009843135072983815</v>
      </c>
      <c r="AA276" s="28">
        <v>0.017825762014829705</v>
      </c>
      <c r="AB276" s="28">
        <v>0.00453942121785039</v>
      </c>
      <c r="AC276" s="28">
        <v>1.295701146972231</v>
      </c>
      <c r="AD276" s="28">
        <v>0.022365183232680094</v>
      </c>
      <c r="AE276" s="28" t="s">
        <v>80</v>
      </c>
      <c r="AF276" s="28"/>
    </row>
    <row r="277">
      <c r="A277" s="28">
        <v>276.0</v>
      </c>
      <c r="B277" s="29">
        <v>43928.0</v>
      </c>
      <c r="C277" s="32"/>
      <c r="D277" s="32"/>
      <c r="E277" s="28">
        <v>2.0200507E7</v>
      </c>
      <c r="F277" s="32"/>
      <c r="G277" s="28" t="s">
        <v>79</v>
      </c>
      <c r="H277" s="28" t="s">
        <v>76</v>
      </c>
      <c r="I277" s="28" t="s">
        <v>49</v>
      </c>
      <c r="J277" s="28" t="s">
        <v>77</v>
      </c>
      <c r="K277" s="28" t="s">
        <v>78</v>
      </c>
      <c r="L277" s="28" t="s">
        <v>66</v>
      </c>
      <c r="M277" s="33"/>
      <c r="N277" s="28">
        <v>187.7112945373632</v>
      </c>
      <c r="O277" s="28">
        <v>23.728672985039566</v>
      </c>
      <c r="P277" s="28">
        <v>15.63170229694287</v>
      </c>
      <c r="Q277" s="28">
        <v>16672.514432175703</v>
      </c>
      <c r="R277" s="28">
        <v>1.001820532943317</v>
      </c>
      <c r="S277" s="28">
        <v>4.2252871564660035</v>
      </c>
      <c r="T277" s="28" t="s">
        <v>53</v>
      </c>
      <c r="U277" s="28">
        <v>1.65333333333334</v>
      </c>
      <c r="V277" s="28">
        <f t="shared" si="1"/>
        <v>0.7660894723</v>
      </c>
      <c r="W277" s="28">
        <f t="shared" si="2"/>
        <v>593.644808</v>
      </c>
      <c r="X277" s="28">
        <f t="shared" si="3"/>
        <v>13.40124899</v>
      </c>
      <c r="Y277" s="28">
        <f t="shared" si="4"/>
        <v>0.02257452403</v>
      </c>
      <c r="Z277" s="28">
        <v>0.01563170229694287</v>
      </c>
      <c r="AA277" s="28">
        <v>0.004225287156466004</v>
      </c>
      <c r="AB277" s="28">
        <v>0.001001820532943317</v>
      </c>
      <c r="AC277" s="28">
        <v>16.672514432175703</v>
      </c>
      <c r="AD277" s="28">
        <v>0.00522710768940932</v>
      </c>
      <c r="AE277" s="28" t="s">
        <v>80</v>
      </c>
      <c r="AF277" s="28"/>
    </row>
    <row r="278">
      <c r="A278" s="28">
        <v>277.0</v>
      </c>
      <c r="B278" s="29">
        <v>43928.0</v>
      </c>
      <c r="C278" s="32"/>
      <c r="D278" s="32"/>
      <c r="E278" s="28">
        <v>2.0200507E7</v>
      </c>
      <c r="F278" s="32"/>
      <c r="G278" s="28" t="s">
        <v>79</v>
      </c>
      <c r="H278" s="28" t="s">
        <v>76</v>
      </c>
      <c r="I278" s="28" t="s">
        <v>49</v>
      </c>
      <c r="J278" s="28" t="s">
        <v>67</v>
      </c>
      <c r="K278" s="28" t="s">
        <v>68</v>
      </c>
      <c r="L278" s="28" t="s">
        <v>52</v>
      </c>
      <c r="M278" s="33"/>
      <c r="N278" s="28">
        <v>154.8451638553557</v>
      </c>
      <c r="O278" s="28">
        <v>26.03484818978468</v>
      </c>
      <c r="P278" s="28">
        <v>24.589721343456493</v>
      </c>
      <c r="Q278" s="28">
        <v>18852.545716105393</v>
      </c>
      <c r="R278" s="28">
        <v>95.84749313309314</v>
      </c>
      <c r="S278" s="28">
        <v>1.4277598974487868</v>
      </c>
      <c r="T278" s="28" t="s">
        <v>53</v>
      </c>
      <c r="U278" s="28">
        <v>0.7333333333333332</v>
      </c>
      <c r="V278" s="28">
        <f t="shared" si="1"/>
        <v>0.8405452392</v>
      </c>
      <c r="W278" s="28">
        <f t="shared" si="2"/>
        <v>671.267428</v>
      </c>
      <c r="X278" s="28">
        <f t="shared" si="3"/>
        <v>11.05484143</v>
      </c>
      <c r="Y278" s="28">
        <f t="shared" si="4"/>
        <v>0.01646860992</v>
      </c>
      <c r="Z278" s="28">
        <v>0.02458972134345649</v>
      </c>
      <c r="AA278" s="28">
        <v>0.0014277598974487867</v>
      </c>
      <c r="AB278" s="28">
        <v>0.09584749313309314</v>
      </c>
      <c r="AC278" s="28">
        <v>18.852545716105393</v>
      </c>
      <c r="AD278" s="28">
        <v>0.09727525303054192</v>
      </c>
      <c r="AE278" s="28" t="s">
        <v>80</v>
      </c>
      <c r="AF278" s="28"/>
    </row>
    <row r="279">
      <c r="A279" s="28">
        <v>278.0</v>
      </c>
      <c r="B279" s="29">
        <v>43928.0</v>
      </c>
      <c r="C279" s="32"/>
      <c r="D279" s="32"/>
      <c r="E279" s="28">
        <v>2.0200507E7</v>
      </c>
      <c r="F279" s="32"/>
      <c r="G279" s="28" t="s">
        <v>79</v>
      </c>
      <c r="H279" s="28" t="s">
        <v>76</v>
      </c>
      <c r="I279" s="28" t="s">
        <v>49</v>
      </c>
      <c r="J279" s="28" t="s">
        <v>59</v>
      </c>
      <c r="K279" s="28" t="s">
        <v>60</v>
      </c>
      <c r="L279" s="28" t="s">
        <v>52</v>
      </c>
      <c r="M279" s="33"/>
      <c r="N279" s="28">
        <v>339.0723537769223</v>
      </c>
      <c r="O279" s="28">
        <v>19.754967427850787</v>
      </c>
      <c r="P279" s="28">
        <v>17.33994437729973</v>
      </c>
      <c r="Q279" s="28">
        <v>18544.722666040056</v>
      </c>
      <c r="R279" s="28">
        <v>257.6752363286127</v>
      </c>
      <c r="S279" s="28">
        <v>6.5784772391604855</v>
      </c>
      <c r="T279" s="28" t="s">
        <v>53</v>
      </c>
      <c r="U279" s="28">
        <v>3.080952380952373</v>
      </c>
      <c r="V279" s="28">
        <f t="shared" si="1"/>
        <v>0.6377968368</v>
      </c>
      <c r="W279" s="28">
        <f t="shared" si="2"/>
        <v>660.3070203</v>
      </c>
      <c r="X279" s="28">
        <f t="shared" si="3"/>
        <v>24.20735017</v>
      </c>
      <c r="Y279" s="28">
        <f t="shared" si="4"/>
        <v>0.03666074935</v>
      </c>
      <c r="Z279" s="28">
        <v>0.01733994437729973</v>
      </c>
      <c r="AA279" s="28">
        <v>0.006578477239160486</v>
      </c>
      <c r="AB279" s="28">
        <v>0.2576752363286127</v>
      </c>
      <c r="AC279" s="28">
        <v>18.544722666040055</v>
      </c>
      <c r="AD279" s="28">
        <v>0.2642537135677732</v>
      </c>
      <c r="AE279" s="28" t="s">
        <v>80</v>
      </c>
      <c r="AF279" s="28"/>
    </row>
    <row r="280">
      <c r="A280" s="28">
        <v>279.0</v>
      </c>
      <c r="B280" s="29">
        <v>43928.0</v>
      </c>
      <c r="C280" s="32"/>
      <c r="D280" s="32"/>
      <c r="E280" s="28">
        <v>2.0200507E7</v>
      </c>
      <c r="F280" s="32"/>
      <c r="G280" s="28" t="s">
        <v>79</v>
      </c>
      <c r="H280" s="28" t="s">
        <v>76</v>
      </c>
      <c r="I280" s="28" t="s">
        <v>49</v>
      </c>
      <c r="J280" s="28" t="s">
        <v>50</v>
      </c>
      <c r="K280" s="28" t="s">
        <v>51</v>
      </c>
      <c r="L280" s="28" t="s">
        <v>52</v>
      </c>
      <c r="M280" s="33"/>
      <c r="N280" s="28">
        <v>354.27036003669184</v>
      </c>
      <c r="O280" s="28">
        <v>31.35495336246599</v>
      </c>
      <c r="P280" s="28">
        <v>26.751632375043293</v>
      </c>
      <c r="Q280" s="28">
        <v>19021.91303765719</v>
      </c>
      <c r="R280" s="28">
        <v>245.5846865301609</v>
      </c>
      <c r="S280" s="28">
        <v>6.299132911398766</v>
      </c>
      <c r="T280" s="28" t="s">
        <v>53</v>
      </c>
      <c r="U280" s="28">
        <v>2.2566666666666637</v>
      </c>
      <c r="V280" s="28">
        <f t="shared" si="1"/>
        <v>1.012306912</v>
      </c>
      <c r="W280" s="28">
        <f t="shared" si="2"/>
        <v>677.297954</v>
      </c>
      <c r="X280" s="28">
        <f t="shared" si="3"/>
        <v>25.29237953</v>
      </c>
      <c r="Y280" s="28">
        <f t="shared" si="4"/>
        <v>0.03734306206</v>
      </c>
      <c r="Z280" s="28">
        <v>0.026751632375043292</v>
      </c>
      <c r="AA280" s="28">
        <v>0.006299132911398766</v>
      </c>
      <c r="AB280" s="28">
        <v>0.24558468653016088</v>
      </c>
      <c r="AC280" s="28">
        <v>19.02191303765719</v>
      </c>
      <c r="AD280" s="28">
        <v>0.25188381944155963</v>
      </c>
      <c r="AE280" s="28" t="s">
        <v>80</v>
      </c>
      <c r="AF280" s="28"/>
    </row>
    <row r="281">
      <c r="A281" s="28">
        <v>280.0</v>
      </c>
      <c r="B281" s="29">
        <v>43957.0</v>
      </c>
      <c r="C281" s="32"/>
      <c r="D281" s="32"/>
      <c r="E281" s="28">
        <v>2.0200506E7</v>
      </c>
      <c r="F281" s="32"/>
      <c r="G281" s="28" t="s">
        <v>82</v>
      </c>
      <c r="H281" s="28" t="s">
        <v>76</v>
      </c>
      <c r="I281" s="28" t="s">
        <v>83</v>
      </c>
      <c r="J281" s="28" t="s">
        <v>99</v>
      </c>
      <c r="K281" s="28" t="s">
        <v>100</v>
      </c>
      <c r="L281" s="28"/>
      <c r="M281" s="33" t="s">
        <v>86</v>
      </c>
      <c r="N281" s="28">
        <v>81.85779522515541</v>
      </c>
      <c r="O281" s="28">
        <v>4.516378826953469</v>
      </c>
      <c r="P281" s="28">
        <v>4.116422567639668</v>
      </c>
      <c r="Q281" s="28">
        <v>220.25492917226086</v>
      </c>
      <c r="R281" s="28">
        <v>6.325210963745723</v>
      </c>
      <c r="S281" s="28">
        <v>2.523592349785989</v>
      </c>
      <c r="T281" s="28">
        <v>0.36749999999999994</v>
      </c>
      <c r="U281" s="28">
        <v>8.335403726708076</v>
      </c>
      <c r="V281" s="28">
        <f t="shared" si="1"/>
        <v>0.1458130539</v>
      </c>
      <c r="W281" s="28">
        <f t="shared" si="2"/>
        <v>7.842440063</v>
      </c>
      <c r="X281" s="28">
        <f t="shared" si="3"/>
        <v>5.844063342</v>
      </c>
      <c r="Y281" s="28">
        <f t="shared" si="4"/>
        <v>0.7451843169</v>
      </c>
      <c r="Z281" s="28">
        <v>0.004116422567639668</v>
      </c>
      <c r="AA281" s="28">
        <v>0.002523592349785989</v>
      </c>
      <c r="AB281" s="28">
        <v>0.0063252109637457225</v>
      </c>
      <c r="AC281" s="28">
        <v>0.22025492917226086</v>
      </c>
      <c r="AD281" s="28">
        <v>0.008848803313531712</v>
      </c>
      <c r="AE281" s="28">
        <v>0.36749999999999994</v>
      </c>
      <c r="AF281" s="28"/>
    </row>
    <row r="282">
      <c r="A282" s="28">
        <v>281.0</v>
      </c>
      <c r="B282" s="29">
        <v>43957.0</v>
      </c>
      <c r="C282" s="32"/>
      <c r="D282" s="32"/>
      <c r="E282" s="28">
        <v>2.0200506E7</v>
      </c>
      <c r="F282" s="32"/>
      <c r="G282" s="28" t="s">
        <v>82</v>
      </c>
      <c r="H282" s="28" t="s">
        <v>76</v>
      </c>
      <c r="I282" s="28" t="s">
        <v>83</v>
      </c>
      <c r="J282" s="28" t="s">
        <v>99</v>
      </c>
      <c r="K282" s="28" t="s">
        <v>100</v>
      </c>
      <c r="L282" s="28"/>
      <c r="M282" s="33" t="s">
        <v>87</v>
      </c>
      <c r="N282" s="28">
        <v>94.72335589238558</v>
      </c>
      <c r="O282" s="28">
        <v>5.650930934901335</v>
      </c>
      <c r="P282" s="28">
        <v>4.812123963888224</v>
      </c>
      <c r="Q282" s="28">
        <v>249.40615849164237</v>
      </c>
      <c r="R282" s="28">
        <v>6.8717875964889465</v>
      </c>
      <c r="S282" s="28">
        <v>3.5701984793483956</v>
      </c>
      <c r="T282" s="28">
        <v>0.432</v>
      </c>
      <c r="U282" s="28" t="s">
        <v>53</v>
      </c>
      <c r="V282" s="28">
        <f t="shared" si="1"/>
        <v>0.1824425117</v>
      </c>
      <c r="W282" s="28">
        <f t="shared" si="2"/>
        <v>8.880404433</v>
      </c>
      <c r="X282" s="28">
        <f t="shared" si="3"/>
        <v>6.762572706</v>
      </c>
      <c r="Y282" s="28">
        <f t="shared" si="4"/>
        <v>0.7615162977</v>
      </c>
      <c r="Z282" s="28">
        <v>0.004812123963888224</v>
      </c>
      <c r="AA282" s="28">
        <v>0.0035701984793483957</v>
      </c>
      <c r="AB282" s="28">
        <v>0.006871787596488947</v>
      </c>
      <c r="AC282" s="28">
        <v>0.24940615849164238</v>
      </c>
      <c r="AD282" s="28">
        <v>0.010441986075837342</v>
      </c>
      <c r="AE282" s="28">
        <v>0.432</v>
      </c>
      <c r="AF282" s="28"/>
    </row>
    <row r="283">
      <c r="A283" s="28">
        <v>282.0</v>
      </c>
      <c r="B283" s="29">
        <v>43958.0</v>
      </c>
      <c r="C283" s="32"/>
      <c r="D283" s="32"/>
      <c r="E283" s="28">
        <v>2.0200507E7</v>
      </c>
      <c r="F283" s="32"/>
      <c r="G283" s="28" t="s">
        <v>82</v>
      </c>
      <c r="H283" s="28" t="s">
        <v>76</v>
      </c>
      <c r="I283" s="28" t="s">
        <v>83</v>
      </c>
      <c r="J283" s="28" t="s">
        <v>54</v>
      </c>
      <c r="K283" s="28" t="s">
        <v>55</v>
      </c>
      <c r="L283" s="28"/>
      <c r="M283" s="33" t="s">
        <v>86</v>
      </c>
      <c r="N283" s="28">
        <v>95.47725801173057</v>
      </c>
      <c r="O283" s="28">
        <v>14.142157763858517</v>
      </c>
      <c r="P283" s="28">
        <v>9.362579014860923</v>
      </c>
      <c r="Q283" s="28">
        <v>14190.693514219027</v>
      </c>
      <c r="R283" s="28">
        <v>2.188819526985508</v>
      </c>
      <c r="S283" s="28">
        <v>1.2259311673378963</v>
      </c>
      <c r="T283" s="28">
        <v>0.0785</v>
      </c>
      <c r="U283" s="28">
        <v>4.311111111111136</v>
      </c>
      <c r="V283" s="28">
        <f t="shared" si="1"/>
        <v>0.4565850853</v>
      </c>
      <c r="W283" s="28">
        <f t="shared" si="2"/>
        <v>505.2766072</v>
      </c>
      <c r="X283" s="28">
        <f t="shared" si="3"/>
        <v>6.816395946</v>
      </c>
      <c r="Y283" s="28">
        <f t="shared" si="4"/>
        <v>0.01349042455</v>
      </c>
      <c r="Z283" s="28">
        <v>0.009362579014860923</v>
      </c>
      <c r="AA283" s="28">
        <v>0.0012259311673378963</v>
      </c>
      <c r="AB283" s="28">
        <v>0.002188819526985508</v>
      </c>
      <c r="AC283" s="28">
        <v>14.190693514219026</v>
      </c>
      <c r="AD283" s="28">
        <v>0.0034147506943234046</v>
      </c>
      <c r="AE283" s="28">
        <v>0.0785</v>
      </c>
      <c r="AF283" s="28"/>
    </row>
    <row r="284">
      <c r="A284" s="28">
        <v>283.0</v>
      </c>
      <c r="B284" s="29">
        <v>43958.0</v>
      </c>
      <c r="C284" s="32"/>
      <c r="D284" s="32"/>
      <c r="E284" s="28">
        <v>2.0200507E7</v>
      </c>
      <c r="F284" s="32"/>
      <c r="G284" s="28" t="s">
        <v>82</v>
      </c>
      <c r="H284" s="28" t="s">
        <v>76</v>
      </c>
      <c r="I284" s="28" t="s">
        <v>83</v>
      </c>
      <c r="J284" s="28" t="s">
        <v>54</v>
      </c>
      <c r="K284" s="28" t="s">
        <v>55</v>
      </c>
      <c r="L284" s="28"/>
      <c r="M284" s="33" t="s">
        <v>87</v>
      </c>
      <c r="N284" s="28">
        <v>89.02236052709098</v>
      </c>
      <c r="O284" s="28">
        <v>14.189928378930007</v>
      </c>
      <c r="P284" s="28">
        <v>9.38529579514659</v>
      </c>
      <c r="Q284" s="28">
        <v>13277.9703549307</v>
      </c>
      <c r="R284" s="28">
        <v>1.85207806129543</v>
      </c>
      <c r="S284" s="28">
        <v>1.0107198138080695</v>
      </c>
      <c r="T284" s="28">
        <v>0.103</v>
      </c>
      <c r="U284" s="28" t="s">
        <v>53</v>
      </c>
      <c r="V284" s="28">
        <f t="shared" si="1"/>
        <v>0.4581273782</v>
      </c>
      <c r="W284" s="28">
        <f t="shared" si="2"/>
        <v>472.778008</v>
      </c>
      <c r="X284" s="28">
        <f t="shared" si="3"/>
        <v>6.355562257</v>
      </c>
      <c r="Y284" s="28">
        <f t="shared" si="4"/>
        <v>0.01344301585</v>
      </c>
      <c r="Z284" s="28">
        <v>0.00938529579514659</v>
      </c>
      <c r="AA284" s="28">
        <v>0.0010107198138080695</v>
      </c>
      <c r="AB284" s="28">
        <v>0.00185207806129543</v>
      </c>
      <c r="AC284" s="28">
        <v>13.2779703549307</v>
      </c>
      <c r="AD284" s="28">
        <v>0.0028627978751034995</v>
      </c>
      <c r="AE284" s="28">
        <v>0.103</v>
      </c>
      <c r="AF284" s="28"/>
    </row>
    <row r="285">
      <c r="A285" s="28">
        <v>284.0</v>
      </c>
      <c r="B285" s="29">
        <v>43958.0</v>
      </c>
      <c r="C285" s="32"/>
      <c r="D285" s="32"/>
      <c r="E285" s="28">
        <v>2.0200507E7</v>
      </c>
      <c r="F285" s="32"/>
      <c r="G285" s="28" t="s">
        <v>82</v>
      </c>
      <c r="H285" s="28" t="s">
        <v>76</v>
      </c>
      <c r="I285" s="28" t="s">
        <v>83</v>
      </c>
      <c r="J285" s="28" t="s">
        <v>57</v>
      </c>
      <c r="K285" s="6" t="s">
        <v>58</v>
      </c>
      <c r="L285" s="28" t="s">
        <v>56</v>
      </c>
      <c r="M285" s="33" t="s">
        <v>86</v>
      </c>
      <c r="N285" s="28">
        <v>122.16290079813149</v>
      </c>
      <c r="O285" s="28">
        <v>11.359519435944277</v>
      </c>
      <c r="P285" s="28">
        <v>8.066302739810043</v>
      </c>
      <c r="Q285" s="28">
        <v>14822.091695768335</v>
      </c>
      <c r="R285" s="28">
        <v>0.8745226123891582</v>
      </c>
      <c r="S285" s="28">
        <v>12.996989669682685</v>
      </c>
      <c r="T285" s="28">
        <v>2.26</v>
      </c>
      <c r="U285" s="28">
        <v>38.511111111111106</v>
      </c>
      <c r="V285" s="28">
        <f t="shared" si="1"/>
        <v>0.3667465204</v>
      </c>
      <c r="W285" s="28">
        <f t="shared" si="2"/>
        <v>527.7582943</v>
      </c>
      <c r="X285" s="28">
        <f t="shared" si="3"/>
        <v>8.721560705</v>
      </c>
      <c r="Y285" s="28">
        <f t="shared" si="4"/>
        <v>0.01652567245</v>
      </c>
      <c r="Z285" s="28">
        <v>0.008066302739810042</v>
      </c>
      <c r="AA285" s="28">
        <v>0.012996989669682685</v>
      </c>
      <c r="AB285" s="28">
        <v>8.745226123891582E-4</v>
      </c>
      <c r="AC285" s="28">
        <v>14.822091695768334</v>
      </c>
      <c r="AD285" s="28">
        <v>0.013871512282071842</v>
      </c>
      <c r="AE285" s="28">
        <v>2.26</v>
      </c>
      <c r="AF285" s="28"/>
    </row>
    <row r="286">
      <c r="A286" s="28">
        <v>285.0</v>
      </c>
      <c r="B286" s="29">
        <v>43958.0</v>
      </c>
      <c r="C286" s="32"/>
      <c r="D286" s="32"/>
      <c r="E286" s="28">
        <v>2.0200507E7</v>
      </c>
      <c r="F286" s="32"/>
      <c r="G286" s="28" t="s">
        <v>82</v>
      </c>
      <c r="H286" s="28" t="s">
        <v>76</v>
      </c>
      <c r="I286" s="28" t="s">
        <v>83</v>
      </c>
      <c r="J286" s="28" t="s">
        <v>57</v>
      </c>
      <c r="K286" s="6" t="s">
        <v>58</v>
      </c>
      <c r="L286" s="28" t="s">
        <v>56</v>
      </c>
      <c r="M286" s="33" t="s">
        <v>87</v>
      </c>
      <c r="N286" s="28">
        <v>113.89489986944737</v>
      </c>
      <c r="O286" s="28">
        <v>10.427992442050241</v>
      </c>
      <c r="P286" s="28">
        <v>8.581689692541115</v>
      </c>
      <c r="Q286" s="28">
        <v>15228.119752753177</v>
      </c>
      <c r="R286" s="28">
        <v>0.9021655685278961</v>
      </c>
      <c r="S286" s="28">
        <v>13.976171833631323</v>
      </c>
      <c r="T286" s="28">
        <v>1.305</v>
      </c>
      <c r="U286" s="28" t="s">
        <v>53</v>
      </c>
      <c r="V286" s="28">
        <f t="shared" si="1"/>
        <v>0.3366718076</v>
      </c>
      <c r="W286" s="28">
        <f t="shared" si="2"/>
        <v>542.2154087</v>
      </c>
      <c r="X286" s="28">
        <f t="shared" si="3"/>
        <v>8.131284349</v>
      </c>
      <c r="Y286" s="28">
        <f t="shared" si="4"/>
        <v>0.01499640958</v>
      </c>
      <c r="Z286" s="28">
        <v>0.008581689692541115</v>
      </c>
      <c r="AA286" s="28">
        <v>0.013976171833631323</v>
      </c>
      <c r="AB286" s="28">
        <v>9.021655685278961E-4</v>
      </c>
      <c r="AC286" s="28">
        <v>15.228119752753177</v>
      </c>
      <c r="AD286" s="28">
        <v>0.01487833740215922</v>
      </c>
      <c r="AE286" s="28">
        <v>1.305</v>
      </c>
      <c r="AF286" s="28"/>
    </row>
    <row r="287">
      <c r="A287" s="28">
        <v>286.0</v>
      </c>
      <c r="B287" s="29">
        <v>43958.0</v>
      </c>
      <c r="C287" s="32"/>
      <c r="D287" s="32"/>
      <c r="E287" s="28">
        <v>2.0200507E7</v>
      </c>
      <c r="F287" s="32"/>
      <c r="G287" s="28" t="s">
        <v>82</v>
      </c>
      <c r="H287" s="28" t="s">
        <v>76</v>
      </c>
      <c r="I287" s="28" t="s">
        <v>83</v>
      </c>
      <c r="J287" s="28" t="s">
        <v>64</v>
      </c>
      <c r="K287" s="6" t="s">
        <v>65</v>
      </c>
      <c r="L287" s="28" t="s">
        <v>66</v>
      </c>
      <c r="M287" s="33" t="s">
        <v>86</v>
      </c>
      <c r="N287" s="28">
        <v>164.54964557419623</v>
      </c>
      <c r="O287" s="28">
        <v>35.07165849205467</v>
      </c>
      <c r="P287" s="28">
        <v>8.557553113487593</v>
      </c>
      <c r="Q287" s="28">
        <v>9830.091746269814</v>
      </c>
      <c r="R287" s="28">
        <v>0.6596614533107875</v>
      </c>
      <c r="S287" s="28">
        <v>24.732998278280448</v>
      </c>
      <c r="T287" s="28">
        <v>15.85</v>
      </c>
      <c r="U287" s="28">
        <v>13.23333333333343</v>
      </c>
      <c r="V287" s="28">
        <f t="shared" si="1"/>
        <v>1.132302188</v>
      </c>
      <c r="W287" s="28">
        <f t="shared" si="2"/>
        <v>350.0121683</v>
      </c>
      <c r="X287" s="28">
        <f t="shared" si="3"/>
        <v>11.74767228</v>
      </c>
      <c r="Y287" s="28">
        <f t="shared" si="4"/>
        <v>0.03356361104</v>
      </c>
      <c r="Z287" s="28">
        <v>0.008557553113487593</v>
      </c>
      <c r="AA287" s="28">
        <v>0.024732998278280446</v>
      </c>
      <c r="AB287" s="28">
        <v>6.596614533107875E-4</v>
      </c>
      <c r="AC287" s="28">
        <v>9.830091746269815</v>
      </c>
      <c r="AD287" s="28">
        <v>0.025392659731591233</v>
      </c>
      <c r="AE287" s="28">
        <v>15.85</v>
      </c>
      <c r="AF287" s="28"/>
    </row>
    <row r="288">
      <c r="A288" s="28">
        <v>287.0</v>
      </c>
      <c r="B288" s="29">
        <v>43958.0</v>
      </c>
      <c r="C288" s="32"/>
      <c r="D288" s="32"/>
      <c r="E288" s="28">
        <v>2.0200507E7</v>
      </c>
      <c r="F288" s="32"/>
      <c r="G288" s="28" t="s">
        <v>82</v>
      </c>
      <c r="H288" s="28" t="s">
        <v>76</v>
      </c>
      <c r="I288" s="28" t="s">
        <v>83</v>
      </c>
      <c r="J288" s="28" t="s">
        <v>64</v>
      </c>
      <c r="K288" s="6" t="s">
        <v>65</v>
      </c>
      <c r="L288" s="28" t="s">
        <v>66</v>
      </c>
      <c r="M288" s="33" t="s">
        <v>87</v>
      </c>
      <c r="N288" s="28">
        <v>176.73607127441375</v>
      </c>
      <c r="O288" s="28">
        <v>37.316877400414654</v>
      </c>
      <c r="P288" s="28">
        <v>9.281650485093234</v>
      </c>
      <c r="Q288" s="28">
        <v>11133.33584388029</v>
      </c>
      <c r="R288" s="28">
        <v>0.5340116526801613</v>
      </c>
      <c r="S288" s="28">
        <v>17.825723868691792</v>
      </c>
      <c r="T288" s="28">
        <v>11.149999999999999</v>
      </c>
      <c r="U288" s="28" t="s">
        <v>53</v>
      </c>
      <c r="V288" s="28">
        <f t="shared" si="1"/>
        <v>1.204789957</v>
      </c>
      <c r="W288" s="28">
        <f t="shared" si="2"/>
        <v>396.4157324</v>
      </c>
      <c r="X288" s="28">
        <f t="shared" si="3"/>
        <v>12.61769624</v>
      </c>
      <c r="Y288" s="28">
        <f t="shared" si="4"/>
        <v>0.03182945381</v>
      </c>
      <c r="Z288" s="28">
        <v>0.009281650485093234</v>
      </c>
      <c r="AA288" s="28">
        <v>0.017825723868691794</v>
      </c>
      <c r="AB288" s="28">
        <v>5.340116526801613E-4</v>
      </c>
      <c r="AC288" s="28">
        <v>11.133335843880289</v>
      </c>
      <c r="AD288" s="28">
        <v>0.018359735521371955</v>
      </c>
      <c r="AE288" s="28">
        <v>11.149999999999999</v>
      </c>
      <c r="AF288" s="28"/>
    </row>
    <row r="289">
      <c r="A289" s="28">
        <v>288.0</v>
      </c>
      <c r="B289" s="29">
        <v>43958.0</v>
      </c>
      <c r="C289" s="32"/>
      <c r="D289" s="32"/>
      <c r="E289" s="28">
        <v>2.0200507E7</v>
      </c>
      <c r="F289" s="32"/>
      <c r="G289" s="28" t="s">
        <v>82</v>
      </c>
      <c r="H289" s="28" t="s">
        <v>76</v>
      </c>
      <c r="I289" s="28" t="s">
        <v>83</v>
      </c>
      <c r="J289" s="28" t="s">
        <v>69</v>
      </c>
      <c r="K289" s="28" t="s">
        <v>70</v>
      </c>
      <c r="L289" s="28" t="s">
        <v>63</v>
      </c>
      <c r="M289" s="33" t="s">
        <v>86</v>
      </c>
      <c r="N289" s="28">
        <v>114.91671761798105</v>
      </c>
      <c r="O289" s="28">
        <v>21.564517080591134</v>
      </c>
      <c r="P289" s="28">
        <v>7.398997318918569</v>
      </c>
      <c r="Q289" s="28">
        <v>13620.548451387354</v>
      </c>
      <c r="R289" s="28">
        <v>0.9524254887801465</v>
      </c>
      <c r="S289" s="28">
        <v>10.056874163972715</v>
      </c>
      <c r="T289" s="28">
        <v>1.345</v>
      </c>
      <c r="U289" s="28">
        <v>4.100000000000007</v>
      </c>
      <c r="V289" s="28">
        <f t="shared" si="1"/>
        <v>0.6962188539</v>
      </c>
      <c r="W289" s="28">
        <f t="shared" si="2"/>
        <v>484.9759107</v>
      </c>
      <c r="X289" s="28">
        <f t="shared" si="3"/>
        <v>8.204234855</v>
      </c>
      <c r="Y289" s="28">
        <f t="shared" si="4"/>
        <v>0.01691678839</v>
      </c>
      <c r="Z289" s="28">
        <v>0.0073989973189185695</v>
      </c>
      <c r="AA289" s="28">
        <v>0.010056874163972714</v>
      </c>
      <c r="AB289" s="28">
        <v>9.524254887801466E-4</v>
      </c>
      <c r="AC289" s="28">
        <v>13.620548451387354</v>
      </c>
      <c r="AD289" s="28">
        <v>0.01100929965275286</v>
      </c>
      <c r="AE289" s="28">
        <v>1.345</v>
      </c>
      <c r="AF289" s="28"/>
    </row>
    <row r="290">
      <c r="A290" s="28">
        <v>289.0</v>
      </c>
      <c r="B290" s="29">
        <v>43958.0</v>
      </c>
      <c r="C290" s="32"/>
      <c r="D290" s="32"/>
      <c r="E290" s="28">
        <v>2.0200507E7</v>
      </c>
      <c r="F290" s="32"/>
      <c r="G290" s="28" t="s">
        <v>82</v>
      </c>
      <c r="H290" s="28" t="s">
        <v>76</v>
      </c>
      <c r="I290" s="28" t="s">
        <v>83</v>
      </c>
      <c r="J290" s="28" t="s">
        <v>69</v>
      </c>
      <c r="K290" s="28" t="s">
        <v>70</v>
      </c>
      <c r="L290" s="28" t="s">
        <v>63</v>
      </c>
      <c r="M290" s="33" t="s">
        <v>87</v>
      </c>
      <c r="N290" s="28">
        <v>121.68937550003051</v>
      </c>
      <c r="O290" s="28">
        <v>21.654086983850174</v>
      </c>
      <c r="P290" s="28">
        <v>7.154791930847647</v>
      </c>
      <c r="Q290" s="28">
        <v>13244.3715978282</v>
      </c>
      <c r="R290" s="28">
        <v>1.1446696837450048</v>
      </c>
      <c r="S290" s="28">
        <v>8.485334742012967</v>
      </c>
      <c r="T290" s="28">
        <v>1.0699999999999998</v>
      </c>
      <c r="U290" s="28" t="s">
        <v>53</v>
      </c>
      <c r="V290" s="28">
        <f t="shared" si="1"/>
        <v>0.6991106532</v>
      </c>
      <c r="W290" s="28">
        <f t="shared" si="2"/>
        <v>471.5816841</v>
      </c>
      <c r="X290" s="28">
        <f t="shared" si="3"/>
        <v>8.687754373</v>
      </c>
      <c r="Y290" s="28">
        <f t="shared" si="4"/>
        <v>0.01842258651</v>
      </c>
      <c r="Z290" s="28">
        <v>0.007154791930847647</v>
      </c>
      <c r="AA290" s="28">
        <v>0.008485334742012967</v>
      </c>
      <c r="AB290" s="28">
        <v>0.0011446696837450047</v>
      </c>
      <c r="AC290" s="28">
        <v>13.2443715978282</v>
      </c>
      <c r="AD290" s="28">
        <v>0.009630004425757972</v>
      </c>
      <c r="AE290" s="28">
        <v>1.0699999999999998</v>
      </c>
      <c r="AF290" s="28"/>
    </row>
    <row r="291">
      <c r="A291" s="28">
        <v>290.0</v>
      </c>
      <c r="B291" s="29">
        <v>43958.0</v>
      </c>
      <c r="C291" s="32"/>
      <c r="D291" s="32"/>
      <c r="E291" s="28">
        <v>2.0200507E7</v>
      </c>
      <c r="F291" s="32"/>
      <c r="G291" s="28" t="s">
        <v>82</v>
      </c>
      <c r="H291" s="28" t="s">
        <v>76</v>
      </c>
      <c r="I291" s="28" t="s">
        <v>83</v>
      </c>
      <c r="J291" s="28" t="s">
        <v>61</v>
      </c>
      <c r="K291" s="28" t="s">
        <v>62</v>
      </c>
      <c r="L291" s="28" t="s">
        <v>63</v>
      </c>
      <c r="M291" s="33" t="s">
        <v>86</v>
      </c>
      <c r="N291" s="28">
        <v>97.9383434426501</v>
      </c>
      <c r="O291" s="28">
        <v>4.092414618194003</v>
      </c>
      <c r="P291" s="28">
        <v>3.3397926416234225</v>
      </c>
      <c r="Q291" s="28">
        <v>1816.9174033121722</v>
      </c>
      <c r="R291" s="28">
        <v>3.5533763618341085</v>
      </c>
      <c r="S291" s="28">
        <v>6.940694075719541</v>
      </c>
      <c r="T291" s="28">
        <v>0.7249999999999999</v>
      </c>
      <c r="U291" s="28">
        <v>15.43333333333334</v>
      </c>
      <c r="V291" s="28">
        <f t="shared" si="1"/>
        <v>0.1321252038</v>
      </c>
      <c r="W291" s="28">
        <f t="shared" si="2"/>
        <v>64.69351623</v>
      </c>
      <c r="X291" s="28">
        <f t="shared" si="3"/>
        <v>6.99209991</v>
      </c>
      <c r="Y291" s="28">
        <f t="shared" si="4"/>
        <v>0.1080803814</v>
      </c>
      <c r="Z291" s="28">
        <v>0.0033397926416234226</v>
      </c>
      <c r="AA291" s="28">
        <v>0.006940694075719541</v>
      </c>
      <c r="AB291" s="28">
        <v>0.0035533763618341087</v>
      </c>
      <c r="AC291" s="28">
        <v>1.8169174033121722</v>
      </c>
      <c r="AD291" s="28">
        <v>0.010494070437553649</v>
      </c>
      <c r="AE291" s="28">
        <v>0.7249999999999999</v>
      </c>
      <c r="AF291" s="28"/>
    </row>
    <row r="292">
      <c r="A292" s="28">
        <v>291.0</v>
      </c>
      <c r="B292" s="29">
        <v>43958.0</v>
      </c>
      <c r="C292" s="32"/>
      <c r="D292" s="32"/>
      <c r="E292" s="28">
        <v>2.0200507E7</v>
      </c>
      <c r="F292" s="32"/>
      <c r="G292" s="28" t="s">
        <v>82</v>
      </c>
      <c r="H292" s="28" t="s">
        <v>76</v>
      </c>
      <c r="I292" s="28" t="s">
        <v>83</v>
      </c>
      <c r="J292" s="28" t="s">
        <v>61</v>
      </c>
      <c r="K292" s="28" t="s">
        <v>62</v>
      </c>
      <c r="L292" s="28" t="s">
        <v>63</v>
      </c>
      <c r="M292" s="33" t="s">
        <v>87</v>
      </c>
      <c r="N292" s="28">
        <v>107.61445907358184</v>
      </c>
      <c r="O292" s="28">
        <v>3.381826719005603</v>
      </c>
      <c r="P292" s="28">
        <v>3.331273849016297</v>
      </c>
      <c r="Q292" s="28">
        <v>1793.527499329277</v>
      </c>
      <c r="R292" s="28">
        <v>2.7467046417854886</v>
      </c>
      <c r="S292" s="28">
        <v>8.45354530349822</v>
      </c>
      <c r="T292" s="28">
        <v>0.635</v>
      </c>
      <c r="U292" s="28" t="s">
        <v>53</v>
      </c>
      <c r="V292" s="28">
        <f t="shared" si="1"/>
        <v>0.1091835961</v>
      </c>
      <c r="W292" s="28">
        <f t="shared" si="2"/>
        <v>63.86069074</v>
      </c>
      <c r="X292" s="28">
        <f t="shared" si="3"/>
        <v>7.682905624</v>
      </c>
      <c r="Y292" s="28">
        <f t="shared" si="4"/>
        <v>0.1203072741</v>
      </c>
      <c r="Z292" s="28">
        <v>0.003331273849016297</v>
      </c>
      <c r="AA292" s="28">
        <v>0.008453545303498221</v>
      </c>
      <c r="AB292" s="28">
        <v>0.0027467046417854885</v>
      </c>
      <c r="AC292" s="28">
        <v>1.793527499329277</v>
      </c>
      <c r="AD292" s="28">
        <v>0.01120024994528371</v>
      </c>
      <c r="AE292" s="28">
        <v>0.635</v>
      </c>
      <c r="AF292" s="28"/>
    </row>
    <row r="293">
      <c r="A293" s="28">
        <v>292.0</v>
      </c>
      <c r="B293" s="29">
        <v>43958.0</v>
      </c>
      <c r="C293" s="32"/>
      <c r="D293" s="32"/>
      <c r="E293" s="28">
        <v>2.0200507E7</v>
      </c>
      <c r="F293" s="32"/>
      <c r="G293" s="28" t="s">
        <v>82</v>
      </c>
      <c r="H293" s="28" t="s">
        <v>76</v>
      </c>
      <c r="I293" s="28" t="s">
        <v>83</v>
      </c>
      <c r="J293" s="28" t="s">
        <v>95</v>
      </c>
      <c r="K293" s="28" t="s">
        <v>96</v>
      </c>
      <c r="L293" s="28" t="s">
        <v>66</v>
      </c>
      <c r="M293" s="33" t="s">
        <v>86</v>
      </c>
      <c r="N293" s="28">
        <v>109.83878185545088</v>
      </c>
      <c r="O293" s="28">
        <v>12.84040850316044</v>
      </c>
      <c r="P293" s="28">
        <v>8.705212185344429</v>
      </c>
      <c r="Q293" s="28">
        <v>8276.278456267999</v>
      </c>
      <c r="R293" s="28">
        <v>1.8897730014846175</v>
      </c>
      <c r="S293" s="28">
        <v>10.833677623063817</v>
      </c>
      <c r="T293" s="28">
        <v>1.13</v>
      </c>
      <c r="U293" s="28">
        <v>4.13333333333335</v>
      </c>
      <c r="V293" s="28">
        <f t="shared" si="1"/>
        <v>0.4145576021</v>
      </c>
      <c r="W293" s="28">
        <f t="shared" si="2"/>
        <v>294.6867885</v>
      </c>
      <c r="X293" s="28">
        <f t="shared" si="3"/>
        <v>7.841706422</v>
      </c>
      <c r="Y293" s="28">
        <f t="shared" si="4"/>
        <v>0.02661030873</v>
      </c>
      <c r="Z293" s="28">
        <v>0.00870521218534443</v>
      </c>
      <c r="AA293" s="28">
        <v>0.010833677623063817</v>
      </c>
      <c r="AB293" s="28">
        <v>0.0018897730014846175</v>
      </c>
      <c r="AC293" s="28">
        <v>8.276278456267999</v>
      </c>
      <c r="AD293" s="28">
        <v>0.012723450624548435</v>
      </c>
      <c r="AE293" s="28">
        <v>1.13</v>
      </c>
      <c r="AF293" s="28"/>
    </row>
    <row r="294">
      <c r="A294" s="28">
        <v>293.0</v>
      </c>
      <c r="B294" s="29">
        <v>43958.0</v>
      </c>
      <c r="C294" s="32"/>
      <c r="D294" s="32"/>
      <c r="E294" s="28">
        <v>2.0200507E7</v>
      </c>
      <c r="F294" s="32"/>
      <c r="G294" s="28" t="s">
        <v>82</v>
      </c>
      <c r="H294" s="28" t="s">
        <v>76</v>
      </c>
      <c r="I294" s="28" t="s">
        <v>83</v>
      </c>
      <c r="J294" s="28" t="s">
        <v>95</v>
      </c>
      <c r="K294" s="28" t="s">
        <v>96</v>
      </c>
      <c r="L294" s="28" t="s">
        <v>66</v>
      </c>
      <c r="M294" s="33" t="s">
        <v>87</v>
      </c>
      <c r="N294" s="28">
        <v>100.80441761536652</v>
      </c>
      <c r="O294" s="28">
        <v>15.252824564270638</v>
      </c>
      <c r="P294" s="28">
        <v>8.275013158684608</v>
      </c>
      <c r="Q294" s="28">
        <v>12957.102224601816</v>
      </c>
      <c r="R294" s="28">
        <v>1.5266450776621083</v>
      </c>
      <c r="S294" s="28">
        <v>11.40885565488553</v>
      </c>
      <c r="T294" s="28">
        <v>0.855</v>
      </c>
      <c r="U294" s="28" t="s">
        <v>53</v>
      </c>
      <c r="V294" s="28">
        <f t="shared" si="1"/>
        <v>0.4924433966</v>
      </c>
      <c r="W294" s="28">
        <f t="shared" si="2"/>
        <v>461.3531146</v>
      </c>
      <c r="X294" s="28">
        <f t="shared" si="3"/>
        <v>7.196717185</v>
      </c>
      <c r="Y294" s="28">
        <f t="shared" si="4"/>
        <v>0.01559915162</v>
      </c>
      <c r="Z294" s="28">
        <v>0.008275013158684608</v>
      </c>
      <c r="AA294" s="28">
        <v>0.01140885565488553</v>
      </c>
      <c r="AB294" s="28">
        <v>0.0015266450776621084</v>
      </c>
      <c r="AC294" s="28">
        <v>12.957102224601817</v>
      </c>
      <c r="AD294" s="28">
        <v>0.012935500732547638</v>
      </c>
      <c r="AE294" s="28">
        <v>0.855</v>
      </c>
      <c r="AF294" s="28"/>
    </row>
    <row r="295">
      <c r="A295" s="28">
        <v>294.0</v>
      </c>
      <c r="B295" s="29">
        <v>43958.0</v>
      </c>
      <c r="C295" s="32"/>
      <c r="D295" s="32"/>
      <c r="E295" s="28">
        <v>2.0200507E7</v>
      </c>
      <c r="F295" s="32"/>
      <c r="G295" s="28" t="s">
        <v>82</v>
      </c>
      <c r="H295" s="28" t="s">
        <v>76</v>
      </c>
      <c r="I295" s="28" t="s">
        <v>83</v>
      </c>
      <c r="J295" s="28" t="s">
        <v>67</v>
      </c>
      <c r="K295" s="28" t="s">
        <v>68</v>
      </c>
      <c r="L295" s="28" t="s">
        <v>52</v>
      </c>
      <c r="M295" s="33" t="s">
        <v>86</v>
      </c>
      <c r="N295" s="28">
        <v>176.1946295498636</v>
      </c>
      <c r="O295" s="28">
        <v>27.31739129117987</v>
      </c>
      <c r="P295" s="28">
        <v>24.16114157220521</v>
      </c>
      <c r="Q295" s="28">
        <v>18847.35202263682</v>
      </c>
      <c r="R295" s="28">
        <v>80.45733683780887</v>
      </c>
      <c r="S295" s="28">
        <v>9.757727396410877</v>
      </c>
      <c r="T295" s="28">
        <v>0.3105</v>
      </c>
      <c r="U295" s="28">
        <v>0.6559139784946155</v>
      </c>
      <c r="V295" s="28">
        <f t="shared" si="1"/>
        <v>0.881952644</v>
      </c>
      <c r="W295" s="28">
        <f t="shared" si="2"/>
        <v>671.0825004</v>
      </c>
      <c r="X295" s="28">
        <f t="shared" si="3"/>
        <v>12.57904116</v>
      </c>
      <c r="Y295" s="28">
        <f t="shared" si="4"/>
        <v>0.01874440349</v>
      </c>
      <c r="Z295" s="28">
        <v>0.02416114157220521</v>
      </c>
      <c r="AA295" s="28">
        <v>0.009757727396410877</v>
      </c>
      <c r="AB295" s="28">
        <v>0.08045733683780887</v>
      </c>
      <c r="AC295" s="28">
        <v>18.84735202263682</v>
      </c>
      <c r="AD295" s="28">
        <v>0.09021506423421974</v>
      </c>
      <c r="AE295" s="28">
        <v>0.3105</v>
      </c>
      <c r="AF295" s="28"/>
    </row>
    <row r="296">
      <c r="A296" s="28">
        <v>295.0</v>
      </c>
      <c r="B296" s="29">
        <v>43958.0</v>
      </c>
      <c r="C296" s="32"/>
      <c r="D296" s="32"/>
      <c r="E296" s="28">
        <v>2.0200507E7</v>
      </c>
      <c r="F296" s="32"/>
      <c r="G296" s="28" t="s">
        <v>82</v>
      </c>
      <c r="H296" s="28" t="s">
        <v>76</v>
      </c>
      <c r="I296" s="28" t="s">
        <v>83</v>
      </c>
      <c r="J296" s="28" t="s">
        <v>67</v>
      </c>
      <c r="K296" s="28" t="s">
        <v>68</v>
      </c>
      <c r="L296" s="28" t="s">
        <v>52</v>
      </c>
      <c r="M296" s="33" t="s">
        <v>87</v>
      </c>
      <c r="N296" s="28">
        <v>151.8778535136773</v>
      </c>
      <c r="O296" s="28">
        <v>27.251706695456555</v>
      </c>
      <c r="P296" s="28">
        <v>24.362752997240502</v>
      </c>
      <c r="Q296" s="28">
        <v>18686.465666511376</v>
      </c>
      <c r="R296" s="28">
        <v>79.0802150228972</v>
      </c>
      <c r="S296" s="28">
        <v>8.852135955644655</v>
      </c>
      <c r="T296" s="28">
        <v>0.24</v>
      </c>
      <c r="U296" s="28" t="s">
        <v>53</v>
      </c>
      <c r="V296" s="28">
        <f t="shared" si="1"/>
        <v>0.8798319912</v>
      </c>
      <c r="W296" s="28">
        <f t="shared" si="2"/>
        <v>665.3539493</v>
      </c>
      <c r="X296" s="28">
        <f t="shared" si="3"/>
        <v>10.84299661</v>
      </c>
      <c r="Y296" s="28">
        <f t="shared" si="4"/>
        <v>0.01629658413</v>
      </c>
      <c r="Z296" s="28">
        <v>0.024362752997240503</v>
      </c>
      <c r="AA296" s="28">
        <v>0.008852135955644656</v>
      </c>
      <c r="AB296" s="28">
        <v>0.07908021502289721</v>
      </c>
      <c r="AC296" s="28">
        <v>18.686465666511378</v>
      </c>
      <c r="AD296" s="28">
        <v>0.08793235097854186</v>
      </c>
      <c r="AE296" s="28">
        <v>0.24</v>
      </c>
      <c r="AF296" s="28"/>
    </row>
    <row r="297">
      <c r="A297" s="28">
        <v>296.0</v>
      </c>
      <c r="B297" s="29">
        <v>43958.0</v>
      </c>
      <c r="C297" s="32"/>
      <c r="D297" s="32"/>
      <c r="E297" s="28">
        <v>2.0200507E7</v>
      </c>
      <c r="F297" s="32"/>
      <c r="G297" s="28" t="s">
        <v>82</v>
      </c>
      <c r="H297" s="28" t="s">
        <v>76</v>
      </c>
      <c r="I297" s="28" t="s">
        <v>83</v>
      </c>
      <c r="J297" s="28" t="s">
        <v>59</v>
      </c>
      <c r="K297" s="28" t="s">
        <v>60</v>
      </c>
      <c r="L297" s="28" t="s">
        <v>52</v>
      </c>
      <c r="M297" s="33" t="s">
        <v>86</v>
      </c>
      <c r="N297" s="28">
        <v>306.93745659395347</v>
      </c>
      <c r="O297" s="28">
        <v>18.33054433085599</v>
      </c>
      <c r="P297" s="28">
        <v>15.023316702295602</v>
      </c>
      <c r="Q297" s="28">
        <v>17281.003811715986</v>
      </c>
      <c r="R297" s="28">
        <v>208.96567043278176</v>
      </c>
      <c r="S297" s="28">
        <v>11.967500930089757</v>
      </c>
      <c r="T297" s="28">
        <v>0.34500000000000003</v>
      </c>
      <c r="U297" s="28">
        <v>2.873333333333325</v>
      </c>
      <c r="V297" s="28">
        <f t="shared" si="1"/>
        <v>0.591808781</v>
      </c>
      <c r="W297" s="28">
        <f t="shared" si="2"/>
        <v>615.3107998</v>
      </c>
      <c r="X297" s="28">
        <f t="shared" si="3"/>
        <v>21.91314747</v>
      </c>
      <c r="Y297" s="28">
        <f t="shared" si="4"/>
        <v>0.03561313645</v>
      </c>
      <c r="Z297" s="28">
        <v>0.015023316702295602</v>
      </c>
      <c r="AA297" s="28">
        <v>0.011967500930089758</v>
      </c>
      <c r="AB297" s="28">
        <v>0.20896567043278177</v>
      </c>
      <c r="AC297" s="28">
        <v>17.281003811715987</v>
      </c>
      <c r="AD297" s="28">
        <v>0.22093317136287152</v>
      </c>
      <c r="AE297" s="28">
        <v>0.34500000000000003</v>
      </c>
      <c r="AF297" s="28"/>
    </row>
    <row r="298">
      <c r="A298" s="28">
        <v>297.0</v>
      </c>
      <c r="B298" s="29">
        <v>43958.0</v>
      </c>
      <c r="C298" s="32"/>
      <c r="D298" s="32"/>
      <c r="E298" s="28">
        <v>2.0200507E7</v>
      </c>
      <c r="F298" s="32"/>
      <c r="G298" s="28" t="s">
        <v>82</v>
      </c>
      <c r="H298" s="28" t="s">
        <v>76</v>
      </c>
      <c r="I298" s="28" t="s">
        <v>83</v>
      </c>
      <c r="J298" s="28" t="s">
        <v>59</v>
      </c>
      <c r="K298" s="28" t="s">
        <v>60</v>
      </c>
      <c r="L298" s="28" t="s">
        <v>52</v>
      </c>
      <c r="M298" s="33" t="s">
        <v>87</v>
      </c>
      <c r="N298" s="28">
        <v>316.75687593352103</v>
      </c>
      <c r="O298" s="28">
        <v>18.061834621078862</v>
      </c>
      <c r="P298" s="28">
        <v>15.044613683813417</v>
      </c>
      <c r="Q298" s="28">
        <v>17200.754472636552</v>
      </c>
      <c r="R298" s="28">
        <v>204.1759000327423</v>
      </c>
      <c r="S298" s="28">
        <v>8.217162299157803</v>
      </c>
      <c r="T298" s="28">
        <v>0.477</v>
      </c>
      <c r="U298" s="28" t="s">
        <v>53</v>
      </c>
      <c r="V298" s="28">
        <f t="shared" si="1"/>
        <v>0.5831333831</v>
      </c>
      <c r="W298" s="28">
        <f t="shared" si="2"/>
        <v>612.4534261</v>
      </c>
      <c r="X298" s="28">
        <f t="shared" si="3"/>
        <v>22.61418405</v>
      </c>
      <c r="Y298" s="28">
        <f t="shared" si="4"/>
        <v>0.03692392447</v>
      </c>
      <c r="Z298" s="28">
        <v>0.015044613683813417</v>
      </c>
      <c r="AA298" s="28">
        <v>0.008217162299157803</v>
      </c>
      <c r="AB298" s="28">
        <v>0.2041759000327423</v>
      </c>
      <c r="AC298" s="28">
        <v>17.200754472636554</v>
      </c>
      <c r="AD298" s="28">
        <v>0.2123930623319001</v>
      </c>
      <c r="AE298" s="28">
        <v>0.477</v>
      </c>
      <c r="AF298" s="28"/>
    </row>
    <row r="299">
      <c r="A299" s="28">
        <v>298.0</v>
      </c>
      <c r="B299" s="29">
        <v>43958.0</v>
      </c>
      <c r="C299" s="32"/>
      <c r="D299" s="32"/>
      <c r="E299" s="28">
        <v>2.0200507E7</v>
      </c>
      <c r="F299" s="32"/>
      <c r="G299" s="28" t="s">
        <v>82</v>
      </c>
      <c r="H299" s="28" t="s">
        <v>76</v>
      </c>
      <c r="I299" s="28" t="s">
        <v>83</v>
      </c>
      <c r="J299" s="28" t="s">
        <v>50</v>
      </c>
      <c r="K299" s="28" t="s">
        <v>51</v>
      </c>
      <c r="L299" s="28" t="s">
        <v>52</v>
      </c>
      <c r="M299" s="33" t="s">
        <v>86</v>
      </c>
      <c r="N299" s="28">
        <v>270.89345857403066</v>
      </c>
      <c r="O299" s="28">
        <v>23.13746247242456</v>
      </c>
      <c r="P299" s="28">
        <v>19.798099958589265</v>
      </c>
      <c r="Q299" s="28">
        <v>19296.800011877196</v>
      </c>
      <c r="R299" s="28">
        <v>187.97210174341674</v>
      </c>
      <c r="S299" s="28">
        <v>6.211982331304594</v>
      </c>
      <c r="T299" s="28">
        <v>1.04</v>
      </c>
      <c r="U299" s="28">
        <v>1.6870748299319724</v>
      </c>
      <c r="V299" s="28">
        <f t="shared" si="1"/>
        <v>0.74700201</v>
      </c>
      <c r="W299" s="28">
        <f t="shared" si="2"/>
        <v>687.0856333</v>
      </c>
      <c r="X299" s="28">
        <f t="shared" si="3"/>
        <v>19.33986282</v>
      </c>
      <c r="Y299" s="28">
        <f t="shared" si="4"/>
        <v>0.02814767459</v>
      </c>
      <c r="Z299" s="28">
        <v>0.019798099958589267</v>
      </c>
      <c r="AA299" s="28">
        <v>0.0062119823313045944</v>
      </c>
      <c r="AB299" s="28">
        <v>0.18797210174341675</v>
      </c>
      <c r="AC299" s="28">
        <v>19.296800011877195</v>
      </c>
      <c r="AD299" s="28">
        <v>0.19418408407472135</v>
      </c>
      <c r="AE299" s="28">
        <v>1.04</v>
      </c>
      <c r="AF299" s="28"/>
    </row>
    <row r="300">
      <c r="A300" s="28">
        <v>299.0</v>
      </c>
      <c r="B300" s="29">
        <v>43958.0</v>
      </c>
      <c r="C300" s="32"/>
      <c r="D300" s="32"/>
      <c r="E300" s="28">
        <v>2.0200507E7</v>
      </c>
      <c r="F300" s="32"/>
      <c r="G300" s="28" t="s">
        <v>82</v>
      </c>
      <c r="H300" s="28" t="s">
        <v>76</v>
      </c>
      <c r="I300" s="28" t="s">
        <v>83</v>
      </c>
      <c r="J300" s="28" t="s">
        <v>50</v>
      </c>
      <c r="K300" s="28" t="s">
        <v>51</v>
      </c>
      <c r="L300" s="28" t="s">
        <v>52</v>
      </c>
      <c r="M300" s="33" t="s">
        <v>87</v>
      </c>
      <c r="N300" s="28">
        <v>264.4011775132252</v>
      </c>
      <c r="O300" s="28">
        <v>22.54630111091489</v>
      </c>
      <c r="P300" s="28">
        <v>20.14453085794569</v>
      </c>
      <c r="Q300" s="28">
        <v>19046.48927146356</v>
      </c>
      <c r="R300" s="28">
        <v>183.5253552990989</v>
      </c>
      <c r="S300" s="28">
        <v>3.6419284944585915</v>
      </c>
      <c r="T300" s="28">
        <v>0.54</v>
      </c>
      <c r="U300" s="28" t="s">
        <v>53</v>
      </c>
      <c r="V300" s="28">
        <f t="shared" si="1"/>
        <v>0.7279161347</v>
      </c>
      <c r="W300" s="28">
        <f t="shared" si="2"/>
        <v>678.1730202</v>
      </c>
      <c r="X300" s="28">
        <f t="shared" si="3"/>
        <v>18.87636021</v>
      </c>
      <c r="Y300" s="28">
        <f t="shared" si="4"/>
        <v>0.0278341362</v>
      </c>
      <c r="Z300" s="28">
        <v>0.020144530857945687</v>
      </c>
      <c r="AA300" s="28">
        <v>0.0036419284944585913</v>
      </c>
      <c r="AB300" s="28">
        <v>0.18352535529909889</v>
      </c>
      <c r="AC300" s="28">
        <v>19.04648927146356</v>
      </c>
      <c r="AD300" s="28">
        <v>0.1871672837935575</v>
      </c>
      <c r="AE300" s="28">
        <v>0.54</v>
      </c>
      <c r="AF300" s="28"/>
    </row>
    <row r="301">
      <c r="A301" s="28">
        <v>300.0</v>
      </c>
      <c r="B301" s="29">
        <v>43987.0</v>
      </c>
      <c r="C301" s="32"/>
      <c r="D301" s="32"/>
      <c r="E301" s="28">
        <v>2.0200605E7</v>
      </c>
      <c r="F301" s="32"/>
      <c r="G301" s="28" t="s">
        <v>84</v>
      </c>
      <c r="H301" s="28" t="s">
        <v>76</v>
      </c>
      <c r="I301" s="28" t="s">
        <v>83</v>
      </c>
      <c r="J301" s="28" t="s">
        <v>54</v>
      </c>
      <c r="K301" s="28" t="s">
        <v>55</v>
      </c>
      <c r="L301" s="28"/>
      <c r="M301" s="33" t="s">
        <v>86</v>
      </c>
      <c r="N301" s="28">
        <v>119.21013603931343</v>
      </c>
      <c r="O301" s="28">
        <v>17.33828322628176</v>
      </c>
      <c r="P301" s="28">
        <v>12.487863470872206</v>
      </c>
      <c r="Q301" s="28">
        <v>10233.674477659797</v>
      </c>
      <c r="R301" s="28">
        <v>2.088920880959996</v>
      </c>
      <c r="S301" s="28">
        <v>2.962467096248145</v>
      </c>
      <c r="T301" s="28">
        <v>0.09599999999999999</v>
      </c>
      <c r="U301" s="28">
        <v>7.740000000000025</v>
      </c>
      <c r="V301" s="28">
        <f t="shared" si="1"/>
        <v>0.5597732438</v>
      </c>
      <c r="W301" s="28">
        <f t="shared" si="2"/>
        <v>364.3822139</v>
      </c>
      <c r="X301" s="28">
        <f t="shared" si="3"/>
        <v>8.51075434</v>
      </c>
      <c r="Y301" s="28">
        <f t="shared" si="4"/>
        <v>0.02335666785</v>
      </c>
      <c r="Z301" s="28">
        <v>0.012487863470872206</v>
      </c>
      <c r="AA301" s="28">
        <v>0.002962467096248145</v>
      </c>
      <c r="AB301" s="28">
        <v>0.002088920880959996</v>
      </c>
      <c r="AC301" s="28">
        <v>10.233674477659797</v>
      </c>
      <c r="AD301" s="28">
        <v>0.005051387977208142</v>
      </c>
      <c r="AE301" s="28">
        <v>0.09599999999999999</v>
      </c>
      <c r="AF301" s="28"/>
    </row>
    <row r="302">
      <c r="A302" s="28">
        <v>301.0</v>
      </c>
      <c r="B302" s="29">
        <v>43987.0</v>
      </c>
      <c r="C302" s="32"/>
      <c r="D302" s="32"/>
      <c r="E302" s="28">
        <v>2.0200605E7</v>
      </c>
      <c r="F302" s="32"/>
      <c r="G302" s="28" t="s">
        <v>84</v>
      </c>
      <c r="H302" s="28" t="s">
        <v>76</v>
      </c>
      <c r="I302" s="28" t="s">
        <v>83</v>
      </c>
      <c r="J302" s="28" t="s">
        <v>54</v>
      </c>
      <c r="K302" s="28" t="s">
        <v>55</v>
      </c>
      <c r="L302" s="28"/>
      <c r="M302" s="33" t="s">
        <v>87</v>
      </c>
      <c r="N302" s="28">
        <v>112.0320301483298</v>
      </c>
      <c r="O302" s="28">
        <v>15.609208262873874</v>
      </c>
      <c r="P302" s="28">
        <v>12.211283728525055</v>
      </c>
      <c r="Q302" s="28">
        <v>10643.13979934471</v>
      </c>
      <c r="R302" s="28">
        <v>3.0671053357926144</v>
      </c>
      <c r="S302" s="28">
        <v>2.253559316218012</v>
      </c>
      <c r="T302" s="28">
        <v>0.0965</v>
      </c>
      <c r="U302" s="28" t="s">
        <v>53</v>
      </c>
      <c r="V302" s="28">
        <f t="shared" si="1"/>
        <v>0.5039493834</v>
      </c>
      <c r="W302" s="28">
        <f t="shared" si="2"/>
        <v>378.9617162</v>
      </c>
      <c r="X302" s="28">
        <f t="shared" si="3"/>
        <v>7.998288723</v>
      </c>
      <c r="Y302" s="28">
        <f t="shared" si="4"/>
        <v>0.02110579613</v>
      </c>
      <c r="Z302" s="28">
        <v>0.012211283728525056</v>
      </c>
      <c r="AA302" s="28">
        <v>0.002253559316218012</v>
      </c>
      <c r="AB302" s="28">
        <v>0.0030671053357926143</v>
      </c>
      <c r="AC302" s="28">
        <v>10.64313979934471</v>
      </c>
      <c r="AD302" s="28">
        <v>0.005320664652010626</v>
      </c>
      <c r="AE302" s="28">
        <v>0.0965</v>
      </c>
      <c r="AF302" s="28"/>
    </row>
    <row r="303">
      <c r="A303" s="28">
        <v>302.0</v>
      </c>
      <c r="B303" s="29">
        <v>43987.0</v>
      </c>
      <c r="C303" s="32"/>
      <c r="D303" s="32"/>
      <c r="E303" s="28">
        <v>2.0200605E7</v>
      </c>
      <c r="F303" s="32"/>
      <c r="G303" s="28" t="s">
        <v>84</v>
      </c>
      <c r="H303" s="28" t="s">
        <v>76</v>
      </c>
      <c r="I303" s="28" t="s">
        <v>83</v>
      </c>
      <c r="J303" s="28" t="s">
        <v>57</v>
      </c>
      <c r="K303" s="6" t="s">
        <v>58</v>
      </c>
      <c r="L303" s="28" t="s">
        <v>56</v>
      </c>
      <c r="M303" s="33" t="s">
        <v>86</v>
      </c>
      <c r="N303" s="28">
        <v>170.00854582546125</v>
      </c>
      <c r="O303" s="28">
        <v>19.329154751050698</v>
      </c>
      <c r="P303" s="28">
        <v>9.710541891469552</v>
      </c>
      <c r="Q303" s="28">
        <v>7497.949089974783</v>
      </c>
      <c r="R303" s="28">
        <v>0.8787704763615494</v>
      </c>
      <c r="S303" s="28">
        <v>3.6009615573649816</v>
      </c>
      <c r="T303" s="28">
        <v>1.345</v>
      </c>
      <c r="U303" s="28">
        <v>29.592982456140312</v>
      </c>
      <c r="V303" s="28">
        <f t="shared" si="1"/>
        <v>0.6240493083</v>
      </c>
      <c r="W303" s="28">
        <f t="shared" si="2"/>
        <v>266.973441</v>
      </c>
      <c r="X303" s="28">
        <f t="shared" si="3"/>
        <v>12.13739886</v>
      </c>
      <c r="Y303" s="28">
        <f t="shared" si="4"/>
        <v>0.04546294498</v>
      </c>
      <c r="Z303" s="28">
        <v>0.009710541891469552</v>
      </c>
      <c r="AA303" s="28">
        <v>0.0036009615573649816</v>
      </c>
      <c r="AB303" s="28">
        <v>8.787704763615493E-4</v>
      </c>
      <c r="AC303" s="28">
        <v>7.497949089974783</v>
      </c>
      <c r="AD303" s="28">
        <v>0.004479732033726531</v>
      </c>
      <c r="AE303" s="28">
        <v>1.345</v>
      </c>
      <c r="AF303" s="28"/>
    </row>
    <row r="304">
      <c r="A304" s="28">
        <v>303.0</v>
      </c>
      <c r="B304" s="29">
        <v>43987.0</v>
      </c>
      <c r="C304" s="32"/>
      <c r="D304" s="32"/>
      <c r="E304" s="28">
        <v>2.0200605E7</v>
      </c>
      <c r="F304" s="32"/>
      <c r="G304" s="28" t="s">
        <v>84</v>
      </c>
      <c r="H304" s="28" t="s">
        <v>76</v>
      </c>
      <c r="I304" s="28" t="s">
        <v>83</v>
      </c>
      <c r="J304" s="28" t="s">
        <v>57</v>
      </c>
      <c r="K304" s="6" t="s">
        <v>58</v>
      </c>
      <c r="L304" s="28" t="s">
        <v>56</v>
      </c>
      <c r="M304" s="33" t="s">
        <v>87</v>
      </c>
      <c r="N304" s="28">
        <v>114.79678764521445</v>
      </c>
      <c r="O304" s="28">
        <v>19.06126989756497</v>
      </c>
      <c r="P304" s="28">
        <v>11.656683724339358</v>
      </c>
      <c r="Q304" s="28">
        <v>10096.870456888768</v>
      </c>
      <c r="R304" s="28">
        <v>0.7020345146352044</v>
      </c>
      <c r="S304" s="28">
        <v>2.29404023306116</v>
      </c>
      <c r="T304" s="28">
        <v>1.035</v>
      </c>
      <c r="U304" s="28" t="s">
        <v>53</v>
      </c>
      <c r="V304" s="28">
        <f t="shared" si="1"/>
        <v>0.6154005412</v>
      </c>
      <c r="W304" s="28">
        <f t="shared" si="2"/>
        <v>359.5111432</v>
      </c>
      <c r="X304" s="28">
        <f t="shared" si="3"/>
        <v>8.19567271</v>
      </c>
      <c r="Y304" s="28">
        <f t="shared" si="4"/>
        <v>0.022796714</v>
      </c>
      <c r="Z304" s="28">
        <v>0.011656683724339357</v>
      </c>
      <c r="AA304" s="28">
        <v>0.00229404023306116</v>
      </c>
      <c r="AB304" s="28">
        <v>7.020345146352044E-4</v>
      </c>
      <c r="AC304" s="28">
        <v>10.096870456888768</v>
      </c>
      <c r="AD304" s="28">
        <v>0.0029960747476963645</v>
      </c>
      <c r="AE304" s="28">
        <v>1.035</v>
      </c>
      <c r="AF304" s="28"/>
    </row>
    <row r="305">
      <c r="A305" s="28">
        <v>304.0</v>
      </c>
      <c r="B305" s="29">
        <v>43987.0</v>
      </c>
      <c r="C305" s="32"/>
      <c r="D305" s="32"/>
      <c r="E305" s="28">
        <v>2.0200605E7</v>
      </c>
      <c r="F305" s="32"/>
      <c r="G305" s="28" t="s">
        <v>84</v>
      </c>
      <c r="H305" s="28" t="s">
        <v>76</v>
      </c>
      <c r="I305" s="28" t="s">
        <v>83</v>
      </c>
      <c r="J305" s="28" t="s">
        <v>64</v>
      </c>
      <c r="K305" s="6" t="s">
        <v>65</v>
      </c>
      <c r="L305" s="28" t="s">
        <v>66</v>
      </c>
      <c r="M305" s="33" t="s">
        <v>86</v>
      </c>
      <c r="N305" s="28">
        <v>128.60133087791937</v>
      </c>
      <c r="O305" s="28">
        <v>19.8283947052741</v>
      </c>
      <c r="P305" s="28">
        <v>12.199759572593923</v>
      </c>
      <c r="Q305" s="28">
        <v>6880.67420040585</v>
      </c>
      <c r="R305" s="28">
        <v>0.2822866055351346</v>
      </c>
      <c r="S305" s="28">
        <v>0.2311520628970696</v>
      </c>
      <c r="T305" s="28">
        <v>4.3149999999999995</v>
      </c>
      <c r="U305" s="28">
        <v>21.562500000000007</v>
      </c>
      <c r="V305" s="28">
        <f t="shared" si="1"/>
        <v>0.6401674651</v>
      </c>
      <c r="W305" s="28">
        <f t="shared" si="2"/>
        <v>244.9946306</v>
      </c>
      <c r="X305" s="28">
        <f t="shared" si="3"/>
        <v>9.181218739</v>
      </c>
      <c r="Y305" s="28">
        <f t="shared" si="4"/>
        <v>0.0374751835</v>
      </c>
      <c r="Z305" s="28">
        <v>0.012199759572593923</v>
      </c>
      <c r="AA305" s="28">
        <v>2.3115206289706962E-4</v>
      </c>
      <c r="AB305" s="28">
        <v>2.8228660553513465E-4</v>
      </c>
      <c r="AC305" s="28">
        <v>6.88067420040585</v>
      </c>
      <c r="AD305" s="28">
        <v>5.134386684322043E-4</v>
      </c>
      <c r="AE305" s="28">
        <v>4.3149999999999995</v>
      </c>
      <c r="AF305" s="28"/>
    </row>
    <row r="306">
      <c r="A306" s="28">
        <v>305.0</v>
      </c>
      <c r="B306" s="29">
        <v>43987.0</v>
      </c>
      <c r="C306" s="32"/>
      <c r="D306" s="32"/>
      <c r="E306" s="28">
        <v>2.0200605E7</v>
      </c>
      <c r="F306" s="32"/>
      <c r="G306" s="28" t="s">
        <v>84</v>
      </c>
      <c r="H306" s="28" t="s">
        <v>76</v>
      </c>
      <c r="I306" s="28" t="s">
        <v>83</v>
      </c>
      <c r="J306" s="28" t="s">
        <v>64</v>
      </c>
      <c r="K306" s="6" t="s">
        <v>65</v>
      </c>
      <c r="L306" s="28" t="s">
        <v>66</v>
      </c>
      <c r="M306" s="33" t="s">
        <v>87</v>
      </c>
      <c r="N306" s="28">
        <v>124.80379853881094</v>
      </c>
      <c r="O306" s="28">
        <v>20.017131761139044</v>
      </c>
      <c r="P306" s="28">
        <v>6.865515895971501</v>
      </c>
      <c r="Q306" s="28">
        <v>6502.2146342936085</v>
      </c>
      <c r="R306" s="28">
        <v>0.7830384970931125</v>
      </c>
      <c r="S306" s="28">
        <v>0.15732356318584872</v>
      </c>
      <c r="T306" s="28">
        <v>4.06</v>
      </c>
      <c r="U306" s="28" t="s">
        <v>53</v>
      </c>
      <c r="V306" s="28">
        <f t="shared" si="1"/>
        <v>0.6462609147</v>
      </c>
      <c r="W306" s="28">
        <f t="shared" si="2"/>
        <v>231.5191253</v>
      </c>
      <c r="X306" s="28">
        <f t="shared" si="3"/>
        <v>8.910101987</v>
      </c>
      <c r="Y306" s="28">
        <f t="shared" si="4"/>
        <v>0.03848538204</v>
      </c>
      <c r="Z306" s="28">
        <v>0.006865515895971501</v>
      </c>
      <c r="AA306" s="28">
        <v>1.5732356318584872E-4</v>
      </c>
      <c r="AB306" s="28">
        <v>7.830384970931124E-4</v>
      </c>
      <c r="AC306" s="28">
        <v>6.502214634293608</v>
      </c>
      <c r="AD306" s="28">
        <v>9.403620602789612E-4</v>
      </c>
      <c r="AE306" s="28">
        <v>4.06</v>
      </c>
      <c r="AF306" s="28"/>
    </row>
    <row r="307">
      <c r="A307" s="28">
        <v>306.0</v>
      </c>
      <c r="B307" s="29">
        <v>43987.0</v>
      </c>
      <c r="C307" s="32"/>
      <c r="D307" s="32"/>
      <c r="E307" s="28">
        <v>2.0200605E7</v>
      </c>
      <c r="F307" s="32"/>
      <c r="G307" s="28" t="s">
        <v>84</v>
      </c>
      <c r="H307" s="28" t="s">
        <v>76</v>
      </c>
      <c r="I307" s="28" t="s">
        <v>83</v>
      </c>
      <c r="J307" s="28" t="s">
        <v>69</v>
      </c>
      <c r="K307" s="28" t="s">
        <v>70</v>
      </c>
      <c r="L307" s="28" t="s">
        <v>63</v>
      </c>
      <c r="M307" s="33" t="s">
        <v>86</v>
      </c>
      <c r="N307" s="28">
        <v>102.85893682919968</v>
      </c>
      <c r="O307" s="28">
        <v>15.57267851012582</v>
      </c>
      <c r="P307" s="28">
        <v>11.806497751444065</v>
      </c>
      <c r="Q307" s="28">
        <v>11734.495058471375</v>
      </c>
      <c r="R307" s="28">
        <v>1.665490972657294</v>
      </c>
      <c r="S307" s="28">
        <v>4.7031465205032665</v>
      </c>
      <c r="T307" s="28">
        <v>0.7999999999999999</v>
      </c>
      <c r="U307" s="28">
        <v>8.446666666666685</v>
      </c>
      <c r="V307" s="28">
        <f t="shared" si="1"/>
        <v>0.5027700061</v>
      </c>
      <c r="W307" s="28">
        <f t="shared" si="2"/>
        <v>417.8207249</v>
      </c>
      <c r="X307" s="28">
        <f t="shared" si="3"/>
        <v>7.343395219</v>
      </c>
      <c r="Y307" s="28">
        <f t="shared" si="4"/>
        <v>0.01757546905</v>
      </c>
      <c r="Z307" s="28">
        <v>0.011806497751444064</v>
      </c>
      <c r="AA307" s="28">
        <v>0.004703146520503266</v>
      </c>
      <c r="AB307" s="28">
        <v>0.001665490972657294</v>
      </c>
      <c r="AC307" s="28">
        <v>11.734495058471374</v>
      </c>
      <c r="AD307" s="28">
        <v>0.006368637493160561</v>
      </c>
      <c r="AE307" s="28">
        <v>0.7999999999999999</v>
      </c>
      <c r="AF307" s="28"/>
    </row>
    <row r="308">
      <c r="A308" s="28">
        <v>307.0</v>
      </c>
      <c r="B308" s="29">
        <v>43987.0</v>
      </c>
      <c r="C308" s="32"/>
      <c r="D308" s="32"/>
      <c r="E308" s="28">
        <v>2.0200605E7</v>
      </c>
      <c r="F308" s="32"/>
      <c r="G308" s="28" t="s">
        <v>84</v>
      </c>
      <c r="H308" s="28" t="s">
        <v>76</v>
      </c>
      <c r="I308" s="28" t="s">
        <v>83</v>
      </c>
      <c r="J308" s="28" t="s">
        <v>69</v>
      </c>
      <c r="K308" s="28" t="s">
        <v>70</v>
      </c>
      <c r="L308" s="28" t="s">
        <v>63</v>
      </c>
      <c r="M308" s="33" t="s">
        <v>87</v>
      </c>
      <c r="N308" s="28">
        <v>103.5709741427825</v>
      </c>
      <c r="O308" s="28">
        <v>14.488962511933556</v>
      </c>
      <c r="P308" s="28">
        <v>13.278708671646093</v>
      </c>
      <c r="Q308" s="28">
        <v>10314.029088475996</v>
      </c>
      <c r="R308" s="28">
        <v>1.394250364730056</v>
      </c>
      <c r="S308" s="28">
        <v>4.24043948903208</v>
      </c>
      <c r="T308" s="28">
        <v>0.815</v>
      </c>
      <c r="U308" s="28" t="s">
        <v>53</v>
      </c>
      <c r="V308" s="28">
        <f t="shared" si="1"/>
        <v>0.467781812</v>
      </c>
      <c r="W308" s="28">
        <f t="shared" si="2"/>
        <v>367.2433359</v>
      </c>
      <c r="X308" s="28">
        <f t="shared" si="3"/>
        <v>7.39422961</v>
      </c>
      <c r="Y308" s="28">
        <f t="shared" si="4"/>
        <v>0.02013441467</v>
      </c>
      <c r="Z308" s="28">
        <v>0.013278708671646093</v>
      </c>
      <c r="AA308" s="28">
        <v>0.00424043948903208</v>
      </c>
      <c r="AB308" s="28">
        <v>0.001394250364730056</v>
      </c>
      <c r="AC308" s="28">
        <v>10.314029088475996</v>
      </c>
      <c r="AD308" s="28">
        <v>0.005634689853762136</v>
      </c>
      <c r="AE308" s="28">
        <v>0.815</v>
      </c>
      <c r="AF308" s="28"/>
    </row>
    <row r="309">
      <c r="A309" s="28">
        <v>308.0</v>
      </c>
      <c r="B309" s="29">
        <v>43987.0</v>
      </c>
      <c r="C309" s="32"/>
      <c r="D309" s="32"/>
      <c r="E309" s="28">
        <v>2.0200605E7</v>
      </c>
      <c r="F309" s="32"/>
      <c r="G309" s="28" t="s">
        <v>84</v>
      </c>
      <c r="H309" s="28" t="s">
        <v>76</v>
      </c>
      <c r="I309" s="28" t="s">
        <v>83</v>
      </c>
      <c r="J309" s="28" t="s">
        <v>61</v>
      </c>
      <c r="K309" s="28" t="s">
        <v>62</v>
      </c>
      <c r="L309" s="28" t="s">
        <v>63</v>
      </c>
      <c r="M309" s="33" t="s">
        <v>86</v>
      </c>
      <c r="N309" s="28">
        <v>99.13838149696508</v>
      </c>
      <c r="O309" s="28">
        <v>7.0083255869856105</v>
      </c>
      <c r="P309" s="28">
        <v>4.118445225888066</v>
      </c>
      <c r="Q309" s="28">
        <v>1198.9286630028491</v>
      </c>
      <c r="R309" s="28">
        <v>3.783867847238348</v>
      </c>
      <c r="S309" s="28">
        <v>8.158744785567874</v>
      </c>
      <c r="T309" s="28">
        <v>0.7299999999999999</v>
      </c>
      <c r="U309" s="28">
        <v>30.936170212765955</v>
      </c>
      <c r="V309" s="28">
        <f t="shared" si="1"/>
        <v>0.226266528</v>
      </c>
      <c r="W309" s="28">
        <f t="shared" si="2"/>
        <v>42.68928834</v>
      </c>
      <c r="X309" s="28">
        <f t="shared" si="3"/>
        <v>7.077774077</v>
      </c>
      <c r="Y309" s="28">
        <f t="shared" si="4"/>
        <v>0.1657974249</v>
      </c>
      <c r="Z309" s="28">
        <v>0.004118445225888066</v>
      </c>
      <c r="AA309" s="28">
        <v>0.008158744785567874</v>
      </c>
      <c r="AB309" s="28">
        <v>0.003783867847238348</v>
      </c>
      <c r="AC309" s="28">
        <v>1.198928663002849</v>
      </c>
      <c r="AD309" s="28">
        <v>0.011942612632806222</v>
      </c>
      <c r="AE309" s="28">
        <v>0.7299999999999999</v>
      </c>
      <c r="AF309" s="28"/>
    </row>
    <row r="310">
      <c r="A310" s="28">
        <v>309.0</v>
      </c>
      <c r="B310" s="29">
        <v>43987.0</v>
      </c>
      <c r="C310" s="32"/>
      <c r="D310" s="32"/>
      <c r="E310" s="28">
        <v>2.0200605E7</v>
      </c>
      <c r="F310" s="32"/>
      <c r="G310" s="28" t="s">
        <v>84</v>
      </c>
      <c r="H310" s="28" t="s">
        <v>76</v>
      </c>
      <c r="I310" s="28" t="s">
        <v>83</v>
      </c>
      <c r="J310" s="28" t="s">
        <v>61</v>
      </c>
      <c r="K310" s="28" t="s">
        <v>62</v>
      </c>
      <c r="L310" s="28" t="s">
        <v>63</v>
      </c>
      <c r="M310" s="33" t="s">
        <v>87</v>
      </c>
      <c r="N310" s="28">
        <v>90.16414544559234</v>
      </c>
      <c r="O310" s="28">
        <v>6.983783409399318</v>
      </c>
      <c r="P310" s="28">
        <v>3.8807595098084815</v>
      </c>
      <c r="Q310" s="28">
        <v>1135.8520686508089</v>
      </c>
      <c r="R310" s="28">
        <v>2.395754147846012</v>
      </c>
      <c r="S310" s="28">
        <v>6.9544375094843875</v>
      </c>
      <c r="T310" s="28">
        <v>0.5499999999999999</v>
      </c>
      <c r="U310" s="28" t="s">
        <v>53</v>
      </c>
      <c r="V310" s="28">
        <f t="shared" si="1"/>
        <v>0.2254741742</v>
      </c>
      <c r="W310" s="28">
        <f t="shared" si="2"/>
        <v>40.44337079</v>
      </c>
      <c r="X310" s="28">
        <f t="shared" si="3"/>
        <v>6.437077564</v>
      </c>
      <c r="Y310" s="28">
        <f t="shared" si="4"/>
        <v>0.1591627364</v>
      </c>
      <c r="Z310" s="28">
        <v>0.0038807595098084816</v>
      </c>
      <c r="AA310" s="28">
        <v>0.006954437509484388</v>
      </c>
      <c r="AB310" s="28">
        <v>0.002395754147846012</v>
      </c>
      <c r="AC310" s="28">
        <v>1.135852068650809</v>
      </c>
      <c r="AD310" s="28">
        <v>0.0093501916573304</v>
      </c>
      <c r="AE310" s="28">
        <v>0.5499999999999999</v>
      </c>
      <c r="AF310" s="28"/>
    </row>
    <row r="311">
      <c r="A311" s="28">
        <v>310.0</v>
      </c>
      <c r="B311" s="29">
        <v>43987.0</v>
      </c>
      <c r="C311" s="32"/>
      <c r="D311" s="32"/>
      <c r="E311" s="28">
        <v>2.0200605E7</v>
      </c>
      <c r="F311" s="32"/>
      <c r="G311" s="28" t="s">
        <v>84</v>
      </c>
      <c r="H311" s="28" t="s">
        <v>76</v>
      </c>
      <c r="I311" s="28" t="s">
        <v>83</v>
      </c>
      <c r="J311" s="28" t="s">
        <v>95</v>
      </c>
      <c r="K311" s="28" t="s">
        <v>96</v>
      </c>
      <c r="L311" s="28" t="s">
        <v>66</v>
      </c>
      <c r="M311" s="33" t="s">
        <v>86</v>
      </c>
      <c r="N311" s="28">
        <v>91.69085608192309</v>
      </c>
      <c r="O311" s="28">
        <v>20.619872681481937</v>
      </c>
      <c r="P311" s="28">
        <v>11.671088919253272</v>
      </c>
      <c r="Q311" s="28">
        <v>8869.657917619243</v>
      </c>
      <c r="R311" s="28">
        <v>1.8471362666538151</v>
      </c>
      <c r="S311" s="28">
        <v>7.768655950533956</v>
      </c>
      <c r="T311" s="28">
        <v>1.095</v>
      </c>
      <c r="U311" s="28">
        <v>6.857777777777778</v>
      </c>
      <c r="V311" s="28">
        <f t="shared" si="1"/>
        <v>0.6657206406</v>
      </c>
      <c r="W311" s="28">
        <f t="shared" si="2"/>
        <v>315.8147736</v>
      </c>
      <c r="X311" s="28">
        <f t="shared" si="3"/>
        <v>6.546073826</v>
      </c>
      <c r="Y311" s="28">
        <f t="shared" si="4"/>
        <v>0.02072757316</v>
      </c>
      <c r="Z311" s="28">
        <v>0.011671088919253272</v>
      </c>
      <c r="AA311" s="28">
        <v>0.007768655950533956</v>
      </c>
      <c r="AB311" s="28">
        <v>0.0018471362666538152</v>
      </c>
      <c r="AC311" s="28">
        <v>8.869657917619243</v>
      </c>
      <c r="AD311" s="28">
        <v>0.009615792217187771</v>
      </c>
      <c r="AE311" s="28">
        <v>1.095</v>
      </c>
      <c r="AF311" s="28"/>
    </row>
    <row r="312">
      <c r="A312" s="28">
        <v>311.0</v>
      </c>
      <c r="B312" s="29">
        <v>43987.0</v>
      </c>
      <c r="C312" s="32"/>
      <c r="D312" s="32"/>
      <c r="E312" s="28">
        <v>2.0200605E7</v>
      </c>
      <c r="F312" s="32"/>
      <c r="G312" s="28" t="s">
        <v>84</v>
      </c>
      <c r="H312" s="28" t="s">
        <v>76</v>
      </c>
      <c r="I312" s="28" t="s">
        <v>83</v>
      </c>
      <c r="J312" s="28" t="s">
        <v>95</v>
      </c>
      <c r="K312" s="28" t="s">
        <v>96</v>
      </c>
      <c r="L312" s="28" t="s">
        <v>66</v>
      </c>
      <c r="M312" s="33" t="s">
        <v>87</v>
      </c>
      <c r="N312" s="28">
        <v>112.53238069300961</v>
      </c>
      <c r="O312" s="28">
        <v>20.333722951622182</v>
      </c>
      <c r="P312" s="28">
        <v>12.49218502934638</v>
      </c>
      <c r="Q312" s="28">
        <v>5979.258779806431</v>
      </c>
      <c r="R312" s="28">
        <v>1.687582967873087</v>
      </c>
      <c r="S312" s="28">
        <v>9.048404935279661</v>
      </c>
      <c r="T312" s="28">
        <v>0.815</v>
      </c>
      <c r="U312" s="28" t="s">
        <v>53</v>
      </c>
      <c r="V312" s="28">
        <f t="shared" si="1"/>
        <v>0.6564821849</v>
      </c>
      <c r="W312" s="28">
        <f t="shared" si="2"/>
        <v>212.8986569</v>
      </c>
      <c r="X312" s="28">
        <f t="shared" si="3"/>
        <v>8.034010187</v>
      </c>
      <c r="Y312" s="28">
        <f t="shared" si="4"/>
        <v>0.03773631221</v>
      </c>
      <c r="Z312" s="28">
        <v>0.01249218502934638</v>
      </c>
      <c r="AA312" s="28">
        <v>0.009048404935279662</v>
      </c>
      <c r="AB312" s="28">
        <v>0.001687582967873087</v>
      </c>
      <c r="AC312" s="28">
        <v>5.979258779806432</v>
      </c>
      <c r="AD312" s="28">
        <v>0.01073598790315275</v>
      </c>
      <c r="AE312" s="28">
        <v>0.815</v>
      </c>
      <c r="AF312" s="28"/>
    </row>
    <row r="313">
      <c r="A313" s="28">
        <v>312.0</v>
      </c>
      <c r="B313" s="29">
        <v>43987.0</v>
      </c>
      <c r="C313" s="32"/>
      <c r="D313" s="32"/>
      <c r="E313" s="28">
        <v>2.0200605E7</v>
      </c>
      <c r="F313" s="32"/>
      <c r="G313" s="28" t="s">
        <v>84</v>
      </c>
      <c r="H313" s="28" t="s">
        <v>76</v>
      </c>
      <c r="I313" s="28" t="s">
        <v>83</v>
      </c>
      <c r="J313" s="28" t="s">
        <v>67</v>
      </c>
      <c r="K313" s="28" t="s">
        <v>68</v>
      </c>
      <c r="L313" s="28" t="s">
        <v>52</v>
      </c>
      <c r="M313" s="33" t="s">
        <v>86</v>
      </c>
      <c r="N313" s="28">
        <v>102.07633725931585</v>
      </c>
      <c r="O313" s="28">
        <v>33.05127921048471</v>
      </c>
      <c r="P313" s="28">
        <v>26.415052513346225</v>
      </c>
      <c r="Q313" s="28">
        <v>13311.764945007944</v>
      </c>
      <c r="R313" s="28">
        <v>83.73234386705863</v>
      </c>
      <c r="S313" s="28">
        <v>0.4554103144853516</v>
      </c>
      <c r="T313" s="28">
        <v>0.2255</v>
      </c>
      <c r="U313" s="28">
        <v>0.32466666666666755</v>
      </c>
      <c r="V313" s="28">
        <f t="shared" si="1"/>
        <v>1.067073454</v>
      </c>
      <c r="W313" s="28">
        <f t="shared" si="2"/>
        <v>473.9813048</v>
      </c>
      <c r="X313" s="28">
        <f t="shared" si="3"/>
        <v>7.287523186</v>
      </c>
      <c r="Y313" s="28">
        <f t="shared" si="4"/>
        <v>0.0153751279</v>
      </c>
      <c r="Z313" s="28">
        <v>0.026415052513346225</v>
      </c>
      <c r="AA313" s="28">
        <v>4.5541031448535156E-4</v>
      </c>
      <c r="AB313" s="28">
        <v>0.08373234386705863</v>
      </c>
      <c r="AC313" s="28">
        <v>13.311764945007944</v>
      </c>
      <c r="AD313" s="28">
        <v>0.08418775418154399</v>
      </c>
      <c r="AE313" s="28">
        <v>0.2255</v>
      </c>
      <c r="AF313" s="28"/>
    </row>
    <row r="314">
      <c r="A314" s="28">
        <v>313.0</v>
      </c>
      <c r="B314" s="29">
        <v>43987.0</v>
      </c>
      <c r="C314" s="32"/>
      <c r="D314" s="32"/>
      <c r="E314" s="28">
        <v>2.0200605E7</v>
      </c>
      <c r="F314" s="32"/>
      <c r="G314" s="28" t="s">
        <v>84</v>
      </c>
      <c r="H314" s="28" t="s">
        <v>76</v>
      </c>
      <c r="I314" s="28" t="s">
        <v>83</v>
      </c>
      <c r="J314" s="28" t="s">
        <v>67</v>
      </c>
      <c r="K314" s="28" t="s">
        <v>68</v>
      </c>
      <c r="L314" s="28" t="s">
        <v>52</v>
      </c>
      <c r="M314" s="33" t="s">
        <v>87</v>
      </c>
      <c r="N314" s="28">
        <v>118.37621846484704</v>
      </c>
      <c r="O314" s="28">
        <v>33.52809116213527</v>
      </c>
      <c r="P314" s="28">
        <v>26.126681926707292</v>
      </c>
      <c r="Q314" s="28">
        <v>12474.136174231699</v>
      </c>
      <c r="R314" s="28">
        <v>81.69988030720566</v>
      </c>
      <c r="S314" s="28">
        <v>0.3459278348413984</v>
      </c>
      <c r="T314" s="28">
        <v>0.347</v>
      </c>
      <c r="U314" s="28" t="s">
        <v>53</v>
      </c>
      <c r="V314" s="28">
        <f t="shared" si="1"/>
        <v>1.082467514</v>
      </c>
      <c r="W314" s="28">
        <f t="shared" si="2"/>
        <v>444.156531</v>
      </c>
      <c r="X314" s="28">
        <f t="shared" si="3"/>
        <v>8.451218567</v>
      </c>
      <c r="Y314" s="28">
        <f t="shared" si="4"/>
        <v>0.01902756793</v>
      </c>
      <c r="Z314" s="28">
        <v>0.026126681926707293</v>
      </c>
      <c r="AA314" s="28">
        <v>3.459278348413984E-4</v>
      </c>
      <c r="AB314" s="28">
        <v>0.08169988030720567</v>
      </c>
      <c r="AC314" s="28">
        <v>12.474136174231699</v>
      </c>
      <c r="AD314" s="28">
        <v>0.08204580814204707</v>
      </c>
      <c r="AE314" s="28">
        <v>0.347</v>
      </c>
      <c r="AF314" s="28"/>
    </row>
    <row r="315">
      <c r="A315" s="28">
        <v>314.0</v>
      </c>
      <c r="B315" s="29">
        <v>43987.0</v>
      </c>
      <c r="C315" s="32"/>
      <c r="D315" s="32"/>
      <c r="E315" s="28">
        <v>2.0200605E7</v>
      </c>
      <c r="F315" s="32"/>
      <c r="G315" s="28" t="s">
        <v>84</v>
      </c>
      <c r="H315" s="28" t="s">
        <v>76</v>
      </c>
      <c r="I315" s="28" t="s">
        <v>83</v>
      </c>
      <c r="J315" s="28" t="s">
        <v>59</v>
      </c>
      <c r="K315" s="28" t="s">
        <v>60</v>
      </c>
      <c r="L315" s="28" t="s">
        <v>52</v>
      </c>
      <c r="M315" s="33" t="s">
        <v>86</v>
      </c>
      <c r="N315" s="28">
        <v>266.3773436809101</v>
      </c>
      <c r="O315" s="28">
        <v>21.665413150526934</v>
      </c>
      <c r="P315" s="28">
        <v>15.831238429257684</v>
      </c>
      <c r="Q315" s="28">
        <v>13802.531618137235</v>
      </c>
      <c r="R315" s="28">
        <v>211.03869363113415</v>
      </c>
      <c r="S315" s="28">
        <v>4.18885487242789</v>
      </c>
      <c r="T315" s="28">
        <v>0.16099999999999998</v>
      </c>
      <c r="U315" s="28">
        <v>3.9791666666666567</v>
      </c>
      <c r="V315" s="28">
        <f t="shared" si="1"/>
        <v>0.6994763229</v>
      </c>
      <c r="W315" s="28">
        <f t="shared" si="2"/>
        <v>491.4556389</v>
      </c>
      <c r="X315" s="28">
        <f t="shared" si="3"/>
        <v>19.0174444</v>
      </c>
      <c r="Y315" s="28">
        <f t="shared" si="4"/>
        <v>0.03869615667</v>
      </c>
      <c r="Z315" s="28">
        <v>0.015831238429257686</v>
      </c>
      <c r="AA315" s="28">
        <v>0.00418885487242789</v>
      </c>
      <c r="AB315" s="28">
        <v>0.21103869363113414</v>
      </c>
      <c r="AC315" s="28">
        <v>13.802531618137234</v>
      </c>
      <c r="AD315" s="28">
        <v>0.21522754850356204</v>
      </c>
      <c r="AE315" s="28">
        <v>0.16099999999999998</v>
      </c>
      <c r="AF315" s="28"/>
    </row>
    <row r="316">
      <c r="A316" s="28">
        <v>315.0</v>
      </c>
      <c r="B316" s="29">
        <v>43987.0</v>
      </c>
      <c r="C316" s="32"/>
      <c r="D316" s="32"/>
      <c r="E316" s="28">
        <v>2.0200605E7</v>
      </c>
      <c r="F316" s="32"/>
      <c r="G316" s="28" t="s">
        <v>84</v>
      </c>
      <c r="H316" s="28" t="s">
        <v>76</v>
      </c>
      <c r="I316" s="28" t="s">
        <v>83</v>
      </c>
      <c r="J316" s="28" t="s">
        <v>59</v>
      </c>
      <c r="K316" s="28" t="s">
        <v>60</v>
      </c>
      <c r="L316" s="28" t="s">
        <v>52</v>
      </c>
      <c r="M316" s="33" t="s">
        <v>87</v>
      </c>
      <c r="N316" s="28">
        <v>264.6004577722394</v>
      </c>
      <c r="O316" s="28">
        <v>21.352820420894997</v>
      </c>
      <c r="P316" s="28">
        <v>15.917136050809704</v>
      </c>
      <c r="Q316" s="28">
        <v>13508.331967932407</v>
      </c>
      <c r="R316" s="28">
        <v>206.3625546437913</v>
      </c>
      <c r="S316" s="28">
        <v>5.265279252120539</v>
      </c>
      <c r="T316" s="28">
        <v>0.162</v>
      </c>
      <c r="U316" s="28" t="s">
        <v>53</v>
      </c>
      <c r="V316" s="28">
        <f t="shared" si="1"/>
        <v>0.6893841446</v>
      </c>
      <c r="W316" s="28">
        <f t="shared" si="2"/>
        <v>480.9803086</v>
      </c>
      <c r="X316" s="28">
        <f t="shared" si="3"/>
        <v>18.8905874</v>
      </c>
      <c r="Y316" s="28">
        <f t="shared" si="4"/>
        <v>0.03927517835</v>
      </c>
      <c r="Z316" s="28">
        <v>0.015917136050809706</v>
      </c>
      <c r="AA316" s="28">
        <v>0.005265279252120539</v>
      </c>
      <c r="AB316" s="28">
        <v>0.2063625546437913</v>
      </c>
      <c r="AC316" s="28">
        <v>13.508331967932406</v>
      </c>
      <c r="AD316" s="28">
        <v>0.21162783389591183</v>
      </c>
      <c r="AE316" s="28">
        <v>0.162</v>
      </c>
      <c r="AF316" s="28"/>
    </row>
    <row r="317">
      <c r="A317" s="28">
        <v>316.0</v>
      </c>
      <c r="B317" s="29">
        <v>43987.0</v>
      </c>
      <c r="C317" s="32"/>
      <c r="D317" s="32"/>
      <c r="E317" s="28">
        <v>2.0200605E7</v>
      </c>
      <c r="F317" s="32"/>
      <c r="G317" s="28" t="s">
        <v>84</v>
      </c>
      <c r="H317" s="28" t="s">
        <v>76</v>
      </c>
      <c r="I317" s="28" t="s">
        <v>83</v>
      </c>
      <c r="J317" s="28" t="s">
        <v>50</v>
      </c>
      <c r="K317" s="28" t="s">
        <v>51</v>
      </c>
      <c r="L317" s="28" t="s">
        <v>52</v>
      </c>
      <c r="M317" s="33" t="s">
        <v>86</v>
      </c>
      <c r="N317" s="28">
        <v>251.07816356473853</v>
      </c>
      <c r="O317" s="28">
        <v>27.578745662688707</v>
      </c>
      <c r="P317" s="28">
        <v>21.34709284177687</v>
      </c>
      <c r="Q317" s="28">
        <v>13514.012411701447</v>
      </c>
      <c r="R317" s="28">
        <v>194.25123193326647</v>
      </c>
      <c r="S317" s="28">
        <v>1.2236277136677123</v>
      </c>
      <c r="T317" s="28">
        <v>0.3765</v>
      </c>
      <c r="U317" s="28">
        <v>0.7311827956989098</v>
      </c>
      <c r="V317" s="28">
        <f t="shared" si="1"/>
        <v>0.890390572</v>
      </c>
      <c r="W317" s="28">
        <f t="shared" si="2"/>
        <v>481.1825676</v>
      </c>
      <c r="X317" s="28">
        <f t="shared" si="3"/>
        <v>17.92519194</v>
      </c>
      <c r="Y317" s="28">
        <f t="shared" si="4"/>
        <v>0.03725237187</v>
      </c>
      <c r="Z317" s="28">
        <v>0.021347092841776872</v>
      </c>
      <c r="AA317" s="28">
        <v>0.0012236277136677123</v>
      </c>
      <c r="AB317" s="28">
        <v>0.19425123193326646</v>
      </c>
      <c r="AC317" s="28">
        <v>13.514012411701447</v>
      </c>
      <c r="AD317" s="28">
        <v>0.19547485964693417</v>
      </c>
      <c r="AE317" s="28">
        <v>0.3765</v>
      </c>
      <c r="AF317" s="28"/>
    </row>
    <row r="318">
      <c r="A318" s="28">
        <v>317.0</v>
      </c>
      <c r="B318" s="29">
        <v>43987.0</v>
      </c>
      <c r="C318" s="32"/>
      <c r="D318" s="32"/>
      <c r="E318" s="28">
        <v>2.0200605E7</v>
      </c>
      <c r="F318" s="32"/>
      <c r="G318" s="28" t="s">
        <v>84</v>
      </c>
      <c r="H318" s="28" t="s">
        <v>76</v>
      </c>
      <c r="I318" s="28" t="s">
        <v>83</v>
      </c>
      <c r="J318" s="28" t="s">
        <v>50</v>
      </c>
      <c r="K318" s="28" t="s">
        <v>51</v>
      </c>
      <c r="L318" s="28" t="s">
        <v>52</v>
      </c>
      <c r="M318" s="33" t="s">
        <v>87</v>
      </c>
      <c r="N318" s="28">
        <v>254.15082908911845</v>
      </c>
      <c r="O318" s="28">
        <v>28.765733723595236</v>
      </c>
      <c r="P318" s="28">
        <v>22.304237767642274</v>
      </c>
      <c r="Q318" s="28">
        <v>15685.243699838182</v>
      </c>
      <c r="R318" s="28">
        <v>192.47650831759773</v>
      </c>
      <c r="S318" s="28">
        <v>1.2471199698764537</v>
      </c>
      <c r="T318" s="28">
        <v>0.4804999999999999</v>
      </c>
      <c r="U318" s="28" t="s">
        <v>53</v>
      </c>
      <c r="V318" s="28">
        <f t="shared" si="1"/>
        <v>0.928712945</v>
      </c>
      <c r="W318" s="28">
        <f t="shared" si="2"/>
        <v>558.4918533</v>
      </c>
      <c r="X318" s="28">
        <f t="shared" si="3"/>
        <v>18.14455837</v>
      </c>
      <c r="Y318" s="28">
        <f t="shared" si="4"/>
        <v>0.03248849247</v>
      </c>
      <c r="Z318" s="28">
        <v>0.022304237767642274</v>
      </c>
      <c r="AA318" s="28">
        <v>0.0012471199698764538</v>
      </c>
      <c r="AB318" s="28">
        <v>0.19247650831759774</v>
      </c>
      <c r="AC318" s="28">
        <v>15.685243699838182</v>
      </c>
      <c r="AD318" s="28">
        <v>0.1937236282874742</v>
      </c>
      <c r="AE318" s="28">
        <v>0.4804999999999999</v>
      </c>
      <c r="AF318" s="28"/>
    </row>
    <row r="319">
      <c r="A319" s="28">
        <v>318.0</v>
      </c>
      <c r="B319" s="29">
        <v>44004.0</v>
      </c>
      <c r="C319" s="32"/>
      <c r="D319" s="32"/>
      <c r="E319" s="28">
        <v>2.0200622E7</v>
      </c>
      <c r="F319" s="32"/>
      <c r="G319" s="28" t="s">
        <v>84</v>
      </c>
      <c r="H319" s="28" t="s">
        <v>76</v>
      </c>
      <c r="I319" s="28" t="s">
        <v>83</v>
      </c>
      <c r="J319" s="28" t="s">
        <v>99</v>
      </c>
      <c r="K319" s="28" t="s">
        <v>100</v>
      </c>
      <c r="L319" s="28"/>
      <c r="M319" s="33" t="s">
        <v>86</v>
      </c>
      <c r="N319" s="28">
        <v>107.03645798268325</v>
      </c>
      <c r="O319" s="28">
        <v>6.487304760919056</v>
      </c>
      <c r="P319" s="28">
        <v>3.925960251628169</v>
      </c>
      <c r="Q319" s="28">
        <v>337.5415533046507</v>
      </c>
      <c r="R319" s="28">
        <v>3.1445668342809165</v>
      </c>
      <c r="S319" s="28">
        <v>2.1525676326302228</v>
      </c>
      <c r="T319" s="28">
        <v>0.96</v>
      </c>
      <c r="U319" s="28">
        <v>0.8843537414966004</v>
      </c>
      <c r="V319" s="28">
        <f t="shared" si="1"/>
        <v>0.2094451672</v>
      </c>
      <c r="W319" s="28">
        <f t="shared" si="2"/>
        <v>12.01857053</v>
      </c>
      <c r="X319" s="28">
        <f t="shared" si="3"/>
        <v>7.641640464</v>
      </c>
      <c r="Y319" s="28">
        <f t="shared" si="4"/>
        <v>0.6358194135</v>
      </c>
      <c r="Z319" s="28">
        <v>0.003925960251628169</v>
      </c>
      <c r="AA319" s="28">
        <v>0.0021525676326302227</v>
      </c>
      <c r="AB319" s="28">
        <v>0.0031445668342809166</v>
      </c>
      <c r="AC319" s="28">
        <v>0.3375415533046507</v>
      </c>
      <c r="AD319" s="28">
        <v>0.005297134466911139</v>
      </c>
      <c r="AE319" s="28">
        <v>0.96</v>
      </c>
      <c r="AF319" s="28"/>
    </row>
    <row r="320">
      <c r="A320" s="28">
        <v>319.0</v>
      </c>
      <c r="B320" s="29">
        <v>44004.0</v>
      </c>
      <c r="C320" s="32"/>
      <c r="D320" s="32"/>
      <c r="E320" s="28">
        <v>2.0200622E7</v>
      </c>
      <c r="F320" s="32"/>
      <c r="G320" s="28" t="s">
        <v>84</v>
      </c>
      <c r="H320" s="28" t="s">
        <v>76</v>
      </c>
      <c r="I320" s="28" t="s">
        <v>83</v>
      </c>
      <c r="J320" s="28" t="s">
        <v>99</v>
      </c>
      <c r="K320" s="28" t="s">
        <v>100</v>
      </c>
      <c r="L320" s="28"/>
      <c r="M320" s="33" t="s">
        <v>87</v>
      </c>
      <c r="N320" s="28">
        <v>108.85720120569668</v>
      </c>
      <c r="O320" s="28">
        <v>6.073083169652735</v>
      </c>
      <c r="P320" s="28">
        <v>3.673444926322448</v>
      </c>
      <c r="Q320" s="28">
        <v>318.2593947792074</v>
      </c>
      <c r="R320" s="28">
        <v>2.6188502255947936</v>
      </c>
      <c r="S320" s="28">
        <v>2.209070254655233</v>
      </c>
      <c r="T320" s="28">
        <v>0.855</v>
      </c>
      <c r="U320" s="28" t="s">
        <v>53</v>
      </c>
      <c r="V320" s="28">
        <f t="shared" si="1"/>
        <v>0.1960718614</v>
      </c>
      <c r="W320" s="28">
        <f t="shared" si="2"/>
        <v>11.33200622</v>
      </c>
      <c r="X320" s="28">
        <f t="shared" si="3"/>
        <v>7.771628558</v>
      </c>
      <c r="Y320" s="28">
        <f t="shared" si="4"/>
        <v>0.6858122388</v>
      </c>
      <c r="Z320" s="28">
        <v>0.003673444926322448</v>
      </c>
      <c r="AA320" s="28">
        <v>0.002209070254655233</v>
      </c>
      <c r="AB320" s="28">
        <v>0.0026188502255947935</v>
      </c>
      <c r="AC320" s="28">
        <v>0.3182593947792074</v>
      </c>
      <c r="AD320" s="28">
        <v>0.004827920480250027</v>
      </c>
      <c r="AE320" s="28">
        <v>0.855</v>
      </c>
      <c r="AF320" s="28"/>
    </row>
    <row r="321">
      <c r="A321" s="28">
        <v>320.0</v>
      </c>
      <c r="B321" s="29">
        <v>44018.0</v>
      </c>
      <c r="C321" s="32"/>
      <c r="D321" s="32"/>
      <c r="E321" s="28">
        <v>2.0200706E7</v>
      </c>
      <c r="F321" s="32"/>
      <c r="G321" s="28" t="s">
        <v>89</v>
      </c>
      <c r="H321" s="28" t="s">
        <v>85</v>
      </c>
      <c r="I321" s="28" t="s">
        <v>83</v>
      </c>
      <c r="J321" s="28" t="s">
        <v>99</v>
      </c>
      <c r="K321" s="28" t="s">
        <v>100</v>
      </c>
      <c r="L321" s="28"/>
      <c r="M321" s="33" t="s">
        <v>86</v>
      </c>
      <c r="N321" s="28">
        <v>136.57454628651857</v>
      </c>
      <c r="O321" s="28">
        <v>6.415080084756774</v>
      </c>
      <c r="P321" s="28">
        <v>4.394807063685067</v>
      </c>
      <c r="Q321" s="28">
        <v>273.0884120521129</v>
      </c>
      <c r="R321" s="28">
        <v>6.930237131655496</v>
      </c>
      <c r="S321" s="28">
        <v>15.683352467012373</v>
      </c>
      <c r="T321" s="28">
        <v>0.61</v>
      </c>
      <c r="U321" s="28">
        <v>0.9423076923076873</v>
      </c>
      <c r="V321" s="28">
        <f t="shared" si="1"/>
        <v>0.2071133653</v>
      </c>
      <c r="W321" s="28">
        <f t="shared" si="2"/>
        <v>9.723639382</v>
      </c>
      <c r="X321" s="28">
        <f t="shared" si="3"/>
        <v>9.75044951</v>
      </c>
      <c r="Y321" s="28">
        <f t="shared" si="4"/>
        <v>1.002757211</v>
      </c>
      <c r="Z321" s="28">
        <v>0.004394807063685067</v>
      </c>
      <c r="AA321" s="28">
        <v>0.015683352467012374</v>
      </c>
      <c r="AB321" s="28">
        <v>0.006930237131655496</v>
      </c>
      <c r="AC321" s="28">
        <v>0.2730884120521129</v>
      </c>
      <c r="AD321" s="28">
        <v>0.02261358959866787</v>
      </c>
      <c r="AE321" s="28">
        <v>0.61</v>
      </c>
      <c r="AF321" s="28"/>
    </row>
    <row r="322">
      <c r="A322" s="28">
        <v>321.0</v>
      </c>
      <c r="B322" s="29">
        <v>44018.0</v>
      </c>
      <c r="C322" s="32"/>
      <c r="D322" s="32"/>
      <c r="E322" s="28">
        <v>2.0200706E7</v>
      </c>
      <c r="F322" s="32"/>
      <c r="G322" s="28" t="s">
        <v>89</v>
      </c>
      <c r="H322" s="28" t="s">
        <v>85</v>
      </c>
      <c r="I322" s="28" t="s">
        <v>83</v>
      </c>
      <c r="J322" s="28" t="s">
        <v>99</v>
      </c>
      <c r="K322" s="28" t="s">
        <v>100</v>
      </c>
      <c r="L322" s="28"/>
      <c r="M322" s="33" t="s">
        <v>87</v>
      </c>
      <c r="N322" s="28">
        <v>92.44796930942168</v>
      </c>
      <c r="O322" s="28">
        <v>5.37940713660041</v>
      </c>
      <c r="P322" s="28">
        <v>3.793069627452414</v>
      </c>
      <c r="Q322" s="28">
        <v>257.73561240452256</v>
      </c>
      <c r="R322" s="28">
        <v>5.664902617933477</v>
      </c>
      <c r="S322" s="28">
        <v>3.6080052882887506</v>
      </c>
      <c r="T322" s="28">
        <v>0.54</v>
      </c>
      <c r="U322" s="28" t="s">
        <v>53</v>
      </c>
      <c r="V322" s="28">
        <f t="shared" si="1"/>
        <v>0.1736762598</v>
      </c>
      <c r="W322" s="28">
        <f t="shared" si="2"/>
        <v>9.176984597</v>
      </c>
      <c r="X322" s="28">
        <f t="shared" si="3"/>
        <v>6.600126316</v>
      </c>
      <c r="Y322" s="28">
        <f t="shared" si="4"/>
        <v>0.7192042491</v>
      </c>
      <c r="Z322" s="28">
        <v>0.003793069627452414</v>
      </c>
      <c r="AA322" s="28">
        <v>0.0036080052882887506</v>
      </c>
      <c r="AB322" s="28">
        <v>0.005664902617933477</v>
      </c>
      <c r="AC322" s="28">
        <v>0.25773561240452253</v>
      </c>
      <c r="AD322" s="28">
        <v>0.009272907906222228</v>
      </c>
      <c r="AE322" s="28">
        <v>0.54</v>
      </c>
      <c r="AF322" s="28"/>
    </row>
    <row r="323">
      <c r="A323" s="28">
        <v>322.0</v>
      </c>
      <c r="B323" s="29">
        <v>44019.0</v>
      </c>
      <c r="C323" s="32"/>
      <c r="D323" s="32"/>
      <c r="E323" s="28">
        <v>2.0200707E7</v>
      </c>
      <c r="F323" s="32"/>
      <c r="G323" s="28" t="s">
        <v>89</v>
      </c>
      <c r="H323" s="28" t="s">
        <v>85</v>
      </c>
      <c r="I323" s="28" t="s">
        <v>83</v>
      </c>
      <c r="J323" s="28" t="s">
        <v>54</v>
      </c>
      <c r="K323" s="28" t="s">
        <v>55</v>
      </c>
      <c r="L323" s="28" t="s">
        <v>56</v>
      </c>
      <c r="M323" s="33" t="s">
        <v>86</v>
      </c>
      <c r="N323" s="28">
        <v>142.93578273364528</v>
      </c>
      <c r="O323" s="28">
        <v>20.27381230111388</v>
      </c>
      <c r="P323" s="28">
        <v>19.174894350350147</v>
      </c>
      <c r="Q323" s="28">
        <v>17016.879053667726</v>
      </c>
      <c r="R323" s="28">
        <v>0.617483242696345</v>
      </c>
      <c r="S323" s="28">
        <v>1.9480953408915873</v>
      </c>
      <c r="T323" s="28">
        <v>0.09250000000000001</v>
      </c>
      <c r="U323" s="28">
        <v>6.322222222222193</v>
      </c>
      <c r="V323" s="28">
        <f t="shared" si="1"/>
        <v>0.6545479461</v>
      </c>
      <c r="W323" s="28">
        <f t="shared" si="2"/>
        <v>605.906322</v>
      </c>
      <c r="X323" s="28">
        <f t="shared" si="3"/>
        <v>10.20459647</v>
      </c>
      <c r="Y323" s="28">
        <f t="shared" si="4"/>
        <v>0.01684187159</v>
      </c>
      <c r="Z323" s="28">
        <v>0.019174894350350146</v>
      </c>
      <c r="AA323" s="28">
        <v>0.0019480953408915873</v>
      </c>
      <c r="AB323" s="28">
        <v>6.174832426963451E-4</v>
      </c>
      <c r="AC323" s="28">
        <v>17.016879053667726</v>
      </c>
      <c r="AD323" s="28">
        <v>0.002565578583587932</v>
      </c>
      <c r="AE323" s="28">
        <v>0.09250000000000001</v>
      </c>
      <c r="AF323" s="28"/>
    </row>
    <row r="324">
      <c r="A324" s="28">
        <v>323.0</v>
      </c>
      <c r="B324" s="29">
        <v>44019.0</v>
      </c>
      <c r="C324" s="32"/>
      <c r="D324" s="32"/>
      <c r="E324" s="28">
        <v>2.0200707E7</v>
      </c>
      <c r="F324" s="32"/>
      <c r="G324" s="28" t="s">
        <v>89</v>
      </c>
      <c r="H324" s="28" t="s">
        <v>85</v>
      </c>
      <c r="I324" s="28" t="s">
        <v>83</v>
      </c>
      <c r="J324" s="28" t="s">
        <v>54</v>
      </c>
      <c r="K324" s="28" t="s">
        <v>55</v>
      </c>
      <c r="L324" s="28" t="s">
        <v>56</v>
      </c>
      <c r="M324" s="33" t="s">
        <v>87</v>
      </c>
      <c r="N324" s="28">
        <v>127.872854920166</v>
      </c>
      <c r="O324" s="28">
        <v>20.736819030877903</v>
      </c>
      <c r="P324" s="28">
        <v>19.186221172679232</v>
      </c>
      <c r="Q324" s="28">
        <v>16962.265277822098</v>
      </c>
      <c r="R324" s="28">
        <v>0.6339325913747313</v>
      </c>
      <c r="S324" s="28">
        <v>1.9145042212959802</v>
      </c>
      <c r="T324" s="28">
        <v>0.15</v>
      </c>
      <c r="U324" s="28" t="s">
        <v>53</v>
      </c>
      <c r="V324" s="28">
        <f t="shared" si="1"/>
        <v>0.6694962992</v>
      </c>
      <c r="W324" s="28">
        <f t="shared" si="2"/>
        <v>603.9617332</v>
      </c>
      <c r="X324" s="28">
        <f t="shared" si="3"/>
        <v>9.129210746</v>
      </c>
      <c r="Y324" s="28">
        <f t="shared" si="4"/>
        <v>0.01511554498</v>
      </c>
      <c r="Z324" s="28">
        <v>0.019186221172679232</v>
      </c>
      <c r="AA324" s="28">
        <v>0.0019145042212959803</v>
      </c>
      <c r="AB324" s="28">
        <v>6.339325913747313E-4</v>
      </c>
      <c r="AC324" s="28">
        <v>16.962265277822098</v>
      </c>
      <c r="AD324" s="28">
        <v>0.0025484368126707114</v>
      </c>
      <c r="AE324" s="28">
        <v>0.15</v>
      </c>
      <c r="AF324" s="28"/>
    </row>
    <row r="325">
      <c r="A325" s="28">
        <v>324.0</v>
      </c>
      <c r="B325" s="29">
        <v>44019.0</v>
      </c>
      <c r="C325" s="32"/>
      <c r="D325" s="32"/>
      <c r="E325" s="28">
        <v>2.0200707E7</v>
      </c>
      <c r="F325" s="32"/>
      <c r="G325" s="28" t="s">
        <v>89</v>
      </c>
      <c r="H325" s="28" t="s">
        <v>85</v>
      </c>
      <c r="I325" s="28" t="s">
        <v>83</v>
      </c>
      <c r="J325" s="28" t="s">
        <v>57</v>
      </c>
      <c r="K325" s="6" t="s">
        <v>58</v>
      </c>
      <c r="L325" s="28" t="s">
        <v>56</v>
      </c>
      <c r="M325" s="33" t="s">
        <v>86</v>
      </c>
      <c r="N325" s="28">
        <v>119.60324753890127</v>
      </c>
      <c r="O325" s="28">
        <v>16.84136544141623</v>
      </c>
      <c r="P325" s="28">
        <v>15.966571925636758</v>
      </c>
      <c r="Q325" s="28">
        <v>16811.31561411144</v>
      </c>
      <c r="R325" s="28">
        <v>0.7971607436448717</v>
      </c>
      <c r="S325" s="28">
        <v>9.479782680737302E-4</v>
      </c>
      <c r="T325" s="28">
        <v>0.68</v>
      </c>
      <c r="U325" s="28">
        <v>25.11111111111108</v>
      </c>
      <c r="V325" s="28">
        <f t="shared" si="1"/>
        <v>0.5437300591</v>
      </c>
      <c r="W325" s="28">
        <f t="shared" si="2"/>
        <v>598.58699</v>
      </c>
      <c r="X325" s="28">
        <f t="shared" si="3"/>
        <v>8.5388197</v>
      </c>
      <c r="Y325" s="28">
        <f t="shared" si="4"/>
        <v>0.01426496039</v>
      </c>
      <c r="Z325" s="28">
        <v>0.015966571925636757</v>
      </c>
      <c r="AA325" s="28">
        <v>9.479782680737302E-7</v>
      </c>
      <c r="AB325" s="28">
        <v>7.971607436448717E-4</v>
      </c>
      <c r="AC325" s="28">
        <v>16.811315614111443</v>
      </c>
      <c r="AD325" s="28">
        <v>7.981087219129454E-4</v>
      </c>
      <c r="AE325" s="28">
        <v>0.68</v>
      </c>
      <c r="AF325" s="28"/>
    </row>
    <row r="326">
      <c r="A326" s="28">
        <v>325.0</v>
      </c>
      <c r="B326" s="29">
        <v>44019.0</v>
      </c>
      <c r="C326" s="32"/>
      <c r="D326" s="32"/>
      <c r="E326" s="28">
        <v>2.0200707E7</v>
      </c>
      <c r="F326" s="32"/>
      <c r="G326" s="28" t="s">
        <v>89</v>
      </c>
      <c r="H326" s="28" t="s">
        <v>85</v>
      </c>
      <c r="I326" s="28" t="s">
        <v>83</v>
      </c>
      <c r="J326" s="28" t="s">
        <v>57</v>
      </c>
      <c r="K326" s="6" t="s">
        <v>58</v>
      </c>
      <c r="L326" s="28" t="s">
        <v>56</v>
      </c>
      <c r="M326" s="33" t="s">
        <v>87</v>
      </c>
      <c r="N326" s="28">
        <v>112.43185361973484</v>
      </c>
      <c r="O326" s="28">
        <v>15.9663246684147</v>
      </c>
      <c r="P326" s="28">
        <v>14.690888560823536</v>
      </c>
      <c r="Q326" s="28">
        <v>16887.84521846164</v>
      </c>
      <c r="R326" s="28">
        <v>0.544093840900468</v>
      </c>
      <c r="S326" s="28">
        <v>9.479782680737302E-4</v>
      </c>
      <c r="T326" s="28">
        <v>0.8199999999999998</v>
      </c>
      <c r="U326" s="28" t="s">
        <v>53</v>
      </c>
      <c r="V326" s="28">
        <f t="shared" si="1"/>
        <v>0.515479026</v>
      </c>
      <c r="W326" s="28">
        <f t="shared" si="2"/>
        <v>601.3119181</v>
      </c>
      <c r="X326" s="28">
        <f t="shared" si="3"/>
        <v>8.02683327</v>
      </c>
      <c r="Y326" s="28">
        <f t="shared" si="4"/>
        <v>0.01334886775</v>
      </c>
      <c r="Z326" s="28">
        <v>0.014690888560823536</v>
      </c>
      <c r="AA326" s="28">
        <v>9.479782680737302E-7</v>
      </c>
      <c r="AB326" s="28">
        <v>5.44093840900468E-4</v>
      </c>
      <c r="AC326" s="28">
        <v>16.88784521846164</v>
      </c>
      <c r="AD326" s="28">
        <v>5.450418191685417E-4</v>
      </c>
      <c r="AE326" s="28">
        <v>0.8199999999999998</v>
      </c>
      <c r="AF326" s="28"/>
    </row>
    <row r="327">
      <c r="A327" s="28">
        <v>326.0</v>
      </c>
      <c r="B327" s="29">
        <v>44019.0</v>
      </c>
      <c r="C327" s="32"/>
      <c r="D327" s="32"/>
      <c r="E327" s="28">
        <v>2.0200707E7</v>
      </c>
      <c r="F327" s="32"/>
      <c r="G327" s="28" t="s">
        <v>89</v>
      </c>
      <c r="H327" s="28" t="s">
        <v>85</v>
      </c>
      <c r="I327" s="28" t="s">
        <v>83</v>
      </c>
      <c r="J327" s="28" t="s">
        <v>64</v>
      </c>
      <c r="K327" s="6" t="s">
        <v>65</v>
      </c>
      <c r="L327" s="28" t="s">
        <v>66</v>
      </c>
      <c r="M327" s="33" t="s">
        <v>86</v>
      </c>
      <c r="N327" s="28">
        <v>147.53267624166324</v>
      </c>
      <c r="O327" s="28">
        <v>22.845726797566858</v>
      </c>
      <c r="P327" s="28">
        <v>18.93986278702163</v>
      </c>
      <c r="Q327" s="28">
        <v>16970.937851668827</v>
      </c>
      <c r="R327" s="28">
        <v>0.7022606551157202</v>
      </c>
      <c r="S327" s="28">
        <v>9.479782680737302E-4</v>
      </c>
      <c r="T327" s="28">
        <v>15.15</v>
      </c>
      <c r="U327" s="28">
        <v>17.066666666666666</v>
      </c>
      <c r="V327" s="28">
        <f t="shared" si="1"/>
        <v>0.7375832099</v>
      </c>
      <c r="W327" s="28">
        <f t="shared" si="2"/>
        <v>604.2705306</v>
      </c>
      <c r="X327" s="28">
        <f t="shared" si="3"/>
        <v>10.53278191</v>
      </c>
      <c r="Y327" s="28">
        <f t="shared" si="4"/>
        <v>0.01743057352</v>
      </c>
      <c r="Z327" s="28">
        <v>0.01893986278702163</v>
      </c>
      <c r="AA327" s="28">
        <v>9.479782680737302E-7</v>
      </c>
      <c r="AB327" s="28">
        <v>7.022606551157203E-4</v>
      </c>
      <c r="AC327" s="28">
        <v>16.970937851668825</v>
      </c>
      <c r="AD327" s="28">
        <v>7.03208633383794E-4</v>
      </c>
      <c r="AE327" s="28">
        <v>15.15</v>
      </c>
      <c r="AF327" s="28"/>
    </row>
    <row r="328">
      <c r="A328" s="28">
        <v>327.0</v>
      </c>
      <c r="B328" s="29">
        <v>44019.0</v>
      </c>
      <c r="C328" s="32"/>
      <c r="D328" s="32"/>
      <c r="E328" s="28">
        <v>2.0200707E7</v>
      </c>
      <c r="F328" s="32"/>
      <c r="G328" s="28" t="s">
        <v>89</v>
      </c>
      <c r="H328" s="28" t="s">
        <v>85</v>
      </c>
      <c r="I328" s="28" t="s">
        <v>83</v>
      </c>
      <c r="J328" s="28" t="s">
        <v>64</v>
      </c>
      <c r="K328" s="6" t="s">
        <v>65</v>
      </c>
      <c r="L328" s="28" t="s">
        <v>66</v>
      </c>
      <c r="M328" s="33" t="s">
        <v>87</v>
      </c>
      <c r="N328" s="28">
        <v>151.7875032614867</v>
      </c>
      <c r="O328" s="28">
        <v>26.062405130664274</v>
      </c>
      <c r="P328" s="28">
        <v>20.463320390283595</v>
      </c>
      <c r="Q328" s="28">
        <v>17113.56653236438</v>
      </c>
      <c r="R328" s="28">
        <v>0.4529897559124827</v>
      </c>
      <c r="S328" s="28">
        <v>9.479782680737302E-4</v>
      </c>
      <c r="T328" s="28">
        <v>11.35</v>
      </c>
      <c r="U328" s="28" t="s">
        <v>53</v>
      </c>
      <c r="V328" s="28">
        <f t="shared" si="1"/>
        <v>0.8414349258</v>
      </c>
      <c r="W328" s="28">
        <f t="shared" si="2"/>
        <v>609.3489953</v>
      </c>
      <c r="X328" s="28">
        <f t="shared" si="3"/>
        <v>10.83654625</v>
      </c>
      <c r="Y328" s="28">
        <f t="shared" si="4"/>
        <v>0.01778380916</v>
      </c>
      <c r="Z328" s="28">
        <v>0.020463320390283594</v>
      </c>
      <c r="AA328" s="28">
        <v>9.479782680737302E-7</v>
      </c>
      <c r="AB328" s="28">
        <v>4.5298975591248267E-4</v>
      </c>
      <c r="AC328" s="28">
        <v>17.11356653236438</v>
      </c>
      <c r="AD328" s="28">
        <v>4.539377341805564E-4</v>
      </c>
      <c r="AE328" s="28">
        <v>11.35</v>
      </c>
      <c r="AF328" s="28"/>
    </row>
    <row r="329">
      <c r="A329" s="28">
        <v>328.0</v>
      </c>
      <c r="B329" s="29">
        <v>44019.0</v>
      </c>
      <c r="C329" s="32"/>
      <c r="D329" s="32"/>
      <c r="E329" s="28">
        <v>2.0200707E7</v>
      </c>
      <c r="F329" s="32"/>
      <c r="G329" s="28" t="s">
        <v>89</v>
      </c>
      <c r="H329" s="28" t="s">
        <v>85</v>
      </c>
      <c r="I329" s="28" t="s">
        <v>83</v>
      </c>
      <c r="J329" s="28" t="s">
        <v>69</v>
      </c>
      <c r="K329" s="28" t="s">
        <v>70</v>
      </c>
      <c r="L329" s="28" t="s">
        <v>63</v>
      </c>
      <c r="M329" s="33" t="s">
        <v>86</v>
      </c>
      <c r="N329" s="28">
        <v>131.3415291337879</v>
      </c>
      <c r="O329" s="28">
        <v>21.580987362053556</v>
      </c>
      <c r="P329" s="28">
        <v>19.888484157082516</v>
      </c>
      <c r="Q329" s="28">
        <v>16869.328101329433</v>
      </c>
      <c r="R329" s="28">
        <v>0.7541393701783231</v>
      </c>
      <c r="S329" s="28">
        <v>12.322769506690873</v>
      </c>
      <c r="T329" s="28">
        <v>1.4300000000000002</v>
      </c>
      <c r="U329" s="28">
        <v>6.62666666666667</v>
      </c>
      <c r="V329" s="28">
        <f t="shared" si="1"/>
        <v>0.6967506034</v>
      </c>
      <c r="W329" s="28">
        <f t="shared" si="2"/>
        <v>600.652594</v>
      </c>
      <c r="X329" s="28">
        <f t="shared" si="3"/>
        <v>9.376849371</v>
      </c>
      <c r="Y329" s="28">
        <f t="shared" si="4"/>
        <v>0.01561110277</v>
      </c>
      <c r="Z329" s="28">
        <v>0.019888484157082515</v>
      </c>
      <c r="AA329" s="28">
        <v>0.012322769506690874</v>
      </c>
      <c r="AB329" s="28">
        <v>7.541393701783231E-4</v>
      </c>
      <c r="AC329" s="28">
        <v>16.869328101329433</v>
      </c>
      <c r="AD329" s="28">
        <v>0.013076908876869197</v>
      </c>
      <c r="AE329" s="28">
        <v>1.4300000000000002</v>
      </c>
      <c r="AF329" s="28"/>
    </row>
    <row r="330">
      <c r="A330" s="28">
        <v>329.0</v>
      </c>
      <c r="B330" s="29">
        <v>44019.0</v>
      </c>
      <c r="C330" s="32"/>
      <c r="D330" s="32"/>
      <c r="E330" s="28">
        <v>2.0200707E7</v>
      </c>
      <c r="F330" s="32"/>
      <c r="G330" s="28" t="s">
        <v>89</v>
      </c>
      <c r="H330" s="28" t="s">
        <v>85</v>
      </c>
      <c r="I330" s="28" t="s">
        <v>83</v>
      </c>
      <c r="J330" s="28" t="s">
        <v>69</v>
      </c>
      <c r="K330" s="28" t="s">
        <v>70</v>
      </c>
      <c r="L330" s="28" t="s">
        <v>63</v>
      </c>
      <c r="M330" s="33" t="s">
        <v>87</v>
      </c>
      <c r="N330" s="28">
        <v>138.30888339332952</v>
      </c>
      <c r="O330" s="28">
        <v>21.60291925977922</v>
      </c>
      <c r="P330" s="28">
        <v>19.30232110155236</v>
      </c>
      <c r="Q330" s="28">
        <v>16919.25399942007</v>
      </c>
      <c r="R330" s="28">
        <v>0.7516087011508792</v>
      </c>
      <c r="S330" s="28">
        <v>13.55798518999099</v>
      </c>
      <c r="T330" s="28">
        <v>1.1099999999999999</v>
      </c>
      <c r="U330" s="28" t="s">
        <v>53</v>
      </c>
      <c r="V330" s="28">
        <f t="shared" si="1"/>
        <v>0.6974586832</v>
      </c>
      <c r="W330" s="28">
        <f t="shared" si="2"/>
        <v>602.4302652</v>
      </c>
      <c r="X330" s="28">
        <f t="shared" si="3"/>
        <v>9.874268822</v>
      </c>
      <c r="Y330" s="28">
        <f t="shared" si="4"/>
        <v>0.01639072502</v>
      </c>
      <c r="Z330" s="28">
        <v>0.019302321101552358</v>
      </c>
      <c r="AA330" s="28">
        <v>0.01355798518999099</v>
      </c>
      <c r="AB330" s="28">
        <v>7.516087011508792E-4</v>
      </c>
      <c r="AC330" s="28">
        <v>16.91925399942007</v>
      </c>
      <c r="AD330" s="28">
        <v>0.01430959389114187</v>
      </c>
      <c r="AE330" s="28">
        <v>1.1099999999999999</v>
      </c>
      <c r="AF330" s="28"/>
    </row>
    <row r="331">
      <c r="A331" s="28">
        <v>330.0</v>
      </c>
      <c r="B331" s="29">
        <v>44019.0</v>
      </c>
      <c r="C331" s="32"/>
      <c r="D331" s="32"/>
      <c r="E331" s="28">
        <v>2.0200707E7</v>
      </c>
      <c r="F331" s="32"/>
      <c r="G331" s="28" t="s">
        <v>89</v>
      </c>
      <c r="H331" s="28" t="s">
        <v>85</v>
      </c>
      <c r="I331" s="28" t="s">
        <v>83</v>
      </c>
      <c r="J331" s="28" t="s">
        <v>61</v>
      </c>
      <c r="K331" s="28" t="s">
        <v>62</v>
      </c>
      <c r="L331" s="28" t="s">
        <v>63</v>
      </c>
      <c r="M331" s="33" t="s">
        <v>86</v>
      </c>
      <c r="N331" s="28">
        <v>121.5476254717966</v>
      </c>
      <c r="O331" s="28">
        <v>4.843294081084173</v>
      </c>
      <c r="P331" s="28">
        <v>2.6533081305882136</v>
      </c>
      <c r="Q331" s="28">
        <v>1066.0234014845946</v>
      </c>
      <c r="R331" s="28">
        <v>4.961376628304035</v>
      </c>
      <c r="S331" s="28">
        <v>9.83148261819302</v>
      </c>
      <c r="T331" s="28">
        <v>0.865</v>
      </c>
      <c r="U331" s="28">
        <v>1.8509803921568664</v>
      </c>
      <c r="V331" s="28">
        <f t="shared" si="1"/>
        <v>0.1563676405</v>
      </c>
      <c r="W331" s="28">
        <f t="shared" si="2"/>
        <v>37.95703762</v>
      </c>
      <c r="X331" s="28">
        <f t="shared" si="3"/>
        <v>8.677634431</v>
      </c>
      <c r="Y331" s="28">
        <f t="shared" si="4"/>
        <v>0.228617273</v>
      </c>
      <c r="Z331" s="28">
        <v>0.0026533081305882135</v>
      </c>
      <c r="AA331" s="28">
        <v>0.00983148261819302</v>
      </c>
      <c r="AB331" s="28">
        <v>0.004961376628304035</v>
      </c>
      <c r="AC331" s="28">
        <v>1.0660234014845946</v>
      </c>
      <c r="AD331" s="28">
        <v>0.014792859246497054</v>
      </c>
      <c r="AE331" s="28">
        <v>0.865</v>
      </c>
      <c r="AF331" s="28"/>
    </row>
    <row r="332">
      <c r="A332" s="28">
        <v>331.0</v>
      </c>
      <c r="B332" s="29">
        <v>44019.0</v>
      </c>
      <c r="C332" s="32"/>
      <c r="D332" s="32"/>
      <c r="E332" s="28">
        <v>2.0200707E7</v>
      </c>
      <c r="F332" s="32"/>
      <c r="G332" s="28" t="s">
        <v>89</v>
      </c>
      <c r="H332" s="28" t="s">
        <v>85</v>
      </c>
      <c r="I332" s="28" t="s">
        <v>83</v>
      </c>
      <c r="J332" s="28" t="s">
        <v>61</v>
      </c>
      <c r="K332" s="28" t="s">
        <v>62</v>
      </c>
      <c r="L332" s="28" t="s">
        <v>63</v>
      </c>
      <c r="M332" s="33" t="s">
        <v>87</v>
      </c>
      <c r="N332" s="28">
        <v>120.95951115876035</v>
      </c>
      <c r="O332" s="28">
        <v>5.007783314026656</v>
      </c>
      <c r="P332" s="28">
        <v>2.8331214350624414</v>
      </c>
      <c r="Q332" s="28">
        <v>904.05722504971</v>
      </c>
      <c r="R332" s="28">
        <v>4.534958897179714</v>
      </c>
      <c r="S332" s="28">
        <v>11.144432519475183</v>
      </c>
      <c r="T332" s="28">
        <v>1.0999999999999999</v>
      </c>
      <c r="U332" s="28" t="s">
        <v>53</v>
      </c>
      <c r="V332" s="28">
        <f t="shared" si="1"/>
        <v>0.1616782396</v>
      </c>
      <c r="W332" s="28">
        <f t="shared" si="2"/>
        <v>32.19003828</v>
      </c>
      <c r="X332" s="28">
        <f t="shared" si="3"/>
        <v>8.635647259</v>
      </c>
      <c r="Y332" s="28">
        <f t="shared" si="4"/>
        <v>0.2682707981</v>
      </c>
      <c r="Z332" s="28">
        <v>0.0028331214350624414</v>
      </c>
      <c r="AA332" s="28">
        <v>0.011144432519475183</v>
      </c>
      <c r="AB332" s="28">
        <v>0.004534958897179714</v>
      </c>
      <c r="AC332" s="28">
        <v>0.9040572250497101</v>
      </c>
      <c r="AD332" s="28">
        <v>0.015679391416654895</v>
      </c>
      <c r="AE332" s="28">
        <v>1.0999999999999999</v>
      </c>
      <c r="AF332" s="28"/>
    </row>
    <row r="333">
      <c r="A333" s="28">
        <v>332.0</v>
      </c>
      <c r="B333" s="29">
        <v>44019.0</v>
      </c>
      <c r="C333" s="32"/>
      <c r="D333" s="32"/>
      <c r="E333" s="28">
        <v>2.0200707E7</v>
      </c>
      <c r="F333" s="32"/>
      <c r="G333" s="28" t="s">
        <v>89</v>
      </c>
      <c r="H333" s="28" t="s">
        <v>85</v>
      </c>
      <c r="I333" s="28" t="s">
        <v>83</v>
      </c>
      <c r="J333" s="28" t="s">
        <v>95</v>
      </c>
      <c r="K333" s="28" t="s">
        <v>96</v>
      </c>
      <c r="L333" s="28" t="s">
        <v>66</v>
      </c>
      <c r="M333" s="33" t="s">
        <v>86</v>
      </c>
      <c r="N333" s="28">
        <v>125.80845365807957</v>
      </c>
      <c r="O333" s="28">
        <v>29.006661529584687</v>
      </c>
      <c r="P333" s="28">
        <v>28.55208738604158</v>
      </c>
      <c r="Q333" s="28">
        <v>16843.896364508615</v>
      </c>
      <c r="R333" s="28">
        <v>0.9869609207031744</v>
      </c>
      <c r="S333" s="28">
        <v>7.311632163810924</v>
      </c>
      <c r="T333" s="28">
        <v>1.67</v>
      </c>
      <c r="U333" s="28">
        <v>5.866666666666682</v>
      </c>
      <c r="V333" s="28">
        <f t="shared" si="1"/>
        <v>0.9364913933</v>
      </c>
      <c r="W333" s="28">
        <f t="shared" si="2"/>
        <v>599.7470666</v>
      </c>
      <c r="X333" s="28">
        <f t="shared" si="3"/>
        <v>8.981827205</v>
      </c>
      <c r="Y333" s="28">
        <f t="shared" si="4"/>
        <v>0.01497602524</v>
      </c>
      <c r="Z333" s="28">
        <v>0.02855208738604158</v>
      </c>
      <c r="AA333" s="28">
        <v>0.007311632163810924</v>
      </c>
      <c r="AB333" s="28">
        <v>9.869609207031743E-4</v>
      </c>
      <c r="AC333" s="28">
        <v>16.843896364508616</v>
      </c>
      <c r="AD333" s="28">
        <v>0.008298593084514099</v>
      </c>
      <c r="AE333" s="28">
        <v>1.67</v>
      </c>
      <c r="AF333" s="28"/>
    </row>
    <row r="334">
      <c r="A334" s="28">
        <v>333.0</v>
      </c>
      <c r="B334" s="29">
        <v>44019.0</v>
      </c>
      <c r="C334" s="32"/>
      <c r="D334" s="32"/>
      <c r="E334" s="28">
        <v>2.0200707E7</v>
      </c>
      <c r="F334" s="32"/>
      <c r="G334" s="28" t="s">
        <v>89</v>
      </c>
      <c r="H334" s="28" t="s">
        <v>85</v>
      </c>
      <c r="I334" s="28" t="s">
        <v>83</v>
      </c>
      <c r="J334" s="28" t="s">
        <v>95</v>
      </c>
      <c r="K334" s="28" t="s">
        <v>96</v>
      </c>
      <c r="L334" s="28" t="s">
        <v>66</v>
      </c>
      <c r="M334" s="33" t="s">
        <v>87</v>
      </c>
      <c r="N334" s="28">
        <v>130.32733200212337</v>
      </c>
      <c r="O334" s="28">
        <v>26.618013206381097</v>
      </c>
      <c r="P334" s="28">
        <v>26.06018647364283</v>
      </c>
      <c r="Q334" s="28">
        <v>17002.698223458883</v>
      </c>
      <c r="R334" s="28">
        <v>0.8034874162134817</v>
      </c>
      <c r="S334" s="28">
        <v>7.771525841668727</v>
      </c>
      <c r="T334" s="28">
        <v>2.185</v>
      </c>
      <c r="U334" s="28" t="s">
        <v>53</v>
      </c>
      <c r="V334" s="28">
        <f t="shared" si="1"/>
        <v>0.8593729495</v>
      </c>
      <c r="W334" s="28">
        <f t="shared" si="2"/>
        <v>605.4013966</v>
      </c>
      <c r="X334" s="28">
        <f t="shared" si="3"/>
        <v>9.304442922</v>
      </c>
      <c r="Y334" s="28">
        <f t="shared" si="4"/>
        <v>0.01536904767</v>
      </c>
      <c r="Z334" s="28">
        <v>0.02606018647364283</v>
      </c>
      <c r="AA334" s="28">
        <v>0.007771525841668727</v>
      </c>
      <c r="AB334" s="28">
        <v>8.034874162134817E-4</v>
      </c>
      <c r="AC334" s="28">
        <v>17.002698223458882</v>
      </c>
      <c r="AD334" s="28">
        <v>0.00857501325788221</v>
      </c>
      <c r="AE334" s="28">
        <v>2.185</v>
      </c>
      <c r="AF334" s="28"/>
    </row>
    <row r="335">
      <c r="A335" s="28">
        <v>334.0</v>
      </c>
      <c r="B335" s="29">
        <v>44019.0</v>
      </c>
      <c r="C335" s="32"/>
      <c r="D335" s="32"/>
      <c r="E335" s="28">
        <v>2.0200707E7</v>
      </c>
      <c r="F335" s="32"/>
      <c r="G335" s="28" t="s">
        <v>89</v>
      </c>
      <c r="H335" s="28" t="s">
        <v>85</v>
      </c>
      <c r="I335" s="28" t="s">
        <v>83</v>
      </c>
      <c r="J335" s="28" t="s">
        <v>67</v>
      </c>
      <c r="K335" s="28" t="s">
        <v>68</v>
      </c>
      <c r="L335" s="28" t="s">
        <v>52</v>
      </c>
      <c r="M335" s="33" t="s">
        <v>86</v>
      </c>
      <c r="N335" s="28">
        <v>115.35442168553739</v>
      </c>
      <c r="O335" s="28">
        <v>32.60308927359331</v>
      </c>
      <c r="P335" s="28">
        <v>30.4988849738531</v>
      </c>
      <c r="Q335" s="28">
        <v>18935.158631009395</v>
      </c>
      <c r="R335" s="28">
        <v>80.48792841785759</v>
      </c>
      <c r="S335" s="28">
        <v>0.5166481561002021</v>
      </c>
      <c r="T335" s="28">
        <v>0.2505</v>
      </c>
      <c r="U335" s="28">
        <v>0.6402640264026371</v>
      </c>
      <c r="V335" s="28">
        <f t="shared" si="1"/>
        <v>1.052603467</v>
      </c>
      <c r="W335" s="28">
        <f t="shared" si="2"/>
        <v>674.2089596</v>
      </c>
      <c r="X335" s="28">
        <f t="shared" si="3"/>
        <v>8.235483807</v>
      </c>
      <c r="Y335" s="28">
        <f t="shared" si="4"/>
        <v>0.01221503169</v>
      </c>
      <c r="Z335" s="28">
        <v>0.030498884973853103</v>
      </c>
      <c r="AA335" s="28">
        <v>5.166481561002021E-4</v>
      </c>
      <c r="AB335" s="28">
        <v>0.08048792841785758</v>
      </c>
      <c r="AC335" s="28">
        <v>18.935158631009394</v>
      </c>
      <c r="AD335" s="28">
        <v>0.08100457657395778</v>
      </c>
      <c r="AE335" s="28">
        <v>0.2505</v>
      </c>
      <c r="AF335" s="28"/>
    </row>
    <row r="336">
      <c r="A336" s="28">
        <v>335.0</v>
      </c>
      <c r="B336" s="29">
        <v>44019.0</v>
      </c>
      <c r="C336" s="32"/>
      <c r="D336" s="32"/>
      <c r="E336" s="28">
        <v>2.0200707E7</v>
      </c>
      <c r="F336" s="32"/>
      <c r="G336" s="28" t="s">
        <v>89</v>
      </c>
      <c r="H336" s="28" t="s">
        <v>85</v>
      </c>
      <c r="I336" s="28" t="s">
        <v>83</v>
      </c>
      <c r="J336" s="28" t="s">
        <v>67</v>
      </c>
      <c r="K336" s="28" t="s">
        <v>68</v>
      </c>
      <c r="L336" s="28" t="s">
        <v>52</v>
      </c>
      <c r="M336" s="33" t="s">
        <v>87</v>
      </c>
      <c r="N336" s="28">
        <v>146.59049310751337</v>
      </c>
      <c r="O336" s="28">
        <v>33.51427173670872</v>
      </c>
      <c r="P336" s="28">
        <v>30.547023968751713</v>
      </c>
      <c r="Q336" s="28">
        <v>18895.428867035862</v>
      </c>
      <c r="R336" s="28">
        <v>81.3331718730239</v>
      </c>
      <c r="S336" s="28">
        <v>1.9291357755301126</v>
      </c>
      <c r="T336" s="28">
        <v>0.34149999999999997</v>
      </c>
      <c r="U336" s="28" t="s">
        <v>53</v>
      </c>
      <c r="V336" s="28">
        <f t="shared" si="1"/>
        <v>1.082021349</v>
      </c>
      <c r="W336" s="28">
        <f t="shared" si="2"/>
        <v>672.7943339</v>
      </c>
      <c r="X336" s="28">
        <f t="shared" si="3"/>
        <v>10.46551675</v>
      </c>
      <c r="Y336" s="28">
        <f t="shared" si="4"/>
        <v>0.01555529858</v>
      </c>
      <c r="Z336" s="28">
        <v>0.030547023968751714</v>
      </c>
      <c r="AA336" s="28">
        <v>0.0019291357755301126</v>
      </c>
      <c r="AB336" s="28">
        <v>0.0813331718730239</v>
      </c>
      <c r="AC336" s="28">
        <v>18.89542886703586</v>
      </c>
      <c r="AD336" s="28">
        <v>0.08326230764855401</v>
      </c>
      <c r="AE336" s="28">
        <v>0.34149999999999997</v>
      </c>
      <c r="AF336" s="28"/>
    </row>
    <row r="337">
      <c r="A337" s="28">
        <v>336.0</v>
      </c>
      <c r="B337" s="29">
        <v>44019.0</v>
      </c>
      <c r="C337" s="32"/>
      <c r="D337" s="32"/>
      <c r="E337" s="28">
        <v>2.0200707E7</v>
      </c>
      <c r="F337" s="32"/>
      <c r="G337" s="28" t="s">
        <v>89</v>
      </c>
      <c r="H337" s="28" t="s">
        <v>85</v>
      </c>
      <c r="I337" s="28" t="s">
        <v>83</v>
      </c>
      <c r="J337" s="28" t="s">
        <v>59</v>
      </c>
      <c r="K337" s="28" t="s">
        <v>60</v>
      </c>
      <c r="L337" s="28" t="s">
        <v>52</v>
      </c>
      <c r="M337" s="33" t="s">
        <v>86</v>
      </c>
      <c r="N337" s="28">
        <v>269.28434137308466</v>
      </c>
      <c r="O337" s="28">
        <v>23.311275270487148</v>
      </c>
      <c r="P337" s="28">
        <v>21.49972463339489</v>
      </c>
      <c r="Q337" s="28">
        <v>18712.836028479025</v>
      </c>
      <c r="R337" s="28">
        <v>183.32039901353235</v>
      </c>
      <c r="S337" s="28">
        <v>7.11268094535746</v>
      </c>
      <c r="T337" s="28">
        <v>0.258</v>
      </c>
      <c r="U337" s="28">
        <v>2.5749999999999993</v>
      </c>
      <c r="V337" s="28">
        <f t="shared" si="1"/>
        <v>0.7526136241</v>
      </c>
      <c r="W337" s="28">
        <f t="shared" si="2"/>
        <v>666.2928976</v>
      </c>
      <c r="X337" s="28">
        <f t="shared" si="3"/>
        <v>19.22498332</v>
      </c>
      <c r="Y337" s="28">
        <f t="shared" si="4"/>
        <v>0.02885365189</v>
      </c>
      <c r="Z337" s="28">
        <v>0.02149972463339489</v>
      </c>
      <c r="AA337" s="28">
        <v>0.00711268094535746</v>
      </c>
      <c r="AB337" s="28">
        <v>0.18332039901353236</v>
      </c>
      <c r="AC337" s="28">
        <v>18.712836028479025</v>
      </c>
      <c r="AD337" s="28">
        <v>0.19043307995888983</v>
      </c>
      <c r="AE337" s="28">
        <v>0.258</v>
      </c>
      <c r="AF337" s="28"/>
    </row>
    <row r="338">
      <c r="A338" s="28">
        <v>337.0</v>
      </c>
      <c r="B338" s="29">
        <v>44019.0</v>
      </c>
      <c r="C338" s="32"/>
      <c r="D338" s="32"/>
      <c r="E338" s="28">
        <v>2.0200707E7</v>
      </c>
      <c r="F338" s="32"/>
      <c r="G338" s="28" t="s">
        <v>89</v>
      </c>
      <c r="H338" s="28" t="s">
        <v>85</v>
      </c>
      <c r="I338" s="28" t="s">
        <v>83</v>
      </c>
      <c r="J338" s="28" t="s">
        <v>59</v>
      </c>
      <c r="K338" s="28" t="s">
        <v>60</v>
      </c>
      <c r="L338" s="28" t="s">
        <v>52</v>
      </c>
      <c r="M338" s="33" t="s">
        <v>87</v>
      </c>
      <c r="N338" s="28">
        <v>270.7246213233775</v>
      </c>
      <c r="O338" s="28">
        <v>23.156226940513733</v>
      </c>
      <c r="P338" s="28">
        <v>21.83811345047631</v>
      </c>
      <c r="Q338" s="28">
        <v>18863.90288913356</v>
      </c>
      <c r="R338" s="28">
        <v>180.23424813456435</v>
      </c>
      <c r="S338" s="28">
        <v>5.17880527848698</v>
      </c>
      <c r="T338" s="28">
        <v>0.1565</v>
      </c>
      <c r="U338" s="28" t="s">
        <v>53</v>
      </c>
      <c r="V338" s="28">
        <f t="shared" si="1"/>
        <v>0.7476078282</v>
      </c>
      <c r="W338" s="28">
        <f t="shared" si="2"/>
        <v>671.6718137</v>
      </c>
      <c r="X338" s="28">
        <f t="shared" si="3"/>
        <v>19.32780905</v>
      </c>
      <c r="Y338" s="28">
        <f t="shared" si="4"/>
        <v>0.02877567385</v>
      </c>
      <c r="Z338" s="28">
        <v>0.021838113450476312</v>
      </c>
      <c r="AA338" s="28">
        <v>0.00517880527848698</v>
      </c>
      <c r="AB338" s="28">
        <v>0.18023424813456435</v>
      </c>
      <c r="AC338" s="28">
        <v>18.86390288913356</v>
      </c>
      <c r="AD338" s="28">
        <v>0.18541305341305134</v>
      </c>
      <c r="AE338" s="28">
        <v>0.1565</v>
      </c>
      <c r="AF338" s="28"/>
    </row>
    <row r="339">
      <c r="A339" s="28">
        <v>338.0</v>
      </c>
      <c r="B339" s="29">
        <v>44019.0</v>
      </c>
      <c r="C339" s="32"/>
      <c r="D339" s="32"/>
      <c r="E339" s="28">
        <v>2.0200707E7</v>
      </c>
      <c r="F339" s="32"/>
      <c r="G339" s="28" t="s">
        <v>89</v>
      </c>
      <c r="H339" s="28" t="s">
        <v>85</v>
      </c>
      <c r="I339" s="28" t="s">
        <v>83</v>
      </c>
      <c r="J339" s="28" t="s">
        <v>50</v>
      </c>
      <c r="K339" s="28" t="s">
        <v>51</v>
      </c>
      <c r="L339" s="28" t="s">
        <v>52</v>
      </c>
      <c r="M339" s="33" t="s">
        <v>86</v>
      </c>
      <c r="N339" s="28">
        <v>265.5636181681615</v>
      </c>
      <c r="O339" s="28">
        <v>27.509910380558107</v>
      </c>
      <c r="P339" s="28">
        <v>26.322119240002927</v>
      </c>
      <c r="Q339" s="28">
        <v>19005.24240344649</v>
      </c>
      <c r="R339" s="28">
        <v>188.47031048438095</v>
      </c>
      <c r="S339" s="28">
        <v>4.036491465458093</v>
      </c>
      <c r="T339" s="28">
        <v>0.855</v>
      </c>
      <c r="U339" s="28">
        <v>1.7037037037036997</v>
      </c>
      <c r="V339" s="28">
        <f t="shared" si="1"/>
        <v>0.888168198</v>
      </c>
      <c r="W339" s="28">
        <f t="shared" si="2"/>
        <v>676.7043761</v>
      </c>
      <c r="X339" s="28">
        <f t="shared" si="3"/>
        <v>18.95935019</v>
      </c>
      <c r="Y339" s="28">
        <f t="shared" si="4"/>
        <v>0.02801718278</v>
      </c>
      <c r="Z339" s="28">
        <v>0.026322119240002925</v>
      </c>
      <c r="AA339" s="28">
        <v>0.004036491465458094</v>
      </c>
      <c r="AB339" s="28">
        <v>0.18847031048438095</v>
      </c>
      <c r="AC339" s="28">
        <v>19.005242403446488</v>
      </c>
      <c r="AD339" s="28">
        <v>0.19250680194983905</v>
      </c>
      <c r="AE339" s="28">
        <v>0.855</v>
      </c>
      <c r="AF339" s="28"/>
    </row>
    <row r="340">
      <c r="A340" s="28">
        <v>339.0</v>
      </c>
      <c r="B340" s="29">
        <v>44019.0</v>
      </c>
      <c r="C340" s="32"/>
      <c r="D340" s="32"/>
      <c r="E340" s="28">
        <v>2.0200707E7</v>
      </c>
      <c r="F340" s="32"/>
      <c r="G340" s="28" t="s">
        <v>89</v>
      </c>
      <c r="H340" s="28" t="s">
        <v>85</v>
      </c>
      <c r="I340" s="28" t="s">
        <v>83</v>
      </c>
      <c r="J340" s="28" t="s">
        <v>50</v>
      </c>
      <c r="K340" s="28" t="s">
        <v>51</v>
      </c>
      <c r="L340" s="28" t="s">
        <v>52</v>
      </c>
      <c r="M340" s="33" t="s">
        <v>87</v>
      </c>
      <c r="N340" s="28">
        <v>266.2237464787124</v>
      </c>
      <c r="O340" s="28">
        <v>27.553774176009433</v>
      </c>
      <c r="P340" s="28">
        <v>26.616616620559142</v>
      </c>
      <c r="Q340" s="28">
        <v>19034.190048583547</v>
      </c>
      <c r="R340" s="28">
        <v>186.05858290122677</v>
      </c>
      <c r="S340" s="28">
        <v>3.194686763408589</v>
      </c>
      <c r="T340" s="28">
        <v>0.5099999999999999</v>
      </c>
      <c r="U340" s="28" t="s">
        <v>53</v>
      </c>
      <c r="V340" s="28">
        <f t="shared" si="1"/>
        <v>0.8895843578</v>
      </c>
      <c r="W340" s="28">
        <f t="shared" si="2"/>
        <v>677.7350916</v>
      </c>
      <c r="X340" s="28">
        <f t="shared" si="3"/>
        <v>19.00647865</v>
      </c>
      <c r="Y340" s="28">
        <f t="shared" si="4"/>
        <v>0.02804411176</v>
      </c>
      <c r="Z340" s="28">
        <v>0.02661661662055914</v>
      </c>
      <c r="AA340" s="28">
        <v>0.0031946867634085893</v>
      </c>
      <c r="AB340" s="28">
        <v>0.18605858290122676</v>
      </c>
      <c r="AC340" s="28">
        <v>19.034190048583547</v>
      </c>
      <c r="AD340" s="28">
        <v>0.18925326966463535</v>
      </c>
      <c r="AE340" s="28">
        <v>0.5099999999999999</v>
      </c>
      <c r="AF340" s="28"/>
    </row>
    <row r="341">
      <c r="A341" s="28">
        <v>340.0</v>
      </c>
      <c r="B341" s="29">
        <v>44046.0</v>
      </c>
      <c r="C341" s="32"/>
      <c r="D341" s="32"/>
      <c r="E341" s="28">
        <v>2.0200803E7</v>
      </c>
      <c r="F341" s="32"/>
      <c r="G341" s="28" t="s">
        <v>92</v>
      </c>
      <c r="H341" s="28" t="s">
        <v>85</v>
      </c>
      <c r="I341" s="28" t="s">
        <v>83</v>
      </c>
      <c r="J341" s="28" t="s">
        <v>99</v>
      </c>
      <c r="K341" s="28" t="s">
        <v>100</v>
      </c>
      <c r="L341" s="28"/>
      <c r="M341" s="33" t="s">
        <v>86</v>
      </c>
      <c r="N341" s="28">
        <v>85.69686583878554</v>
      </c>
      <c r="O341" s="28">
        <v>7.649751028268304</v>
      </c>
      <c r="P341" s="28">
        <v>4.239941098994805</v>
      </c>
      <c r="Q341" s="28">
        <v>242.5257717844845</v>
      </c>
      <c r="R341" s="28">
        <v>1.7759888866021813</v>
      </c>
      <c r="S341" s="28">
        <v>0.6358393391086093</v>
      </c>
      <c r="T341" s="28">
        <v>0.875</v>
      </c>
      <c r="U341" s="28">
        <v>1.0031152647975166</v>
      </c>
      <c r="V341" s="28">
        <f t="shared" si="1"/>
        <v>0.2469751988</v>
      </c>
      <c r="W341" s="28">
        <f t="shared" si="2"/>
        <v>8.635420039</v>
      </c>
      <c r="X341" s="28">
        <f t="shared" si="3"/>
        <v>6.11814563</v>
      </c>
      <c r="Y341" s="28">
        <f t="shared" si="4"/>
        <v>0.7084942716</v>
      </c>
      <c r="Z341" s="28">
        <v>0.004239941098994805</v>
      </c>
      <c r="AA341" s="28">
        <v>6.358393391086094E-4</v>
      </c>
      <c r="AB341" s="28">
        <v>0.0017759888866021813</v>
      </c>
      <c r="AC341" s="28">
        <v>0.2425257717844845</v>
      </c>
      <c r="AD341" s="28">
        <v>0.0024118282257107907</v>
      </c>
      <c r="AE341" s="28">
        <v>0.875</v>
      </c>
      <c r="AF341" s="28"/>
    </row>
    <row r="342">
      <c r="A342" s="28">
        <v>341.0</v>
      </c>
      <c r="B342" s="29">
        <v>44046.0</v>
      </c>
      <c r="C342" s="32"/>
      <c r="D342" s="32"/>
      <c r="E342" s="28">
        <v>2.0200803E7</v>
      </c>
      <c r="F342" s="32"/>
      <c r="G342" s="28" t="s">
        <v>92</v>
      </c>
      <c r="H342" s="28" t="s">
        <v>85</v>
      </c>
      <c r="I342" s="28" t="s">
        <v>83</v>
      </c>
      <c r="J342" s="28" t="s">
        <v>99</v>
      </c>
      <c r="K342" s="28" t="s">
        <v>100</v>
      </c>
      <c r="L342" s="28"/>
      <c r="M342" s="33" t="s">
        <v>87</v>
      </c>
      <c r="N342" s="28">
        <v>84.96540386420313</v>
      </c>
      <c r="O342" s="28">
        <v>9.1907522386177</v>
      </c>
      <c r="P342" s="28">
        <v>5.029752284715162</v>
      </c>
      <c r="Q342" s="28">
        <v>241.8888504578516</v>
      </c>
      <c r="R342" s="28">
        <v>3.274988680798518</v>
      </c>
      <c r="S342" s="28">
        <v>0.9921210214940162</v>
      </c>
      <c r="T342" s="28">
        <v>0.9249999999999999</v>
      </c>
      <c r="U342" s="28" t="s">
        <v>53</v>
      </c>
      <c r="V342" s="28">
        <f t="shared" si="1"/>
        <v>0.2967270246</v>
      </c>
      <c r="W342" s="28">
        <f t="shared" si="2"/>
        <v>8.612741693</v>
      </c>
      <c r="X342" s="28">
        <f t="shared" si="3"/>
        <v>6.065924457</v>
      </c>
      <c r="Y342" s="28">
        <f t="shared" si="4"/>
        <v>0.7042965728</v>
      </c>
      <c r="Z342" s="28">
        <v>0.005029752284715162</v>
      </c>
      <c r="AA342" s="28">
        <v>9.92121021494016E-4</v>
      </c>
      <c r="AB342" s="28">
        <v>0.003274988680798518</v>
      </c>
      <c r="AC342" s="28">
        <v>0.24188885045785158</v>
      </c>
      <c r="AD342" s="28">
        <v>0.004267109702292535</v>
      </c>
      <c r="AE342" s="28">
        <v>0.9249999999999999</v>
      </c>
      <c r="AF342" s="28"/>
    </row>
    <row r="343">
      <c r="A343" s="28">
        <v>342.0</v>
      </c>
      <c r="B343" s="29">
        <v>44047.0</v>
      </c>
      <c r="C343" s="32"/>
      <c r="D343" s="32"/>
      <c r="E343" s="28">
        <v>2.0200804E7</v>
      </c>
      <c r="F343" s="32"/>
      <c r="G343" s="28" t="s">
        <v>92</v>
      </c>
      <c r="H343" s="28" t="s">
        <v>85</v>
      </c>
      <c r="I343" s="28" t="s">
        <v>83</v>
      </c>
      <c r="J343" s="28" t="s">
        <v>54</v>
      </c>
      <c r="K343" s="28" t="s">
        <v>55</v>
      </c>
      <c r="L343" s="28"/>
      <c r="M343" s="33" t="s">
        <v>86</v>
      </c>
      <c r="N343" s="28">
        <v>98.67422037116867</v>
      </c>
      <c r="O343" s="28">
        <v>12.10883142299645</v>
      </c>
      <c r="P343" s="28">
        <v>11.40690528246087</v>
      </c>
      <c r="Q343" s="28">
        <v>15107.931685821948</v>
      </c>
      <c r="R343" s="28">
        <v>0.8033937024079028</v>
      </c>
      <c r="S343" s="28">
        <v>0.9961190521179059</v>
      </c>
      <c r="T343" s="28">
        <v>0.0515</v>
      </c>
      <c r="U343" s="28">
        <v>12.299999999999985</v>
      </c>
      <c r="V343" s="28">
        <f t="shared" si="1"/>
        <v>0.3909383504</v>
      </c>
      <c r="W343" s="28">
        <f t="shared" si="2"/>
        <v>537.9359689</v>
      </c>
      <c r="X343" s="28">
        <f t="shared" si="3"/>
        <v>7.04463628</v>
      </c>
      <c r="Y343" s="28">
        <f t="shared" si="4"/>
        <v>0.01309567809</v>
      </c>
      <c r="Z343" s="28">
        <v>0.01140690528246087</v>
      </c>
      <c r="AA343" s="28">
        <v>9.961190521179059E-4</v>
      </c>
      <c r="AB343" s="28">
        <v>8.033937024079028E-4</v>
      </c>
      <c r="AC343" s="28">
        <v>15.107931685821947</v>
      </c>
      <c r="AD343" s="28">
        <v>0.0017995127545258087</v>
      </c>
      <c r="AE343" s="28">
        <v>0.0515</v>
      </c>
      <c r="AF343" s="28"/>
    </row>
    <row r="344">
      <c r="A344" s="28">
        <v>343.0</v>
      </c>
      <c r="B344" s="29">
        <v>44047.0</v>
      </c>
      <c r="C344" s="32"/>
      <c r="D344" s="32"/>
      <c r="E344" s="28">
        <v>2.0200804E7</v>
      </c>
      <c r="F344" s="32"/>
      <c r="G344" s="28" t="s">
        <v>92</v>
      </c>
      <c r="H344" s="28" t="s">
        <v>85</v>
      </c>
      <c r="I344" s="28" t="s">
        <v>83</v>
      </c>
      <c r="J344" s="28" t="s">
        <v>54</v>
      </c>
      <c r="K344" s="28" t="s">
        <v>55</v>
      </c>
      <c r="L344" s="28"/>
      <c r="M344" s="33" t="s">
        <v>87</v>
      </c>
      <c r="N344" s="28">
        <v>90.11611526855434</v>
      </c>
      <c r="O344" s="28">
        <v>14.742654208812743</v>
      </c>
      <c r="P344" s="28">
        <v>10.92471983030913</v>
      </c>
      <c r="Q344" s="28">
        <v>14066.970630348627</v>
      </c>
      <c r="R344" s="28">
        <v>1.0365157439802428</v>
      </c>
      <c r="S344" s="28">
        <v>0.4546774567874863</v>
      </c>
      <c r="T344" s="28">
        <v>0.0665</v>
      </c>
      <c r="U344" s="28" t="s">
        <v>53</v>
      </c>
      <c r="V344" s="28">
        <f t="shared" si="1"/>
        <v>0.4759723475</v>
      </c>
      <c r="W344" s="28">
        <f t="shared" si="2"/>
        <v>500.871306</v>
      </c>
      <c r="X344" s="28">
        <f t="shared" si="3"/>
        <v>6.433648552</v>
      </c>
      <c r="Y344" s="28">
        <f t="shared" si="4"/>
        <v>0.0128449134</v>
      </c>
      <c r="Z344" s="28">
        <v>0.01092471983030913</v>
      </c>
      <c r="AA344" s="28">
        <v>4.5467745678748626E-4</v>
      </c>
      <c r="AB344" s="28">
        <v>0.0010365157439802429</v>
      </c>
      <c r="AC344" s="28">
        <v>14.066970630348628</v>
      </c>
      <c r="AD344" s="28">
        <v>0.001491193200767729</v>
      </c>
      <c r="AE344" s="28">
        <v>0.0665</v>
      </c>
      <c r="AF344" s="28"/>
    </row>
    <row r="345">
      <c r="A345" s="28">
        <v>344.0</v>
      </c>
      <c r="B345" s="29">
        <v>44047.0</v>
      </c>
      <c r="C345" s="32"/>
      <c r="D345" s="32"/>
      <c r="E345" s="28">
        <v>2.0200804E7</v>
      </c>
      <c r="F345" s="32"/>
      <c r="G345" s="28" t="s">
        <v>92</v>
      </c>
      <c r="H345" s="28" t="s">
        <v>85</v>
      </c>
      <c r="I345" s="28" t="s">
        <v>83</v>
      </c>
      <c r="J345" s="28" t="s">
        <v>57</v>
      </c>
      <c r="K345" s="6" t="s">
        <v>58</v>
      </c>
      <c r="L345" s="28" t="s">
        <v>56</v>
      </c>
      <c r="M345" s="33" t="s">
        <v>86</v>
      </c>
      <c r="N345" s="28">
        <v>92.81033354159959</v>
      </c>
      <c r="O345" s="28">
        <v>13.706954652608708</v>
      </c>
      <c r="P345" s="28">
        <v>11.353965039939759</v>
      </c>
      <c r="Q345" s="28">
        <v>14933.299438446958</v>
      </c>
      <c r="R345" s="28">
        <v>0.9212080675036015</v>
      </c>
      <c r="S345" s="28">
        <v>0.41379819920475835</v>
      </c>
      <c r="T345" s="28">
        <v>0.9199999999999999</v>
      </c>
      <c r="U345" s="28">
        <v>21.822222222222198</v>
      </c>
      <c r="V345" s="28">
        <f t="shared" si="1"/>
        <v>0.4425343829</v>
      </c>
      <c r="W345" s="28">
        <f t="shared" si="2"/>
        <v>531.7179789</v>
      </c>
      <c r="X345" s="28">
        <f t="shared" si="3"/>
        <v>6.62599654</v>
      </c>
      <c r="Y345" s="28">
        <f t="shared" si="4"/>
        <v>0.01246148673</v>
      </c>
      <c r="Z345" s="28">
        <v>0.011353965039939759</v>
      </c>
      <c r="AA345" s="28">
        <v>4.1379819920475837E-4</v>
      </c>
      <c r="AB345" s="28">
        <v>9.212080675036015E-4</v>
      </c>
      <c r="AC345" s="28">
        <v>14.933299438446959</v>
      </c>
      <c r="AD345" s="28">
        <v>0.00133500626670836</v>
      </c>
      <c r="AE345" s="28">
        <v>0.9199999999999999</v>
      </c>
      <c r="AF345" s="28"/>
    </row>
    <row r="346">
      <c r="A346" s="28">
        <v>345.0</v>
      </c>
      <c r="B346" s="29">
        <v>44047.0</v>
      </c>
      <c r="C346" s="32"/>
      <c r="D346" s="32"/>
      <c r="E346" s="28">
        <v>2.0200804E7</v>
      </c>
      <c r="F346" s="32"/>
      <c r="G346" s="28" t="s">
        <v>92</v>
      </c>
      <c r="H346" s="28" t="s">
        <v>85</v>
      </c>
      <c r="I346" s="28" t="s">
        <v>83</v>
      </c>
      <c r="J346" s="28" t="s">
        <v>57</v>
      </c>
      <c r="K346" s="6" t="s">
        <v>58</v>
      </c>
      <c r="L346" s="28" t="s">
        <v>56</v>
      </c>
      <c r="M346" s="33" t="s">
        <v>87</v>
      </c>
      <c r="N346" s="28">
        <v>102.67287916555257</v>
      </c>
      <c r="O346" s="28">
        <v>12.73689685653726</v>
      </c>
      <c r="P346" s="28">
        <v>11.989247950193091</v>
      </c>
      <c r="Q346" s="28">
        <v>15358.994492392885</v>
      </c>
      <c r="R346" s="28">
        <v>0.9976620703848528</v>
      </c>
      <c r="S346" s="28">
        <v>0.6924445672176397</v>
      </c>
      <c r="T346" s="28">
        <v>1.205</v>
      </c>
      <c r="U346" s="28" t="s">
        <v>53</v>
      </c>
      <c r="V346" s="28">
        <f t="shared" si="1"/>
        <v>0.4112156882</v>
      </c>
      <c r="W346" s="28">
        <f t="shared" si="2"/>
        <v>546.8753602</v>
      </c>
      <c r="X346" s="28">
        <f t="shared" si="3"/>
        <v>7.330112027</v>
      </c>
      <c r="Y346" s="28">
        <f t="shared" si="4"/>
        <v>0.01340362459</v>
      </c>
      <c r="Z346" s="28">
        <v>0.01198924795019309</v>
      </c>
      <c r="AA346" s="28">
        <v>6.924445672176397E-4</v>
      </c>
      <c r="AB346" s="28">
        <v>9.976620703848527E-4</v>
      </c>
      <c r="AC346" s="28">
        <v>15.358994492392885</v>
      </c>
      <c r="AD346" s="28">
        <v>0.0016901066376024923</v>
      </c>
      <c r="AE346" s="28">
        <v>1.205</v>
      </c>
      <c r="AF346" s="28"/>
    </row>
    <row r="347">
      <c r="A347" s="28">
        <v>346.0</v>
      </c>
      <c r="B347" s="29">
        <v>44047.0</v>
      </c>
      <c r="C347" s="32"/>
      <c r="D347" s="32"/>
      <c r="E347" s="28">
        <v>2.0200804E7</v>
      </c>
      <c r="F347" s="32"/>
      <c r="G347" s="28" t="s">
        <v>92</v>
      </c>
      <c r="H347" s="28" t="s">
        <v>85</v>
      </c>
      <c r="I347" s="28" t="s">
        <v>83</v>
      </c>
      <c r="J347" s="28" t="s">
        <v>64</v>
      </c>
      <c r="K347" s="6" t="s">
        <v>65</v>
      </c>
      <c r="L347" s="28" t="s">
        <v>66</v>
      </c>
      <c r="M347" s="33" t="s">
        <v>86</v>
      </c>
      <c r="N347" s="28">
        <v>143.33606943588035</v>
      </c>
      <c r="O347" s="28">
        <v>15.073570404979398</v>
      </c>
      <c r="P347" s="28">
        <v>10.930443099770873</v>
      </c>
      <c r="Q347" s="28">
        <v>13699.293319065082</v>
      </c>
      <c r="R347" s="28">
        <v>0.7106462235027783</v>
      </c>
      <c r="S347" s="28">
        <v>1.3114733248989516</v>
      </c>
      <c r="T347" s="28">
        <v>19.5</v>
      </c>
      <c r="U347" s="28">
        <v>12.999999999999991</v>
      </c>
      <c r="V347" s="28">
        <f t="shared" si="1"/>
        <v>0.4866561061</v>
      </c>
      <c r="W347" s="28">
        <f t="shared" si="2"/>
        <v>487.7797158</v>
      </c>
      <c r="X347" s="28">
        <f t="shared" si="3"/>
        <v>10.23317409</v>
      </c>
      <c r="Y347" s="28">
        <f t="shared" si="4"/>
        <v>0.02097908903</v>
      </c>
      <c r="Z347" s="28">
        <v>0.010930443099770874</v>
      </c>
      <c r="AA347" s="28">
        <v>0.0013114733248989516</v>
      </c>
      <c r="AB347" s="28">
        <v>7.106462235027782E-4</v>
      </c>
      <c r="AC347" s="28">
        <v>13.699293319065083</v>
      </c>
      <c r="AD347" s="28">
        <v>0.0020221195484017296</v>
      </c>
      <c r="AE347" s="28">
        <v>19.5</v>
      </c>
      <c r="AF347" s="28"/>
    </row>
    <row r="348">
      <c r="A348" s="28">
        <v>347.0</v>
      </c>
      <c r="B348" s="29">
        <v>44047.0</v>
      </c>
      <c r="C348" s="32"/>
      <c r="D348" s="32"/>
      <c r="E348" s="28">
        <v>2.0200804E7</v>
      </c>
      <c r="F348" s="32"/>
      <c r="G348" s="28" t="s">
        <v>92</v>
      </c>
      <c r="H348" s="28" t="s">
        <v>85</v>
      </c>
      <c r="I348" s="28" t="s">
        <v>83</v>
      </c>
      <c r="J348" s="28" t="s">
        <v>64</v>
      </c>
      <c r="K348" s="6" t="s">
        <v>65</v>
      </c>
      <c r="L348" s="28" t="s">
        <v>66</v>
      </c>
      <c r="M348" s="33" t="s">
        <v>87</v>
      </c>
      <c r="N348" s="28">
        <v>119.0820094620182</v>
      </c>
      <c r="O348" s="28">
        <v>11.777915226829787</v>
      </c>
      <c r="P348" s="28">
        <v>10.615663279375077</v>
      </c>
      <c r="Q348" s="28">
        <v>15245.738300129797</v>
      </c>
      <c r="R348" s="28">
        <v>0.909927968717843</v>
      </c>
      <c r="S348" s="28">
        <v>0.45801453903913764</v>
      </c>
      <c r="T348" s="28">
        <v>18.0</v>
      </c>
      <c r="U348" s="28" t="s">
        <v>53</v>
      </c>
      <c r="V348" s="28">
        <f t="shared" si="1"/>
        <v>0.3802545918</v>
      </c>
      <c r="W348" s="28">
        <f t="shared" si="2"/>
        <v>542.8427381</v>
      </c>
      <c r="X348" s="28">
        <f t="shared" si="3"/>
        <v>8.501607015</v>
      </c>
      <c r="Y348" s="28">
        <f t="shared" si="4"/>
        <v>0.0156612706</v>
      </c>
      <c r="Z348" s="28">
        <v>0.010615663279375078</v>
      </c>
      <c r="AA348" s="28">
        <v>4.580145390391376E-4</v>
      </c>
      <c r="AB348" s="28">
        <v>9.09927968717843E-4</v>
      </c>
      <c r="AC348" s="28">
        <v>15.245738300129796</v>
      </c>
      <c r="AD348" s="28">
        <v>0.0013679425077569806</v>
      </c>
      <c r="AE348" s="28">
        <v>18.0</v>
      </c>
      <c r="AF348" s="28"/>
    </row>
    <row r="349">
      <c r="A349" s="28">
        <v>348.0</v>
      </c>
      <c r="B349" s="29">
        <v>44047.0</v>
      </c>
      <c r="C349" s="32"/>
      <c r="D349" s="32"/>
      <c r="E349" s="28">
        <v>2.0200804E7</v>
      </c>
      <c r="F349" s="32"/>
      <c r="G349" s="28" t="s">
        <v>92</v>
      </c>
      <c r="H349" s="28" t="s">
        <v>85</v>
      </c>
      <c r="I349" s="28" t="s">
        <v>83</v>
      </c>
      <c r="J349" s="28" t="s">
        <v>69</v>
      </c>
      <c r="K349" s="28" t="s">
        <v>70</v>
      </c>
      <c r="L349" s="28" t="s">
        <v>63</v>
      </c>
      <c r="M349" s="33" t="s">
        <v>86</v>
      </c>
      <c r="N349" s="28">
        <v>122.61131348937839</v>
      </c>
      <c r="O349" s="28">
        <v>22.482041164057545</v>
      </c>
      <c r="P349" s="28">
        <v>13.281276031181283</v>
      </c>
      <c r="Q349" s="28">
        <v>14086.078270147616</v>
      </c>
      <c r="R349" s="28">
        <v>0.9111813130273718</v>
      </c>
      <c r="S349" s="28">
        <v>17.172953468047098</v>
      </c>
      <c r="T349" s="28">
        <v>1.005</v>
      </c>
      <c r="U349" s="28">
        <v>7.699999999999998</v>
      </c>
      <c r="V349" s="28">
        <f t="shared" si="1"/>
        <v>0.7258414772</v>
      </c>
      <c r="W349" s="28">
        <f t="shared" si="2"/>
        <v>501.5516564</v>
      </c>
      <c r="X349" s="28">
        <f t="shared" si="3"/>
        <v>8.753574176</v>
      </c>
      <c r="Y349" s="28">
        <f t="shared" si="4"/>
        <v>0.01745298628</v>
      </c>
      <c r="Z349" s="28">
        <v>0.013281276031181283</v>
      </c>
      <c r="AA349" s="28">
        <v>0.0171729534680471</v>
      </c>
      <c r="AB349" s="28">
        <v>9.111813130273718E-4</v>
      </c>
      <c r="AC349" s="28">
        <v>14.086078270147617</v>
      </c>
      <c r="AD349" s="28">
        <v>0.01808413478107447</v>
      </c>
      <c r="AE349" s="28">
        <v>1.005</v>
      </c>
      <c r="AF349" s="28"/>
    </row>
    <row r="350">
      <c r="A350" s="28">
        <v>349.0</v>
      </c>
      <c r="B350" s="29">
        <v>44047.0</v>
      </c>
      <c r="C350" s="32"/>
      <c r="D350" s="32"/>
      <c r="E350" s="28">
        <v>2.0200804E7</v>
      </c>
      <c r="F350" s="32"/>
      <c r="G350" s="28" t="s">
        <v>92</v>
      </c>
      <c r="H350" s="28" t="s">
        <v>85</v>
      </c>
      <c r="I350" s="28" t="s">
        <v>83</v>
      </c>
      <c r="J350" s="28" t="s">
        <v>69</v>
      </c>
      <c r="K350" s="28" t="s">
        <v>70</v>
      </c>
      <c r="L350" s="28" t="s">
        <v>63</v>
      </c>
      <c r="M350" s="33" t="s">
        <v>87</v>
      </c>
      <c r="N350" s="28">
        <v>97.77208393585035</v>
      </c>
      <c r="O350" s="28">
        <v>16.51825778159854</v>
      </c>
      <c r="P350" s="28">
        <v>10.591339384162676</v>
      </c>
      <c r="Q350" s="28">
        <v>14594.573096555818</v>
      </c>
      <c r="R350" s="28">
        <v>0.5915785140975508</v>
      </c>
      <c r="S350" s="28">
        <v>16.81388892494496</v>
      </c>
      <c r="T350" s="28">
        <v>1.04</v>
      </c>
      <c r="U350" s="28" t="s">
        <v>53</v>
      </c>
      <c r="V350" s="28">
        <f t="shared" si="1"/>
        <v>0.5332984021</v>
      </c>
      <c r="W350" s="28">
        <f t="shared" si="2"/>
        <v>519.6572226</v>
      </c>
      <c r="X350" s="28">
        <f t="shared" si="3"/>
        <v>6.980230166</v>
      </c>
      <c r="Y350" s="28">
        <f t="shared" si="4"/>
        <v>0.013432374</v>
      </c>
      <c r="Z350" s="28">
        <v>0.010591339384162676</v>
      </c>
      <c r="AA350" s="28">
        <v>0.01681388892494496</v>
      </c>
      <c r="AB350" s="28">
        <v>5.915785140975508E-4</v>
      </c>
      <c r="AC350" s="28">
        <v>14.594573096555818</v>
      </c>
      <c r="AD350" s="28">
        <v>0.01740546743904251</v>
      </c>
      <c r="AE350" s="28">
        <v>1.04</v>
      </c>
      <c r="AF350" s="28"/>
    </row>
    <row r="351">
      <c r="A351" s="28">
        <v>350.0</v>
      </c>
      <c r="B351" s="29">
        <v>44047.0</v>
      </c>
      <c r="C351" s="32"/>
      <c r="D351" s="32"/>
      <c r="E351" s="28">
        <v>2.0200804E7</v>
      </c>
      <c r="F351" s="32"/>
      <c r="G351" s="28" t="s">
        <v>92</v>
      </c>
      <c r="H351" s="28" t="s">
        <v>85</v>
      </c>
      <c r="I351" s="28" t="s">
        <v>83</v>
      </c>
      <c r="J351" s="28" t="s">
        <v>61</v>
      </c>
      <c r="K351" s="28" t="s">
        <v>62</v>
      </c>
      <c r="L351" s="28" t="s">
        <v>63</v>
      </c>
      <c r="M351" s="33" t="s">
        <v>86</v>
      </c>
      <c r="N351" s="28">
        <v>158.86134984639224</v>
      </c>
      <c r="O351" s="28">
        <v>9.096818698703968</v>
      </c>
      <c r="P351" s="28">
        <v>6.611421492703266</v>
      </c>
      <c r="Q351" s="28">
        <v>696.2067628097346</v>
      </c>
      <c r="R351" s="28">
        <v>4.994577073471907</v>
      </c>
      <c r="S351" s="28">
        <v>12.129451137447738</v>
      </c>
      <c r="T351" s="28">
        <v>0.975</v>
      </c>
      <c r="U351" s="28">
        <v>2.3377777777777906</v>
      </c>
      <c r="V351" s="28">
        <f t="shared" si="1"/>
        <v>0.2936943436</v>
      </c>
      <c r="W351" s="28">
        <f t="shared" si="2"/>
        <v>24.78927409</v>
      </c>
      <c r="X351" s="28">
        <f t="shared" si="3"/>
        <v>11.34156849</v>
      </c>
      <c r="Y351" s="28">
        <f t="shared" si="4"/>
        <v>0.4575191855</v>
      </c>
      <c r="Z351" s="28">
        <v>0.0066114214927032655</v>
      </c>
      <c r="AA351" s="28">
        <v>0.012129451137447738</v>
      </c>
      <c r="AB351" s="28">
        <v>0.004994577073471907</v>
      </c>
      <c r="AC351" s="28">
        <v>0.6962067628097346</v>
      </c>
      <c r="AD351" s="28">
        <v>0.017124028210919646</v>
      </c>
      <c r="AE351" s="28">
        <v>0.975</v>
      </c>
      <c r="AF351" s="28"/>
    </row>
    <row r="352">
      <c r="A352" s="28">
        <v>351.0</v>
      </c>
      <c r="B352" s="29">
        <v>44047.0</v>
      </c>
      <c r="C352" s="32"/>
      <c r="D352" s="32"/>
      <c r="E352" s="28">
        <v>2.0200804E7</v>
      </c>
      <c r="F352" s="32"/>
      <c r="G352" s="28" t="s">
        <v>92</v>
      </c>
      <c r="H352" s="28" t="s">
        <v>85</v>
      </c>
      <c r="I352" s="28" t="s">
        <v>83</v>
      </c>
      <c r="J352" s="28" t="s">
        <v>61</v>
      </c>
      <c r="K352" s="28" t="s">
        <v>62</v>
      </c>
      <c r="L352" s="28" t="s">
        <v>63</v>
      </c>
      <c r="M352" s="33" t="s">
        <v>87</v>
      </c>
      <c r="N352" s="28">
        <v>133.86973238149284</v>
      </c>
      <c r="O352" s="28">
        <v>7.816754052782231</v>
      </c>
      <c r="P352" s="28">
        <v>6.346613443710909</v>
      </c>
      <c r="Q352" s="28">
        <v>684.3079143894561</v>
      </c>
      <c r="R352" s="28">
        <v>4.7414015229471085</v>
      </c>
      <c r="S352" s="28">
        <v>11.103818472561034</v>
      </c>
      <c r="T352" s="28">
        <v>0.865</v>
      </c>
      <c r="U352" s="28" t="s">
        <v>53</v>
      </c>
      <c r="V352" s="28">
        <f t="shared" si="1"/>
        <v>0.2523669567</v>
      </c>
      <c r="W352" s="28">
        <f t="shared" si="2"/>
        <v>24.36560137</v>
      </c>
      <c r="X352" s="28">
        <f t="shared" si="3"/>
        <v>9.557345069</v>
      </c>
      <c r="Y352" s="28">
        <f t="shared" si="4"/>
        <v>0.3922474527</v>
      </c>
      <c r="Z352" s="28">
        <v>0.006346613443710909</v>
      </c>
      <c r="AA352" s="28">
        <v>0.011103818472561035</v>
      </c>
      <c r="AB352" s="28">
        <v>0.0047414015229471085</v>
      </c>
      <c r="AC352" s="28">
        <v>0.684307914389456</v>
      </c>
      <c r="AD352" s="28">
        <v>0.015845219995508142</v>
      </c>
      <c r="AE352" s="28">
        <v>0.865</v>
      </c>
      <c r="AF352" s="28"/>
    </row>
    <row r="353">
      <c r="A353" s="28">
        <v>352.0</v>
      </c>
      <c r="B353" s="29">
        <v>44047.0</v>
      </c>
      <c r="C353" s="32"/>
      <c r="D353" s="32"/>
      <c r="E353" s="28">
        <v>2.0200804E7</v>
      </c>
      <c r="F353" s="32"/>
      <c r="G353" s="28" t="s">
        <v>92</v>
      </c>
      <c r="H353" s="28" t="s">
        <v>85</v>
      </c>
      <c r="I353" s="28" t="s">
        <v>83</v>
      </c>
      <c r="J353" s="28" t="s">
        <v>95</v>
      </c>
      <c r="K353" s="28" t="s">
        <v>96</v>
      </c>
      <c r="L353" s="28" t="s">
        <v>66</v>
      </c>
      <c r="M353" s="33" t="s">
        <v>86</v>
      </c>
      <c r="N353" s="28">
        <v>103.66644834769369</v>
      </c>
      <c r="O353" s="28">
        <v>16.94425992208483</v>
      </c>
      <c r="P353" s="28">
        <v>12.986527653901584</v>
      </c>
      <c r="Q353" s="28">
        <v>12852.882777908726</v>
      </c>
      <c r="R353" s="28">
        <v>0.5426980860259313</v>
      </c>
      <c r="S353" s="28">
        <v>6.050964392806677</v>
      </c>
      <c r="T353" s="28">
        <v>1.4699999999999998</v>
      </c>
      <c r="U353" s="28">
        <v>5.57777777777782</v>
      </c>
      <c r="V353" s="28">
        <f t="shared" si="1"/>
        <v>0.5470520475</v>
      </c>
      <c r="W353" s="28">
        <f t="shared" si="2"/>
        <v>457.6422566</v>
      </c>
      <c r="X353" s="28">
        <f t="shared" si="3"/>
        <v>7.401045788</v>
      </c>
      <c r="Y353" s="28">
        <f t="shared" si="4"/>
        <v>0.01617212065</v>
      </c>
      <c r="Z353" s="28">
        <v>0.012986527653901583</v>
      </c>
      <c r="AA353" s="28">
        <v>0.006050964392806678</v>
      </c>
      <c r="AB353" s="28">
        <v>5.426980860259313E-4</v>
      </c>
      <c r="AC353" s="28">
        <v>12.852882777908725</v>
      </c>
      <c r="AD353" s="28">
        <v>0.006593662478832609</v>
      </c>
      <c r="AE353" s="28">
        <v>1.4699999999999998</v>
      </c>
      <c r="AF353" s="28"/>
    </row>
    <row r="354">
      <c r="A354" s="28">
        <v>353.0</v>
      </c>
      <c r="B354" s="29">
        <v>44047.0</v>
      </c>
      <c r="C354" s="32"/>
      <c r="D354" s="32"/>
      <c r="E354" s="28">
        <v>2.0200804E7</v>
      </c>
      <c r="F354" s="32"/>
      <c r="G354" s="28" t="s">
        <v>92</v>
      </c>
      <c r="H354" s="28" t="s">
        <v>85</v>
      </c>
      <c r="I354" s="28" t="s">
        <v>83</v>
      </c>
      <c r="J354" s="28" t="s">
        <v>95</v>
      </c>
      <c r="K354" s="28" t="s">
        <v>96</v>
      </c>
      <c r="L354" s="28" t="s">
        <v>66</v>
      </c>
      <c r="M354" s="33" t="s">
        <v>87</v>
      </c>
      <c r="N354" s="28">
        <v>98.04638217631876</v>
      </c>
      <c r="O354" s="28">
        <v>14.735900817054242</v>
      </c>
      <c r="P354" s="28">
        <v>12.153791947218165</v>
      </c>
      <c r="Q354" s="28">
        <v>11751.587902221634</v>
      </c>
      <c r="R354" s="28">
        <v>0.5627515949783906</v>
      </c>
      <c r="S354" s="28">
        <v>10.600241772370278</v>
      </c>
      <c r="T354" s="28">
        <v>1.4000000000000001</v>
      </c>
      <c r="U354" s="28" t="s">
        <v>53</v>
      </c>
      <c r="V354" s="28">
        <f t="shared" si="1"/>
        <v>0.4757543116</v>
      </c>
      <c r="W354" s="28">
        <f t="shared" si="2"/>
        <v>418.429336</v>
      </c>
      <c r="X354" s="28">
        <f t="shared" si="3"/>
        <v>6.999813106</v>
      </c>
      <c r="Y354" s="28">
        <f t="shared" si="4"/>
        <v>0.01672878191</v>
      </c>
      <c r="Z354" s="28">
        <v>0.012153791947218166</v>
      </c>
      <c r="AA354" s="28">
        <v>0.010600241772370279</v>
      </c>
      <c r="AB354" s="28">
        <v>5.627515949783906E-4</v>
      </c>
      <c r="AC354" s="28">
        <v>11.751587902221633</v>
      </c>
      <c r="AD354" s="28">
        <v>0.011162993367348668</v>
      </c>
      <c r="AE354" s="28">
        <v>1.4000000000000001</v>
      </c>
      <c r="AF354" s="28"/>
    </row>
    <row r="355">
      <c r="A355" s="28">
        <v>354.0</v>
      </c>
      <c r="B355" s="29">
        <v>44047.0</v>
      </c>
      <c r="C355" s="32"/>
      <c r="D355" s="32"/>
      <c r="E355" s="28">
        <v>2.0200804E7</v>
      </c>
      <c r="F355" s="32"/>
      <c r="G355" s="28" t="s">
        <v>92</v>
      </c>
      <c r="H355" s="28" t="s">
        <v>85</v>
      </c>
      <c r="I355" s="28" t="s">
        <v>83</v>
      </c>
      <c r="J355" s="28" t="s">
        <v>67</v>
      </c>
      <c r="K355" s="28" t="s">
        <v>68</v>
      </c>
      <c r="L355" s="28" t="s">
        <v>52</v>
      </c>
      <c r="M355" s="33" t="s">
        <v>86</v>
      </c>
      <c r="N355" s="28">
        <v>147.0238568910667</v>
      </c>
      <c r="O355" s="28">
        <v>44.22607325711127</v>
      </c>
      <c r="P355" s="28">
        <v>32.74468465319943</v>
      </c>
      <c r="Q355" s="28">
        <v>16729.070167919064</v>
      </c>
      <c r="R355" s="28">
        <v>107.21357892570485</v>
      </c>
      <c r="S355" s="28">
        <v>1.280605314071177</v>
      </c>
      <c r="T355" s="28">
        <v>1.055</v>
      </c>
      <c r="U355" s="28">
        <v>3.6041666666666687</v>
      </c>
      <c r="V355" s="28">
        <f t="shared" si="1"/>
        <v>1.427856043</v>
      </c>
      <c r="W355" s="28">
        <f t="shared" si="2"/>
        <v>595.6585426</v>
      </c>
      <c r="X355" s="28">
        <f t="shared" si="3"/>
        <v>10.49645584</v>
      </c>
      <c r="Y355" s="28">
        <f t="shared" si="4"/>
        <v>0.01762159876</v>
      </c>
      <c r="Z355" s="28">
        <v>0.03274468465319943</v>
      </c>
      <c r="AA355" s="28">
        <v>0.001280605314071177</v>
      </c>
      <c r="AB355" s="28">
        <v>0.10721357892570485</v>
      </c>
      <c r="AC355" s="28">
        <v>16.729070167919065</v>
      </c>
      <c r="AD355" s="28">
        <v>0.10849418423977603</v>
      </c>
      <c r="AE355" s="28">
        <v>1.055</v>
      </c>
      <c r="AF355" s="28"/>
    </row>
    <row r="356">
      <c r="A356" s="28">
        <v>355.0</v>
      </c>
      <c r="B356" s="29">
        <v>44047.0</v>
      </c>
      <c r="C356" s="32"/>
      <c r="D356" s="32"/>
      <c r="E356" s="28">
        <v>2.0200804E7</v>
      </c>
      <c r="F356" s="32"/>
      <c r="G356" s="28" t="s">
        <v>92</v>
      </c>
      <c r="H356" s="28" t="s">
        <v>85</v>
      </c>
      <c r="I356" s="28" t="s">
        <v>83</v>
      </c>
      <c r="J356" s="28" t="s">
        <v>67</v>
      </c>
      <c r="K356" s="28" t="s">
        <v>68</v>
      </c>
      <c r="L356" s="28" t="s">
        <v>52</v>
      </c>
      <c r="M356" s="33" t="s">
        <v>87</v>
      </c>
      <c r="N356" s="28">
        <v>131.76677920456837</v>
      </c>
      <c r="O356" s="28">
        <v>43.653664855983855</v>
      </c>
      <c r="P356" s="28">
        <v>39.139007459330365</v>
      </c>
      <c r="Q356" s="28">
        <v>17028.886406946815</v>
      </c>
      <c r="R356" s="28">
        <v>106.71725457913148</v>
      </c>
      <c r="S356" s="28">
        <v>0.520584831257599</v>
      </c>
      <c r="T356" s="28">
        <v>1.015</v>
      </c>
      <c r="U356" s="28" t="s">
        <v>53</v>
      </c>
      <c r="V356" s="28">
        <f t="shared" si="1"/>
        <v>1.409375615</v>
      </c>
      <c r="W356" s="28">
        <f t="shared" si="2"/>
        <v>606.3338582</v>
      </c>
      <c r="X356" s="28">
        <f t="shared" si="3"/>
        <v>9.407209196</v>
      </c>
      <c r="Y356" s="28">
        <f t="shared" si="4"/>
        <v>0.01551490003</v>
      </c>
      <c r="Z356" s="28">
        <v>0.03913900745933036</v>
      </c>
      <c r="AA356" s="28">
        <v>5.20584831257599E-4</v>
      </c>
      <c r="AB356" s="28">
        <v>0.10671725457913148</v>
      </c>
      <c r="AC356" s="28">
        <v>17.028886406946814</v>
      </c>
      <c r="AD356" s="28">
        <v>0.10723783941038907</v>
      </c>
      <c r="AE356" s="28">
        <v>1.015</v>
      </c>
      <c r="AF356" s="28"/>
    </row>
    <row r="357">
      <c r="A357" s="28">
        <v>356.0</v>
      </c>
      <c r="B357" s="29">
        <v>44047.0</v>
      </c>
      <c r="C357" s="32"/>
      <c r="D357" s="32"/>
      <c r="E357" s="28">
        <v>2.0200804E7</v>
      </c>
      <c r="F357" s="32"/>
      <c r="G357" s="28" t="s">
        <v>92</v>
      </c>
      <c r="H357" s="28" t="s">
        <v>85</v>
      </c>
      <c r="I357" s="28" t="s">
        <v>83</v>
      </c>
      <c r="J357" s="28" t="s">
        <v>59</v>
      </c>
      <c r="K357" s="28" t="s">
        <v>60</v>
      </c>
      <c r="L357" s="28" t="s">
        <v>52</v>
      </c>
      <c r="M357" s="33" t="s">
        <v>86</v>
      </c>
      <c r="N357" s="28">
        <v>241.79694673112914</v>
      </c>
      <c r="O357" s="28">
        <v>23.59824296166306</v>
      </c>
      <c r="P357" s="28">
        <v>20.25078741821726</v>
      </c>
      <c r="Q357" s="28">
        <v>17350.47377495765</v>
      </c>
      <c r="R357" s="28">
        <v>187.06539823008848</v>
      </c>
      <c r="S357" s="28">
        <v>3.2077703143997898</v>
      </c>
      <c r="T357" s="28">
        <v>0.2585</v>
      </c>
      <c r="U357" s="28">
        <v>3.9733333333333287</v>
      </c>
      <c r="V357" s="28">
        <f t="shared" si="1"/>
        <v>0.761878488</v>
      </c>
      <c r="W357" s="28">
        <f t="shared" si="2"/>
        <v>617.7843609</v>
      </c>
      <c r="X357" s="28">
        <f t="shared" si="3"/>
        <v>17.26257919</v>
      </c>
      <c r="Y357" s="28">
        <f t="shared" si="4"/>
        <v>0.02794272611</v>
      </c>
      <c r="Z357" s="28">
        <v>0.020250787418217262</v>
      </c>
      <c r="AA357" s="28">
        <v>0.0032077703143997896</v>
      </c>
      <c r="AB357" s="28">
        <v>0.18706539823008847</v>
      </c>
      <c r="AC357" s="28">
        <v>17.35047377495765</v>
      </c>
      <c r="AD357" s="28">
        <v>0.19027316854448825</v>
      </c>
      <c r="AE357" s="28">
        <v>0.2585</v>
      </c>
      <c r="AF357" s="28"/>
    </row>
    <row r="358">
      <c r="A358" s="28">
        <v>357.0</v>
      </c>
      <c r="B358" s="29">
        <v>44047.0</v>
      </c>
      <c r="C358" s="32"/>
      <c r="D358" s="32"/>
      <c r="E358" s="28">
        <v>2.0200804E7</v>
      </c>
      <c r="F358" s="32"/>
      <c r="G358" s="28" t="s">
        <v>92</v>
      </c>
      <c r="H358" s="28" t="s">
        <v>85</v>
      </c>
      <c r="I358" s="28" t="s">
        <v>83</v>
      </c>
      <c r="J358" s="28" t="s">
        <v>59</v>
      </c>
      <c r="K358" s="28" t="s">
        <v>60</v>
      </c>
      <c r="L358" s="28" t="s">
        <v>52</v>
      </c>
      <c r="M358" s="33" t="s">
        <v>87</v>
      </c>
      <c r="N358" s="28">
        <v>237.60932692664483</v>
      </c>
      <c r="O358" s="28">
        <v>25.536466396353514</v>
      </c>
      <c r="P358" s="28">
        <v>21.840425511216022</v>
      </c>
      <c r="Q358" s="28">
        <v>17199.349714729295</v>
      </c>
      <c r="R358" s="28">
        <v>191.09490018522328</v>
      </c>
      <c r="S358" s="28">
        <v>2.650477578374026</v>
      </c>
      <c r="T358" s="28">
        <v>0.272</v>
      </c>
      <c r="U358" s="28" t="s">
        <v>53</v>
      </c>
      <c r="V358" s="28">
        <f t="shared" si="1"/>
        <v>0.8244547884</v>
      </c>
      <c r="W358" s="28">
        <f t="shared" si="2"/>
        <v>612.403408</v>
      </c>
      <c r="X358" s="28">
        <f t="shared" si="3"/>
        <v>16.96361297</v>
      </c>
      <c r="Y358" s="28">
        <f t="shared" si="4"/>
        <v>0.02770006298</v>
      </c>
      <c r="Z358" s="28">
        <v>0.02184042551121602</v>
      </c>
      <c r="AA358" s="28">
        <v>0.002650477578374026</v>
      </c>
      <c r="AB358" s="28">
        <v>0.1910949001852233</v>
      </c>
      <c r="AC358" s="28">
        <v>17.199349714729294</v>
      </c>
      <c r="AD358" s="28">
        <v>0.19374537776359732</v>
      </c>
      <c r="AE358" s="28">
        <v>0.272</v>
      </c>
      <c r="AF358" s="28"/>
    </row>
    <row r="359">
      <c r="A359" s="28">
        <v>358.0</v>
      </c>
      <c r="B359" s="29">
        <v>44047.0</v>
      </c>
      <c r="C359" s="32"/>
      <c r="D359" s="32"/>
      <c r="E359" s="28">
        <v>2.0200804E7</v>
      </c>
      <c r="F359" s="32"/>
      <c r="G359" s="28" t="s">
        <v>92</v>
      </c>
      <c r="H359" s="28" t="s">
        <v>85</v>
      </c>
      <c r="I359" s="28" t="s">
        <v>83</v>
      </c>
      <c r="J359" s="28" t="s">
        <v>50</v>
      </c>
      <c r="K359" s="28" t="s">
        <v>51</v>
      </c>
      <c r="L359" s="28" t="s">
        <v>52</v>
      </c>
      <c r="M359" s="33" t="s">
        <v>86</v>
      </c>
      <c r="N359" s="28">
        <v>256.04826420257666</v>
      </c>
      <c r="O359" s="28">
        <v>31.57885986276152</v>
      </c>
      <c r="P359" s="28">
        <v>27.346210733411553</v>
      </c>
      <c r="Q359" s="28">
        <v>16242.809686004231</v>
      </c>
      <c r="R359" s="28">
        <v>201.01762708376208</v>
      </c>
      <c r="S359" s="28">
        <v>2.391019433308139</v>
      </c>
      <c r="T359" s="28">
        <v>1.0</v>
      </c>
      <c r="U359" s="28">
        <v>1.8066666666666786</v>
      </c>
      <c r="V359" s="28">
        <f t="shared" si="1"/>
        <v>1.019535821</v>
      </c>
      <c r="W359" s="28">
        <f t="shared" si="2"/>
        <v>578.3446568</v>
      </c>
      <c r="X359" s="28">
        <f t="shared" si="3"/>
        <v>18.28002172</v>
      </c>
      <c r="Y359" s="28">
        <f t="shared" si="4"/>
        <v>0.03160748786</v>
      </c>
      <c r="Z359" s="28">
        <v>0.027346210733411553</v>
      </c>
      <c r="AA359" s="28">
        <v>0.0023910194333081392</v>
      </c>
      <c r="AB359" s="28">
        <v>0.20101762708376208</v>
      </c>
      <c r="AC359" s="28">
        <v>16.242809686004232</v>
      </c>
      <c r="AD359" s="28">
        <v>0.20340864651707022</v>
      </c>
      <c r="AE359" s="28">
        <v>1.0</v>
      </c>
      <c r="AF359" s="28"/>
    </row>
    <row r="360">
      <c r="A360" s="28">
        <v>359.0</v>
      </c>
      <c r="B360" s="29">
        <v>44047.0</v>
      </c>
      <c r="C360" s="32"/>
      <c r="D360" s="32"/>
      <c r="E360" s="28">
        <v>2.0200804E7</v>
      </c>
      <c r="F360" s="32"/>
      <c r="G360" s="28" t="s">
        <v>92</v>
      </c>
      <c r="H360" s="28" t="s">
        <v>85</v>
      </c>
      <c r="I360" s="28" t="s">
        <v>83</v>
      </c>
      <c r="J360" s="28" t="s">
        <v>50</v>
      </c>
      <c r="K360" s="28" t="s">
        <v>103</v>
      </c>
      <c r="L360" s="28" t="s">
        <v>52</v>
      </c>
      <c r="M360" s="33" t="s">
        <v>87</v>
      </c>
      <c r="N360" s="28">
        <v>238.57241852651165</v>
      </c>
      <c r="O360" s="28">
        <v>29.56824127617999</v>
      </c>
      <c r="P360" s="28">
        <v>26.43621088899462</v>
      </c>
      <c r="Q360" s="28">
        <v>16573.429756465495</v>
      </c>
      <c r="R360" s="28">
        <v>200.4298086025931</v>
      </c>
      <c r="S360" s="28">
        <v>1.0937287079787057</v>
      </c>
      <c r="T360" s="28">
        <v>0.6</v>
      </c>
      <c r="U360" s="28" t="s">
        <v>53</v>
      </c>
      <c r="V360" s="28">
        <f t="shared" si="1"/>
        <v>0.9546222146</v>
      </c>
      <c r="W360" s="28">
        <f t="shared" si="2"/>
        <v>590.1167796</v>
      </c>
      <c r="X360" s="28">
        <f t="shared" si="3"/>
        <v>17.03237085</v>
      </c>
      <c r="Y360" s="28">
        <f t="shared" si="4"/>
        <v>0.02886271233</v>
      </c>
      <c r="Z360" s="28">
        <v>0.02643621088899462</v>
      </c>
      <c r="AA360" s="28">
        <v>0.0010937287079787058</v>
      </c>
      <c r="AB360" s="28">
        <v>0.2004298086025931</v>
      </c>
      <c r="AC360" s="28">
        <v>16.573429756465494</v>
      </c>
      <c r="AD360" s="28">
        <v>0.20152353731057182</v>
      </c>
      <c r="AE360" s="28">
        <v>0.6</v>
      </c>
      <c r="AF360" s="28"/>
    </row>
    <row r="361">
      <c r="A361" s="28">
        <v>360.0</v>
      </c>
      <c r="B361" s="29">
        <v>44075.0</v>
      </c>
      <c r="C361" s="32"/>
      <c r="D361" s="32"/>
      <c r="E361" s="28">
        <v>2.0200901E7</v>
      </c>
      <c r="F361" s="32"/>
      <c r="G361" s="28" t="s">
        <v>93</v>
      </c>
      <c r="H361" s="28" t="s">
        <v>85</v>
      </c>
      <c r="I361" s="28" t="s">
        <v>83</v>
      </c>
      <c r="J361" s="28" t="s">
        <v>99</v>
      </c>
      <c r="K361" s="28" t="s">
        <v>100</v>
      </c>
      <c r="L361" s="28"/>
      <c r="M361" s="33" t="s">
        <v>86</v>
      </c>
      <c r="N361" s="28">
        <v>78.50679861241827</v>
      </c>
      <c r="O361" s="28">
        <v>7.317430662675284</v>
      </c>
      <c r="P361" s="28">
        <v>4.007609992777806</v>
      </c>
      <c r="Q361" s="28">
        <v>168.17886725525193</v>
      </c>
      <c r="R361" s="28">
        <v>3.655582922969472</v>
      </c>
      <c r="S361" s="28">
        <v>1.6482214014242025</v>
      </c>
      <c r="T361" s="28">
        <v>0.3175</v>
      </c>
      <c r="U361" s="28">
        <v>1.490000000000005</v>
      </c>
      <c r="V361" s="28">
        <f t="shared" si="1"/>
        <v>0.2362461061</v>
      </c>
      <c r="W361" s="28">
        <f t="shared" si="2"/>
        <v>5.988209623</v>
      </c>
      <c r="X361" s="28">
        <f t="shared" si="3"/>
        <v>5.604826059</v>
      </c>
      <c r="Y361" s="28">
        <f t="shared" si="4"/>
        <v>0.9359769301</v>
      </c>
      <c r="Z361" s="28">
        <v>0.004007609992777806</v>
      </c>
      <c r="AA361" s="28">
        <v>0.0016482214014242025</v>
      </c>
      <c r="AB361" s="28">
        <v>0.003655582922969472</v>
      </c>
      <c r="AC361" s="28">
        <v>0.16817886725525194</v>
      </c>
      <c r="AD361" s="28">
        <v>0.005303804324393674</v>
      </c>
      <c r="AE361" s="28">
        <v>0.3175</v>
      </c>
      <c r="AF361" s="28"/>
    </row>
    <row r="362">
      <c r="A362" s="28">
        <v>361.0</v>
      </c>
      <c r="B362" s="29">
        <v>44075.0</v>
      </c>
      <c r="C362" s="32"/>
      <c r="D362" s="32"/>
      <c r="E362" s="28">
        <v>2.0200901E7</v>
      </c>
      <c r="F362" s="32"/>
      <c r="G362" s="28" t="s">
        <v>93</v>
      </c>
      <c r="H362" s="28" t="s">
        <v>85</v>
      </c>
      <c r="I362" s="28" t="s">
        <v>83</v>
      </c>
      <c r="J362" s="28" t="s">
        <v>99</v>
      </c>
      <c r="K362" s="28" t="s">
        <v>100</v>
      </c>
      <c r="L362" s="28"/>
      <c r="M362" s="33" t="s">
        <v>87</v>
      </c>
      <c r="N362" s="28">
        <v>84.82219646650705</v>
      </c>
      <c r="O362" s="28">
        <v>7.854749242736464</v>
      </c>
      <c r="P362" s="28">
        <v>3.8598364945381127</v>
      </c>
      <c r="Q362" s="28">
        <v>173.5609763511869</v>
      </c>
      <c r="R362" s="28">
        <v>3.800468831501799</v>
      </c>
      <c r="S362" s="28">
        <v>1.9861297444459893</v>
      </c>
      <c r="T362" s="28">
        <v>0.65</v>
      </c>
      <c r="U362" s="28" t="s">
        <v>53</v>
      </c>
      <c r="V362" s="28">
        <f t="shared" si="1"/>
        <v>0.2535936462</v>
      </c>
      <c r="W362" s="28">
        <f t="shared" si="2"/>
        <v>6.179846051</v>
      </c>
      <c r="X362" s="28">
        <f t="shared" si="3"/>
        <v>6.055700469</v>
      </c>
      <c r="Y362" s="28">
        <f t="shared" si="4"/>
        <v>0.9799112176</v>
      </c>
      <c r="Z362" s="28">
        <v>0.003859836494538113</v>
      </c>
      <c r="AA362" s="28">
        <v>0.0019861297444459893</v>
      </c>
      <c r="AB362" s="28">
        <v>0.003800468831501799</v>
      </c>
      <c r="AC362" s="28">
        <v>0.1735609763511869</v>
      </c>
      <c r="AD362" s="28">
        <v>0.005786598575947788</v>
      </c>
      <c r="AE362" s="28">
        <v>0.65</v>
      </c>
      <c r="AF362" s="28"/>
    </row>
    <row r="363">
      <c r="A363" s="28">
        <v>362.0</v>
      </c>
      <c r="B363" s="29">
        <v>44076.0</v>
      </c>
      <c r="C363" s="32"/>
      <c r="D363" s="32"/>
      <c r="E363" s="28">
        <v>2.0200902E7</v>
      </c>
      <c r="F363" s="32"/>
      <c r="G363" s="28" t="s">
        <v>93</v>
      </c>
      <c r="H363" s="28" t="s">
        <v>85</v>
      </c>
      <c r="I363" s="28" t="s">
        <v>83</v>
      </c>
      <c r="J363" s="28" t="s">
        <v>54</v>
      </c>
      <c r="K363" s="28" t="s">
        <v>55</v>
      </c>
      <c r="L363" s="28"/>
      <c r="M363" s="33" t="s">
        <v>86</v>
      </c>
      <c r="N363" s="28">
        <v>92.05414311452923</v>
      </c>
      <c r="O363" s="28">
        <v>12.386607266673527</v>
      </c>
      <c r="P363" s="28">
        <v>11.449061154133783</v>
      </c>
      <c r="Q363" s="28">
        <v>10253.341809767164</v>
      </c>
      <c r="R363" s="28">
        <v>3.0426040791788593</v>
      </c>
      <c r="S363" s="28">
        <v>0.7235646040792599</v>
      </c>
      <c r="T363" s="28">
        <v>0.1085</v>
      </c>
      <c r="U363" s="28">
        <v>47.26666666666676</v>
      </c>
      <c r="V363" s="28">
        <f t="shared" si="1"/>
        <v>0.399906452</v>
      </c>
      <c r="W363" s="28">
        <f t="shared" si="2"/>
        <v>365.0824928</v>
      </c>
      <c r="X363" s="28">
        <f t="shared" si="3"/>
        <v>6.572009932</v>
      </c>
      <c r="Y363" s="28">
        <f t="shared" si="4"/>
        <v>0.0180014382</v>
      </c>
      <c r="Z363" s="28">
        <v>0.011449061154133784</v>
      </c>
      <c r="AA363" s="28">
        <v>7.235646040792599E-4</v>
      </c>
      <c r="AB363" s="28">
        <v>0.003042604079178859</v>
      </c>
      <c r="AC363" s="28">
        <v>10.253341809767164</v>
      </c>
      <c r="AD363" s="28">
        <v>0.003766168683258119</v>
      </c>
      <c r="AE363" s="28">
        <v>0.1085</v>
      </c>
      <c r="AF363" s="28"/>
    </row>
    <row r="364">
      <c r="A364" s="28">
        <v>363.0</v>
      </c>
      <c r="B364" s="29">
        <v>44076.0</v>
      </c>
      <c r="C364" s="32"/>
      <c r="D364" s="32"/>
      <c r="E364" s="28">
        <v>2.0200902E7</v>
      </c>
      <c r="F364" s="32"/>
      <c r="G364" s="28" t="s">
        <v>93</v>
      </c>
      <c r="H364" s="28" t="s">
        <v>85</v>
      </c>
      <c r="I364" s="28" t="s">
        <v>83</v>
      </c>
      <c r="J364" s="28" t="s">
        <v>54</v>
      </c>
      <c r="K364" s="28" t="s">
        <v>55</v>
      </c>
      <c r="L364" s="28"/>
      <c r="M364" s="33" t="s">
        <v>87</v>
      </c>
      <c r="N364" s="28">
        <v>95.39389625406723</v>
      </c>
      <c r="O364" s="28">
        <v>12.577496762221575</v>
      </c>
      <c r="P364" s="28">
        <v>12.502475091585309</v>
      </c>
      <c r="Q364" s="28">
        <v>10500.187010942154</v>
      </c>
      <c r="R364" s="28">
        <v>3.650629558575204</v>
      </c>
      <c r="S364" s="28">
        <v>0.7047995395352086</v>
      </c>
      <c r="T364" s="28">
        <v>0.0525</v>
      </c>
      <c r="U364" s="28" t="s">
        <v>53</v>
      </c>
      <c r="V364" s="28">
        <f t="shared" si="1"/>
        <v>0.4060693939</v>
      </c>
      <c r="W364" s="28">
        <f t="shared" si="2"/>
        <v>373.8717113</v>
      </c>
      <c r="X364" s="28">
        <f t="shared" si="3"/>
        <v>6.81044451</v>
      </c>
      <c r="Y364" s="28">
        <f t="shared" si="4"/>
        <v>0.01821599309</v>
      </c>
      <c r="Z364" s="28">
        <v>0.01250247509158531</v>
      </c>
      <c r="AA364" s="28">
        <v>7.047995395352086E-4</v>
      </c>
      <c r="AB364" s="28">
        <v>0.003650629558575204</v>
      </c>
      <c r="AC364" s="28">
        <v>10.500187010942154</v>
      </c>
      <c r="AD364" s="28">
        <v>0.004355429098110413</v>
      </c>
      <c r="AE364" s="28">
        <v>0.0525</v>
      </c>
      <c r="AF364" s="28"/>
    </row>
    <row r="365">
      <c r="A365" s="28">
        <v>364.0</v>
      </c>
      <c r="B365" s="29">
        <v>44076.0</v>
      </c>
      <c r="C365" s="32"/>
      <c r="D365" s="32"/>
      <c r="E365" s="28">
        <v>2.0200902E7</v>
      </c>
      <c r="F365" s="32"/>
      <c r="G365" s="28" t="s">
        <v>93</v>
      </c>
      <c r="H365" s="28" t="s">
        <v>85</v>
      </c>
      <c r="I365" s="28" t="s">
        <v>83</v>
      </c>
      <c r="J365" s="28" t="s">
        <v>57</v>
      </c>
      <c r="K365" s="6" t="s">
        <v>58</v>
      </c>
      <c r="L365" s="28" t="s">
        <v>56</v>
      </c>
      <c r="M365" s="33" t="s">
        <v>86</v>
      </c>
      <c r="N365" s="28">
        <v>103.07294293704791</v>
      </c>
      <c r="O365" s="28">
        <v>15.25201564115606</v>
      </c>
      <c r="P365" s="28">
        <v>11.968379447947562</v>
      </c>
      <c r="Q365" s="28">
        <v>10247.41159472392</v>
      </c>
      <c r="R365" s="28">
        <v>0.4718079585539868</v>
      </c>
      <c r="S365" s="28">
        <v>2.7235478825569954</v>
      </c>
      <c r="T365" s="28">
        <v>1.095</v>
      </c>
      <c r="U365" s="28">
        <v>20.499999999999964</v>
      </c>
      <c r="V365" s="28">
        <f t="shared" si="1"/>
        <v>0.4924172802</v>
      </c>
      <c r="W365" s="28">
        <f t="shared" si="2"/>
        <v>364.8713404</v>
      </c>
      <c r="X365" s="28">
        <f t="shared" si="3"/>
        <v>7.35867373</v>
      </c>
      <c r="Y365" s="28">
        <f t="shared" si="4"/>
        <v>0.02016785896</v>
      </c>
      <c r="Z365" s="28">
        <v>0.011968379447947562</v>
      </c>
      <c r="AA365" s="28">
        <v>0.0027235478825569956</v>
      </c>
      <c r="AB365" s="28">
        <v>4.7180795855398676E-4</v>
      </c>
      <c r="AC365" s="28">
        <v>10.247411594723921</v>
      </c>
      <c r="AD365" s="28">
        <v>0.0031953558411109825</v>
      </c>
      <c r="AE365" s="28">
        <v>1.095</v>
      </c>
      <c r="AF365" s="28"/>
    </row>
    <row r="366">
      <c r="A366" s="28">
        <v>365.0</v>
      </c>
      <c r="B366" s="29">
        <v>44076.0</v>
      </c>
      <c r="C366" s="32"/>
      <c r="D366" s="32"/>
      <c r="E366" s="28">
        <v>2.0200902E7</v>
      </c>
      <c r="F366" s="32"/>
      <c r="G366" s="28" t="s">
        <v>93</v>
      </c>
      <c r="H366" s="28" t="s">
        <v>85</v>
      </c>
      <c r="I366" s="28" t="s">
        <v>83</v>
      </c>
      <c r="J366" s="28" t="s">
        <v>57</v>
      </c>
      <c r="K366" s="6" t="s">
        <v>58</v>
      </c>
      <c r="L366" s="28" t="s">
        <v>56</v>
      </c>
      <c r="M366" s="33" t="s">
        <v>87</v>
      </c>
      <c r="N366" s="28">
        <v>104.15760937962186</v>
      </c>
      <c r="O366" s="28">
        <v>15.688288541523146</v>
      </c>
      <c r="P366" s="28">
        <v>12.422255192540904</v>
      </c>
      <c r="Q366" s="28">
        <v>10405.303570250268</v>
      </c>
      <c r="R366" s="28">
        <v>0.49657478052532467</v>
      </c>
      <c r="S366" s="28">
        <v>3.3441907208840926</v>
      </c>
      <c r="T366" s="28">
        <v>1.34</v>
      </c>
      <c r="U366" s="28" t="s">
        <v>53</v>
      </c>
      <c r="V366" s="28">
        <f t="shared" si="1"/>
        <v>0.5065025211</v>
      </c>
      <c r="W366" s="28">
        <f t="shared" si="2"/>
        <v>370.4932729</v>
      </c>
      <c r="X366" s="28">
        <f t="shared" si="3"/>
        <v>7.436111186</v>
      </c>
      <c r="Y366" s="28">
        <f t="shared" si="4"/>
        <v>0.02007083996</v>
      </c>
      <c r="Z366" s="28">
        <v>0.012422255192540903</v>
      </c>
      <c r="AA366" s="28">
        <v>0.003344190720884093</v>
      </c>
      <c r="AB366" s="28">
        <v>4.965747805253247E-4</v>
      </c>
      <c r="AC366" s="28">
        <v>10.405303570250268</v>
      </c>
      <c r="AD366" s="28">
        <v>0.0038407655014094173</v>
      </c>
      <c r="AE366" s="28">
        <v>1.34</v>
      </c>
      <c r="AF366" s="28"/>
    </row>
    <row r="367">
      <c r="A367" s="28">
        <v>366.0</v>
      </c>
      <c r="B367" s="29">
        <v>44076.0</v>
      </c>
      <c r="C367" s="32"/>
      <c r="D367" s="32"/>
      <c r="E367" s="28">
        <v>2.0200902E7</v>
      </c>
      <c r="F367" s="32"/>
      <c r="G367" s="28" t="s">
        <v>93</v>
      </c>
      <c r="H367" s="28" t="s">
        <v>85</v>
      </c>
      <c r="I367" s="28" t="s">
        <v>83</v>
      </c>
      <c r="J367" s="28" t="s">
        <v>64</v>
      </c>
      <c r="K367" s="6" t="s">
        <v>65</v>
      </c>
      <c r="L367" s="28" t="s">
        <v>66</v>
      </c>
      <c r="M367" s="33" t="s">
        <v>86</v>
      </c>
      <c r="N367" s="28">
        <v>85.52530239062033</v>
      </c>
      <c r="O367" s="28">
        <v>15.764354586409718</v>
      </c>
      <c r="P367" s="28">
        <v>9.654668675508939</v>
      </c>
      <c r="Q367" s="28">
        <v>8161.8290917033955</v>
      </c>
      <c r="R367" s="28">
        <v>1.534304621124382</v>
      </c>
      <c r="S367" s="28">
        <v>5.995118401057726</v>
      </c>
      <c r="T367" s="28">
        <v>6.55</v>
      </c>
      <c r="U367" s="28">
        <v>9.644444444444439</v>
      </c>
      <c r="V367" s="28">
        <f t="shared" si="1"/>
        <v>0.5089583431</v>
      </c>
      <c r="W367" s="28">
        <f t="shared" si="2"/>
        <v>290.6116821</v>
      </c>
      <c r="X367" s="28">
        <f t="shared" si="3"/>
        <v>6.105897222</v>
      </c>
      <c r="Y367" s="28">
        <f t="shared" si="4"/>
        <v>0.02101050164</v>
      </c>
      <c r="Z367" s="28">
        <v>0.009654668675508939</v>
      </c>
      <c r="AA367" s="28">
        <v>0.005995118401057726</v>
      </c>
      <c r="AB367" s="28">
        <v>0.001534304621124382</v>
      </c>
      <c r="AC367" s="28">
        <v>8.161829091703396</v>
      </c>
      <c r="AD367" s="28">
        <v>0.007529423022182108</v>
      </c>
      <c r="AE367" s="28">
        <v>6.55</v>
      </c>
      <c r="AF367" s="28"/>
    </row>
    <row r="368">
      <c r="A368" s="28">
        <v>367.0</v>
      </c>
      <c r="B368" s="29">
        <v>44076.0</v>
      </c>
      <c r="C368" s="32"/>
      <c r="D368" s="32"/>
      <c r="E368" s="28">
        <v>2.0200902E7</v>
      </c>
      <c r="F368" s="32"/>
      <c r="G368" s="28" t="s">
        <v>93</v>
      </c>
      <c r="H368" s="28" t="s">
        <v>85</v>
      </c>
      <c r="I368" s="28" t="s">
        <v>83</v>
      </c>
      <c r="J368" s="28" t="s">
        <v>64</v>
      </c>
      <c r="K368" s="6" t="s">
        <v>65</v>
      </c>
      <c r="L368" s="28" t="s">
        <v>66</v>
      </c>
      <c r="M368" s="33" t="s">
        <v>87</v>
      </c>
      <c r="N368" s="28">
        <v>89.64349423185517</v>
      </c>
      <c r="O368" s="28">
        <v>15.956947831553736</v>
      </c>
      <c r="P368" s="28">
        <v>9.8172195235726</v>
      </c>
      <c r="Q368" s="28">
        <v>8357.526188130414</v>
      </c>
      <c r="R368" s="28">
        <v>1.1801390669342504</v>
      </c>
      <c r="S368" s="28">
        <v>5.611298598386241</v>
      </c>
      <c r="T368" s="28">
        <v>5.8999999999999995</v>
      </c>
      <c r="U368" s="28" t="s">
        <v>53</v>
      </c>
      <c r="V368" s="28">
        <f t="shared" si="1"/>
        <v>0.5151762912</v>
      </c>
      <c r="W368" s="28">
        <f t="shared" si="2"/>
        <v>297.5797112</v>
      </c>
      <c r="X368" s="28">
        <f t="shared" si="3"/>
        <v>6.399906777</v>
      </c>
      <c r="Y368" s="28">
        <f t="shared" si="4"/>
        <v>0.0215065293</v>
      </c>
      <c r="Z368" s="28">
        <v>0.0098172195235726</v>
      </c>
      <c r="AA368" s="28">
        <v>0.0056112985983862405</v>
      </c>
      <c r="AB368" s="28">
        <v>0.0011801390669342504</v>
      </c>
      <c r="AC368" s="28">
        <v>8.357526188130414</v>
      </c>
      <c r="AD368" s="28">
        <v>0.0067914376653204905</v>
      </c>
      <c r="AE368" s="28">
        <v>5.8999999999999995</v>
      </c>
      <c r="AF368" s="28"/>
    </row>
    <row r="369">
      <c r="A369" s="28">
        <v>368.0</v>
      </c>
      <c r="B369" s="29">
        <v>44076.0</v>
      </c>
      <c r="C369" s="32"/>
      <c r="D369" s="32"/>
      <c r="E369" s="28">
        <v>2.0200902E7</v>
      </c>
      <c r="F369" s="32"/>
      <c r="G369" s="28" t="s">
        <v>93</v>
      </c>
      <c r="H369" s="28" t="s">
        <v>85</v>
      </c>
      <c r="I369" s="28" t="s">
        <v>83</v>
      </c>
      <c r="J369" s="28" t="s">
        <v>69</v>
      </c>
      <c r="K369" s="28" t="s">
        <v>70</v>
      </c>
      <c r="L369" s="28" t="s">
        <v>63</v>
      </c>
      <c r="M369" s="33" t="s">
        <v>86</v>
      </c>
      <c r="N369" s="28">
        <v>88.76461182671359</v>
      </c>
      <c r="O369" s="28">
        <v>12.033108200843799</v>
      </c>
      <c r="P369" s="28">
        <v>10.562420164695624</v>
      </c>
      <c r="Q369" s="28">
        <v>9862.318255353328</v>
      </c>
      <c r="R369" s="28">
        <v>0.8160667839555834</v>
      </c>
      <c r="S369" s="28">
        <v>13.260147776026134</v>
      </c>
      <c r="T369" s="28">
        <v>1.765</v>
      </c>
      <c r="U369" s="28">
        <v>36.73333333333334</v>
      </c>
      <c r="V369" s="28">
        <f t="shared" si="1"/>
        <v>0.3884935966</v>
      </c>
      <c r="W369" s="28">
        <f t="shared" si="2"/>
        <v>351.1596317</v>
      </c>
      <c r="X369" s="28">
        <f t="shared" si="3"/>
        <v>6.337160836</v>
      </c>
      <c r="Y369" s="28">
        <f t="shared" si="4"/>
        <v>0.01804638194</v>
      </c>
      <c r="Z369" s="28">
        <v>0.010562420164695623</v>
      </c>
      <c r="AA369" s="28">
        <v>0.013260147776026134</v>
      </c>
      <c r="AB369" s="28">
        <v>8.160667839555834E-4</v>
      </c>
      <c r="AC369" s="28">
        <v>9.862318255353328</v>
      </c>
      <c r="AD369" s="28">
        <v>0.014076214559981717</v>
      </c>
      <c r="AE369" s="28">
        <v>1.765</v>
      </c>
      <c r="AF369" s="28"/>
    </row>
    <row r="370">
      <c r="A370" s="28">
        <v>369.0</v>
      </c>
      <c r="B370" s="29">
        <v>44076.0</v>
      </c>
      <c r="C370" s="32"/>
      <c r="D370" s="32"/>
      <c r="E370" s="28">
        <v>2.0200902E7</v>
      </c>
      <c r="F370" s="32"/>
      <c r="G370" s="28" t="s">
        <v>93</v>
      </c>
      <c r="H370" s="28" t="s">
        <v>85</v>
      </c>
      <c r="I370" s="28" t="s">
        <v>83</v>
      </c>
      <c r="J370" s="28" t="s">
        <v>69</v>
      </c>
      <c r="K370" s="28" t="s">
        <v>70</v>
      </c>
      <c r="L370" s="28" t="s">
        <v>63</v>
      </c>
      <c r="M370" s="33" t="s">
        <v>87</v>
      </c>
      <c r="N370" s="28">
        <v>92.71958264985071</v>
      </c>
      <c r="O370" s="28">
        <v>10.711021694640635</v>
      </c>
      <c r="P370" s="28">
        <v>10.623640613966353</v>
      </c>
      <c r="Q370" s="28">
        <v>9815.988450327992</v>
      </c>
      <c r="R370" s="28">
        <v>0.9433410053840916</v>
      </c>
      <c r="S370" s="28">
        <v>14.110428008738564</v>
      </c>
      <c r="T370" s="28">
        <v>1.915</v>
      </c>
      <c r="U370" s="28" t="s">
        <v>53</v>
      </c>
      <c r="V370" s="28">
        <f t="shared" si="1"/>
        <v>0.3458095176</v>
      </c>
      <c r="W370" s="28">
        <f t="shared" si="2"/>
        <v>349.5100036</v>
      </c>
      <c r="X370" s="28">
        <f t="shared" si="3"/>
        <v>6.619517573</v>
      </c>
      <c r="Y370" s="28">
        <f t="shared" si="4"/>
        <v>0.01893942235</v>
      </c>
      <c r="Z370" s="28">
        <v>0.010623640613966354</v>
      </c>
      <c r="AA370" s="28">
        <v>0.014110428008738565</v>
      </c>
      <c r="AB370" s="28">
        <v>9.433410053840916E-4</v>
      </c>
      <c r="AC370" s="28">
        <v>9.815988450327993</v>
      </c>
      <c r="AD370" s="28">
        <v>0.015053769014122656</v>
      </c>
      <c r="AE370" s="28">
        <v>1.915</v>
      </c>
      <c r="AF370" s="28"/>
    </row>
    <row r="371">
      <c r="A371" s="28">
        <v>370.0</v>
      </c>
      <c r="B371" s="29">
        <v>44076.0</v>
      </c>
      <c r="C371" s="32"/>
      <c r="D371" s="32"/>
      <c r="E371" s="28">
        <v>2.0200902E7</v>
      </c>
      <c r="F371" s="32"/>
      <c r="G371" s="28" t="s">
        <v>93</v>
      </c>
      <c r="H371" s="28" t="s">
        <v>85</v>
      </c>
      <c r="I371" s="28" t="s">
        <v>83</v>
      </c>
      <c r="J371" s="28" t="s">
        <v>61</v>
      </c>
      <c r="K371" s="28" t="s">
        <v>62</v>
      </c>
      <c r="L371" s="28" t="s">
        <v>63</v>
      </c>
      <c r="M371" s="33" t="s">
        <v>86</v>
      </c>
      <c r="N371" s="28">
        <v>143.94587140667434</v>
      </c>
      <c r="O371" s="28">
        <v>6.525592755216703</v>
      </c>
      <c r="P371" s="28">
        <v>3.5094021987125545</v>
      </c>
      <c r="Q371" s="28">
        <v>1731.622792626959</v>
      </c>
      <c r="R371" s="28">
        <v>11.623069551148872</v>
      </c>
      <c r="S371" s="28">
        <v>11.167503445192843</v>
      </c>
      <c r="T371" s="28">
        <v>0.5099999999999999</v>
      </c>
      <c r="U371" s="28">
        <v>1.517647058823537</v>
      </c>
      <c r="V371" s="28">
        <f t="shared" si="1"/>
        <v>0.21068131</v>
      </c>
      <c r="W371" s="28">
        <f t="shared" si="2"/>
        <v>61.65649965</v>
      </c>
      <c r="X371" s="28">
        <f t="shared" si="3"/>
        <v>10.2767096</v>
      </c>
      <c r="Y371" s="28">
        <f t="shared" si="4"/>
        <v>0.166676825</v>
      </c>
      <c r="Z371" s="28">
        <v>0.0035094021987125547</v>
      </c>
      <c r="AA371" s="28">
        <v>0.011167503445192843</v>
      </c>
      <c r="AB371" s="28">
        <v>0.011623069551148871</v>
      </c>
      <c r="AC371" s="28">
        <v>1.731622792626959</v>
      </c>
      <c r="AD371" s="28">
        <v>0.022790572996341713</v>
      </c>
      <c r="AE371" s="28">
        <v>0.5099999999999999</v>
      </c>
      <c r="AF371" s="28"/>
    </row>
    <row r="372">
      <c r="A372" s="28">
        <v>371.0</v>
      </c>
      <c r="B372" s="29">
        <v>44076.0</v>
      </c>
      <c r="C372" s="32"/>
      <c r="D372" s="32"/>
      <c r="E372" s="28">
        <v>2.0200902E7</v>
      </c>
      <c r="F372" s="32"/>
      <c r="G372" s="28" t="s">
        <v>93</v>
      </c>
      <c r="H372" s="28" t="s">
        <v>85</v>
      </c>
      <c r="I372" s="28" t="s">
        <v>83</v>
      </c>
      <c r="J372" s="28" t="s">
        <v>61</v>
      </c>
      <c r="K372" s="28" t="s">
        <v>62</v>
      </c>
      <c r="L372" s="28" t="s">
        <v>63</v>
      </c>
      <c r="M372" s="33" t="s">
        <v>87</v>
      </c>
      <c r="N372" s="28">
        <v>142.26343937397473</v>
      </c>
      <c r="O372" s="28">
        <v>6.447822960734164</v>
      </c>
      <c r="P372" s="28">
        <v>3.448181749441825</v>
      </c>
      <c r="Q372" s="28">
        <v>1763.1270600441876</v>
      </c>
      <c r="R372" s="28">
        <v>11.270550990619828</v>
      </c>
      <c r="S372" s="28">
        <v>11.240961780632361</v>
      </c>
      <c r="T372" s="28">
        <v>0.6849999999999998</v>
      </c>
      <c r="U372" s="28" t="s">
        <v>53</v>
      </c>
      <c r="V372" s="28">
        <f t="shared" si="1"/>
        <v>0.2081704819</v>
      </c>
      <c r="W372" s="28">
        <f t="shared" si="2"/>
        <v>62.77824675</v>
      </c>
      <c r="X372" s="28">
        <f t="shared" si="3"/>
        <v>10.15659594</v>
      </c>
      <c r="Y372" s="28">
        <f t="shared" si="4"/>
        <v>0.1617852754</v>
      </c>
      <c r="Z372" s="28">
        <v>0.003448181749441825</v>
      </c>
      <c r="AA372" s="28">
        <v>0.011240961780632362</v>
      </c>
      <c r="AB372" s="28">
        <v>0.011270550990619828</v>
      </c>
      <c r="AC372" s="28">
        <v>1.7631270600441875</v>
      </c>
      <c r="AD372" s="28">
        <v>0.02251151277125219</v>
      </c>
      <c r="AE372" s="28">
        <v>0.6849999999999998</v>
      </c>
      <c r="AF372" s="28"/>
    </row>
    <row r="373">
      <c r="A373" s="28">
        <v>372.0</v>
      </c>
      <c r="B373" s="29">
        <v>44076.0</v>
      </c>
      <c r="C373" s="32"/>
      <c r="D373" s="32"/>
      <c r="E373" s="28">
        <v>2.0200902E7</v>
      </c>
      <c r="F373" s="32"/>
      <c r="G373" s="28" t="s">
        <v>93</v>
      </c>
      <c r="H373" s="28" t="s">
        <v>85</v>
      </c>
      <c r="I373" s="28" t="s">
        <v>83</v>
      </c>
      <c r="J373" s="28" t="s">
        <v>95</v>
      </c>
      <c r="K373" s="28" t="s">
        <v>96</v>
      </c>
      <c r="L373" s="28" t="s">
        <v>66</v>
      </c>
      <c r="M373" s="33" t="s">
        <v>86</v>
      </c>
      <c r="N373" s="28">
        <v>86.12796461128883</v>
      </c>
      <c r="O373" s="28">
        <v>17.717373179385763</v>
      </c>
      <c r="P373" s="28">
        <v>12.293481144074887</v>
      </c>
      <c r="Q373" s="28">
        <v>9608.430923814487</v>
      </c>
      <c r="R373" s="28">
        <v>1.464957519604636</v>
      </c>
      <c r="S373" s="28">
        <v>5.725559499001665</v>
      </c>
      <c r="T373" s="28">
        <v>0.1555</v>
      </c>
      <c r="U373" s="28">
        <v>6.933333333333347</v>
      </c>
      <c r="V373" s="28">
        <f t="shared" si="1"/>
        <v>0.5720123109</v>
      </c>
      <c r="W373" s="28">
        <f t="shared" si="2"/>
        <v>342.1196697</v>
      </c>
      <c r="X373" s="28">
        <f t="shared" si="3"/>
        <v>6.148923011</v>
      </c>
      <c r="Y373" s="28">
        <f t="shared" si="4"/>
        <v>0.01797301808</v>
      </c>
      <c r="Z373" s="28">
        <v>0.012293481144074888</v>
      </c>
      <c r="AA373" s="28">
        <v>0.005725559499001665</v>
      </c>
      <c r="AB373" s="28">
        <v>0.001464957519604636</v>
      </c>
      <c r="AC373" s="28">
        <v>9.608430923814486</v>
      </c>
      <c r="AD373" s="28">
        <v>0.007190517018606301</v>
      </c>
      <c r="AE373" s="28">
        <v>0.1555</v>
      </c>
      <c r="AF373" s="28"/>
    </row>
    <row r="374">
      <c r="A374" s="28">
        <v>373.0</v>
      </c>
      <c r="B374" s="29">
        <v>44076.0</v>
      </c>
      <c r="C374" s="32"/>
      <c r="D374" s="32"/>
      <c r="E374" s="28">
        <v>2.0200902E7</v>
      </c>
      <c r="F374" s="32"/>
      <c r="G374" s="28" t="s">
        <v>93</v>
      </c>
      <c r="H374" s="28" t="s">
        <v>85</v>
      </c>
      <c r="I374" s="28" t="s">
        <v>83</v>
      </c>
      <c r="J374" s="28" t="s">
        <v>95</v>
      </c>
      <c r="K374" s="28" t="s">
        <v>96</v>
      </c>
      <c r="L374" s="28" t="s">
        <v>66</v>
      </c>
      <c r="M374" s="33" t="s">
        <v>87</v>
      </c>
      <c r="N374" s="28">
        <v>81.7963299002339</v>
      </c>
      <c r="O374" s="28">
        <v>16.541797548302373</v>
      </c>
      <c r="P374" s="28">
        <v>11.03529535906264</v>
      </c>
      <c r="Q374" s="28">
        <v>9597.68240904861</v>
      </c>
      <c r="R374" s="28">
        <v>1.7212941270079833</v>
      </c>
      <c r="S374" s="28">
        <v>5.524066825051812</v>
      </c>
      <c r="T374" s="28">
        <v>0.24799999999999997</v>
      </c>
      <c r="U374" s="28" t="s">
        <v>53</v>
      </c>
      <c r="V374" s="28">
        <f t="shared" si="1"/>
        <v>0.5340583927</v>
      </c>
      <c r="W374" s="28">
        <f t="shared" si="2"/>
        <v>341.736956</v>
      </c>
      <c r="X374" s="28">
        <f t="shared" si="3"/>
        <v>5.839675155</v>
      </c>
      <c r="Y374" s="28">
        <f t="shared" si="4"/>
        <v>0.01708821669</v>
      </c>
      <c r="Z374" s="28">
        <v>0.011035295359062641</v>
      </c>
      <c r="AA374" s="28">
        <v>0.005524066825051812</v>
      </c>
      <c r="AB374" s="28">
        <v>0.0017212941270079833</v>
      </c>
      <c r="AC374" s="28">
        <v>9.597682409048609</v>
      </c>
      <c r="AD374" s="28">
        <v>0.007245360952059795</v>
      </c>
      <c r="AE374" s="28">
        <v>0.24799999999999997</v>
      </c>
      <c r="AF374" s="28"/>
    </row>
    <row r="375">
      <c r="A375" s="28">
        <v>374.0</v>
      </c>
      <c r="B375" s="29">
        <v>44076.0</v>
      </c>
      <c r="C375" s="32"/>
      <c r="D375" s="32"/>
      <c r="E375" s="28">
        <v>2.0200902E7</v>
      </c>
      <c r="F375" s="32"/>
      <c r="G375" s="28" t="s">
        <v>93</v>
      </c>
      <c r="H375" s="28" t="s">
        <v>85</v>
      </c>
      <c r="I375" s="28" t="s">
        <v>83</v>
      </c>
      <c r="J375" s="28" t="s">
        <v>67</v>
      </c>
      <c r="K375" s="28" t="s">
        <v>68</v>
      </c>
      <c r="L375" s="28" t="s">
        <v>52</v>
      </c>
      <c r="M375" s="33" t="s">
        <v>86</v>
      </c>
      <c r="N375" s="28">
        <v>102.58817651329761</v>
      </c>
      <c r="O375" s="28">
        <v>33.243052150627236</v>
      </c>
      <c r="P375" s="28">
        <v>30.21629543057481</v>
      </c>
      <c r="Q375" s="28">
        <v>13696.202280809934</v>
      </c>
      <c r="R375" s="28">
        <v>63.888493957263215</v>
      </c>
      <c r="S375" s="28">
        <v>3.517853306184598</v>
      </c>
      <c r="T375" s="28">
        <v>0.88</v>
      </c>
      <c r="U375" s="28">
        <v>1.4888888888888887</v>
      </c>
      <c r="V375" s="28">
        <f t="shared" si="1"/>
        <v>1.073264919</v>
      </c>
      <c r="W375" s="28">
        <f t="shared" si="2"/>
        <v>487.6696557</v>
      </c>
      <c r="X375" s="28">
        <f t="shared" si="3"/>
        <v>7.324064861</v>
      </c>
      <c r="Y375" s="28">
        <f t="shared" si="4"/>
        <v>0.01501849618</v>
      </c>
      <c r="Z375" s="28">
        <v>0.03021629543057481</v>
      </c>
      <c r="AA375" s="28">
        <v>0.0035178533061845977</v>
      </c>
      <c r="AB375" s="28">
        <v>0.06388849395726322</v>
      </c>
      <c r="AC375" s="28">
        <v>13.696202280809933</v>
      </c>
      <c r="AD375" s="28">
        <v>0.06740634726344781</v>
      </c>
      <c r="AE375" s="28">
        <v>0.88</v>
      </c>
      <c r="AF375" s="28"/>
    </row>
    <row r="376">
      <c r="A376" s="28">
        <v>375.0</v>
      </c>
      <c r="B376" s="29">
        <v>44076.0</v>
      </c>
      <c r="C376" s="32"/>
      <c r="D376" s="32"/>
      <c r="E376" s="28">
        <v>2.0200902E7</v>
      </c>
      <c r="F376" s="32"/>
      <c r="G376" s="28" t="s">
        <v>93</v>
      </c>
      <c r="H376" s="28" t="s">
        <v>85</v>
      </c>
      <c r="I376" s="28" t="s">
        <v>83</v>
      </c>
      <c r="J376" s="28" t="s">
        <v>67</v>
      </c>
      <c r="K376" s="28" t="s">
        <v>68</v>
      </c>
      <c r="L376" s="28" t="s">
        <v>52</v>
      </c>
      <c r="M376" s="33" t="s">
        <v>87</v>
      </c>
      <c r="N376" s="28">
        <v>108.37624492430146</v>
      </c>
      <c r="O376" s="28">
        <v>32.02701536417298</v>
      </c>
      <c r="P376" s="28">
        <v>29.89330478442234</v>
      </c>
      <c r="Q376" s="28">
        <v>13513.106891349806</v>
      </c>
      <c r="R376" s="28">
        <v>68.21401941455737</v>
      </c>
      <c r="S376" s="28">
        <v>3.304706865585351</v>
      </c>
      <c r="T376" s="28">
        <v>0.65</v>
      </c>
      <c r="U376" s="28" t="s">
        <v>53</v>
      </c>
      <c r="V376" s="28">
        <f t="shared" si="1"/>
        <v>1.034004696</v>
      </c>
      <c r="W376" s="28">
        <f t="shared" si="2"/>
        <v>481.1503255</v>
      </c>
      <c r="X376" s="28">
        <f t="shared" si="3"/>
        <v>7.737291706</v>
      </c>
      <c r="Y376" s="28">
        <f t="shared" si="4"/>
        <v>0.01608081985</v>
      </c>
      <c r="Z376" s="28">
        <v>0.029893304784422342</v>
      </c>
      <c r="AA376" s="28">
        <v>0.003304706865585351</v>
      </c>
      <c r="AB376" s="28">
        <v>0.06821401941455738</v>
      </c>
      <c r="AC376" s="28">
        <v>13.513106891349805</v>
      </c>
      <c r="AD376" s="28">
        <v>0.07151872628014272</v>
      </c>
      <c r="AE376" s="28">
        <v>0.65</v>
      </c>
      <c r="AF376" s="28"/>
    </row>
    <row r="377">
      <c r="A377" s="28">
        <v>376.0</v>
      </c>
      <c r="B377" s="29">
        <v>44076.0</v>
      </c>
      <c r="C377" s="32"/>
      <c r="D377" s="32"/>
      <c r="E377" s="28">
        <v>2.0200902E7</v>
      </c>
      <c r="F377" s="32"/>
      <c r="G377" s="28" t="s">
        <v>93</v>
      </c>
      <c r="H377" s="28" t="s">
        <v>85</v>
      </c>
      <c r="I377" s="28" t="s">
        <v>83</v>
      </c>
      <c r="J377" s="28" t="s">
        <v>59</v>
      </c>
      <c r="K377" s="28" t="s">
        <v>60</v>
      </c>
      <c r="L377" s="28" t="s">
        <v>52</v>
      </c>
      <c r="M377" s="33" t="s">
        <v>86</v>
      </c>
      <c r="N377" s="28">
        <v>230.21445720278587</v>
      </c>
      <c r="O377" s="28">
        <v>21.418018715490792</v>
      </c>
      <c r="P377" s="28">
        <v>20.710237393812836</v>
      </c>
      <c r="Q377" s="28">
        <v>12636.176341830247</v>
      </c>
      <c r="R377" s="28">
        <v>164.15325768492895</v>
      </c>
      <c r="S377" s="28">
        <v>7.177797601633979</v>
      </c>
      <c r="T377" s="28">
        <v>1.21</v>
      </c>
      <c r="U377" s="28">
        <v>2.2666666666666666</v>
      </c>
      <c r="V377" s="28">
        <f t="shared" si="1"/>
        <v>0.691489097</v>
      </c>
      <c r="W377" s="28">
        <f t="shared" si="2"/>
        <v>449.9261649</v>
      </c>
      <c r="X377" s="28">
        <f t="shared" si="3"/>
        <v>16.43567196</v>
      </c>
      <c r="Y377" s="28">
        <f t="shared" si="4"/>
        <v>0.0365297092</v>
      </c>
      <c r="Z377" s="28">
        <v>0.020710237393812836</v>
      </c>
      <c r="AA377" s="28">
        <v>0.007177797601633979</v>
      </c>
      <c r="AB377" s="28">
        <v>0.16415325768492894</v>
      </c>
      <c r="AC377" s="28">
        <v>12.636176341830247</v>
      </c>
      <c r="AD377" s="28">
        <v>0.17133105528656292</v>
      </c>
      <c r="AE377" s="28">
        <v>1.21</v>
      </c>
      <c r="AF377" s="28"/>
    </row>
    <row r="378">
      <c r="A378" s="28">
        <v>377.0</v>
      </c>
      <c r="B378" s="29">
        <v>44076.0</v>
      </c>
      <c r="C378" s="32"/>
      <c r="D378" s="32"/>
      <c r="E378" s="28">
        <v>2.0200902E7</v>
      </c>
      <c r="F378" s="32"/>
      <c r="G378" s="28" t="s">
        <v>93</v>
      </c>
      <c r="H378" s="28" t="s">
        <v>85</v>
      </c>
      <c r="I378" s="28" t="s">
        <v>83</v>
      </c>
      <c r="J378" s="28" t="s">
        <v>59</v>
      </c>
      <c r="K378" s="28" t="s">
        <v>60</v>
      </c>
      <c r="L378" s="28" t="s">
        <v>52</v>
      </c>
      <c r="M378" s="33" t="s">
        <v>87</v>
      </c>
      <c r="N378" s="28">
        <v>232.9264371957942</v>
      </c>
      <c r="O378" s="28">
        <v>21.69070267931186</v>
      </c>
      <c r="P378" s="28">
        <v>20.54100252475982</v>
      </c>
      <c r="Q378" s="28">
        <v>13069.45267842719</v>
      </c>
      <c r="R378" s="28">
        <v>162.04931615846377</v>
      </c>
      <c r="S378" s="28">
        <v>7.610566764393667</v>
      </c>
      <c r="T378" s="28">
        <v>1.26</v>
      </c>
      <c r="U378" s="28" t="s">
        <v>53</v>
      </c>
      <c r="V378" s="28">
        <f t="shared" si="1"/>
        <v>0.7002928052</v>
      </c>
      <c r="W378" s="28">
        <f t="shared" si="2"/>
        <v>465.3534869</v>
      </c>
      <c r="X378" s="28">
        <f t="shared" si="3"/>
        <v>16.62928801</v>
      </c>
      <c r="Y378" s="28">
        <f t="shared" si="4"/>
        <v>0.03573474462</v>
      </c>
      <c r="Z378" s="28">
        <v>0.020541002524759818</v>
      </c>
      <c r="AA378" s="28">
        <v>0.007610566764393667</v>
      </c>
      <c r="AB378" s="28">
        <v>0.16204931615846377</v>
      </c>
      <c r="AC378" s="28">
        <v>13.06945267842719</v>
      </c>
      <c r="AD378" s="28">
        <v>0.16965988292285744</v>
      </c>
      <c r="AE378" s="28">
        <v>1.26</v>
      </c>
      <c r="AF378" s="28"/>
    </row>
    <row r="379">
      <c r="A379" s="28">
        <v>378.0</v>
      </c>
      <c r="B379" s="29">
        <v>44076.0</v>
      </c>
      <c r="C379" s="32"/>
      <c r="D379" s="32"/>
      <c r="E379" s="28">
        <v>2.0200902E7</v>
      </c>
      <c r="F379" s="32"/>
      <c r="G379" s="28" t="s">
        <v>93</v>
      </c>
      <c r="H379" s="28" t="s">
        <v>85</v>
      </c>
      <c r="I379" s="28" t="s">
        <v>83</v>
      </c>
      <c r="J379" s="28" t="s">
        <v>50</v>
      </c>
      <c r="K379" s="28" t="s">
        <v>51</v>
      </c>
      <c r="L379" s="28" t="s">
        <v>52</v>
      </c>
      <c r="M379" s="33" t="s">
        <v>86</v>
      </c>
      <c r="N379" s="28">
        <v>245.60745475569414</v>
      </c>
      <c r="O379" s="28">
        <v>30.980658129317</v>
      </c>
      <c r="P379" s="28">
        <v>28.050358156375882</v>
      </c>
      <c r="Q379" s="28">
        <v>13145.062920228536</v>
      </c>
      <c r="R379" s="28">
        <v>170.76352246907902</v>
      </c>
      <c r="S379" s="28">
        <v>2.9006860206679974</v>
      </c>
      <c r="T379" s="28">
        <v>1.9649999999999996</v>
      </c>
      <c r="U379" s="28">
        <v>2.2366666666666575</v>
      </c>
      <c r="V379" s="28">
        <f t="shared" si="1"/>
        <v>1.000222644</v>
      </c>
      <c r="W379" s="28">
        <f t="shared" si="2"/>
        <v>468.0456799</v>
      </c>
      <c r="X379" s="28">
        <f t="shared" si="3"/>
        <v>17.53462231</v>
      </c>
      <c r="Y379" s="28">
        <f t="shared" si="4"/>
        <v>0.03746348501</v>
      </c>
      <c r="Z379" s="28">
        <v>0.028050358156375882</v>
      </c>
      <c r="AA379" s="28">
        <v>0.0029006860206679972</v>
      </c>
      <c r="AB379" s="28">
        <v>0.17076352246907903</v>
      </c>
      <c r="AC379" s="28">
        <v>13.145062920228536</v>
      </c>
      <c r="AD379" s="28">
        <v>0.17366420848974704</v>
      </c>
      <c r="AE379" s="28">
        <v>1.9649999999999996</v>
      </c>
      <c r="AF379" s="28"/>
    </row>
    <row r="380">
      <c r="A380" s="28">
        <v>379.0</v>
      </c>
      <c r="B380" s="29">
        <v>44076.0</v>
      </c>
      <c r="C380" s="32"/>
      <c r="D380" s="32"/>
      <c r="E380" s="28">
        <v>2.0200902E7</v>
      </c>
      <c r="F380" s="32"/>
      <c r="G380" s="28" t="s">
        <v>93</v>
      </c>
      <c r="H380" s="28" t="s">
        <v>85</v>
      </c>
      <c r="I380" s="28" t="s">
        <v>83</v>
      </c>
      <c r="J380" s="28" t="s">
        <v>50</v>
      </c>
      <c r="K380" s="28" t="s">
        <v>51</v>
      </c>
      <c r="L380" s="28" t="s">
        <v>52</v>
      </c>
      <c r="M380" s="33" t="s">
        <v>87</v>
      </c>
      <c r="N380" s="28">
        <v>231.88433377255487</v>
      </c>
      <c r="O380" s="28">
        <v>30.8295054058082</v>
      </c>
      <c r="P380" s="28">
        <v>28.47104382767494</v>
      </c>
      <c r="Q380" s="28">
        <v>13589.829048471764</v>
      </c>
      <c r="R380" s="28">
        <v>166.43799701178486</v>
      </c>
      <c r="S380" s="28">
        <v>2.402087568872264</v>
      </c>
      <c r="T380" s="28">
        <v>1.6949999999999998</v>
      </c>
      <c r="U380" s="28" t="s">
        <v>53</v>
      </c>
      <c r="V380" s="28">
        <f t="shared" si="1"/>
        <v>0.9953426195</v>
      </c>
      <c r="W380" s="28">
        <f t="shared" si="2"/>
        <v>483.8821096</v>
      </c>
      <c r="X380" s="28">
        <f t="shared" si="3"/>
        <v>16.55488925</v>
      </c>
      <c r="Y380" s="28">
        <f t="shared" si="4"/>
        <v>0.03421264999</v>
      </c>
      <c r="Z380" s="28">
        <v>0.02847104382767494</v>
      </c>
      <c r="AA380" s="28">
        <v>0.0024020875688722638</v>
      </c>
      <c r="AB380" s="28">
        <v>0.16643799701178486</v>
      </c>
      <c r="AC380" s="28">
        <v>13.589829048471763</v>
      </c>
      <c r="AD380" s="28">
        <v>0.1688400845806571</v>
      </c>
      <c r="AE380" s="28">
        <v>1.6949999999999998</v>
      </c>
      <c r="AF380" s="28"/>
    </row>
    <row r="381">
      <c r="A381" s="28">
        <v>380.0</v>
      </c>
      <c r="B381" s="29">
        <v>44106.0</v>
      </c>
      <c r="C381" s="32"/>
      <c r="D381" s="32"/>
      <c r="E381" s="28">
        <v>2.0201002E7</v>
      </c>
      <c r="F381" s="32"/>
      <c r="G381" s="28" t="s">
        <v>97</v>
      </c>
      <c r="H381" s="28" t="s">
        <v>94</v>
      </c>
      <c r="I381" s="28" t="s">
        <v>83</v>
      </c>
      <c r="J381" s="28" t="s">
        <v>104</v>
      </c>
      <c r="K381" s="28" t="s">
        <v>105</v>
      </c>
      <c r="L381" s="28"/>
      <c r="M381" s="33" t="s">
        <v>86</v>
      </c>
      <c r="N381" s="28">
        <v>183.78168229181756</v>
      </c>
      <c r="O381" s="28">
        <v>9.874086729615922</v>
      </c>
      <c r="P381" s="28">
        <v>5.441378324545177</v>
      </c>
      <c r="Q381" s="28">
        <v>1203.9108813887754</v>
      </c>
      <c r="R381" s="28">
        <v>12.723986573232054</v>
      </c>
      <c r="S381" s="28">
        <v>41.2383137390731</v>
      </c>
      <c r="T381" s="28">
        <v>0.7349999999999999</v>
      </c>
      <c r="U381" s="37">
        <v>2.164102564102565</v>
      </c>
      <c r="V381" s="28">
        <f t="shared" si="1"/>
        <v>0.3187887454</v>
      </c>
      <c r="W381" s="28">
        <f t="shared" si="2"/>
        <v>42.86668618</v>
      </c>
      <c r="X381" s="28">
        <f t="shared" si="3"/>
        <v>13.12070267</v>
      </c>
      <c r="Y381" s="28">
        <f t="shared" si="4"/>
        <v>0.3060815715</v>
      </c>
      <c r="Z381" s="28">
        <v>0.0054413783245451765</v>
      </c>
      <c r="AA381" s="28">
        <v>0.0412383137390731</v>
      </c>
      <c r="AB381" s="28">
        <v>0.012723986573232053</v>
      </c>
      <c r="AC381" s="28">
        <v>1.2039108813887753</v>
      </c>
      <c r="AD381" s="28">
        <v>0.05396230031230515</v>
      </c>
      <c r="AE381" s="28">
        <v>0.7349999999999999</v>
      </c>
      <c r="AF381" s="28"/>
    </row>
    <row r="382">
      <c r="A382" s="28">
        <v>381.0</v>
      </c>
      <c r="B382" s="29">
        <v>44106.0</v>
      </c>
      <c r="C382" s="32"/>
      <c r="D382" s="32"/>
      <c r="E382" s="28">
        <v>2.0201002E7</v>
      </c>
      <c r="F382" s="32"/>
      <c r="G382" s="28" t="s">
        <v>97</v>
      </c>
      <c r="H382" s="28" t="s">
        <v>94</v>
      </c>
      <c r="I382" s="28" t="s">
        <v>83</v>
      </c>
      <c r="J382" s="28" t="s">
        <v>104</v>
      </c>
      <c r="K382" s="28" t="s">
        <v>105</v>
      </c>
      <c r="L382" s="28"/>
      <c r="M382" s="33" t="s">
        <v>87</v>
      </c>
      <c r="N382" s="28">
        <v>193.7828192668336</v>
      </c>
      <c r="O382" s="28">
        <v>9.642329289390224</v>
      </c>
      <c r="P382" s="28">
        <v>4.850061560746226</v>
      </c>
      <c r="Q382" s="28">
        <v>1284.6247657489607</v>
      </c>
      <c r="R382" s="28">
        <v>10.167700331657217</v>
      </c>
      <c r="S382" s="28">
        <v>45.81924275001976</v>
      </c>
      <c r="T382" s="28">
        <v>0.32449999999999996</v>
      </c>
      <c r="U382" s="28" t="s">
        <v>53</v>
      </c>
      <c r="V382" s="28">
        <f t="shared" si="1"/>
        <v>0.311306366</v>
      </c>
      <c r="W382" s="28">
        <f t="shared" si="2"/>
        <v>45.74060053</v>
      </c>
      <c r="X382" s="28">
        <f t="shared" si="3"/>
        <v>13.83471259</v>
      </c>
      <c r="Y382" s="28">
        <f t="shared" si="4"/>
        <v>0.3024602308</v>
      </c>
      <c r="Z382" s="28">
        <v>0.004850061560746226</v>
      </c>
      <c r="AA382" s="28">
        <v>0.04581924275001976</v>
      </c>
      <c r="AB382" s="28">
        <v>0.010167700331657217</v>
      </c>
      <c r="AC382" s="28">
        <v>1.2846247657489607</v>
      </c>
      <c r="AD382" s="28">
        <v>0.055986943081676975</v>
      </c>
      <c r="AE382" s="28">
        <v>0.32449999999999996</v>
      </c>
      <c r="AF382" s="28"/>
    </row>
    <row r="383">
      <c r="A383" s="28">
        <v>382.0</v>
      </c>
      <c r="B383" s="29">
        <v>44105.0</v>
      </c>
      <c r="C383" s="32"/>
      <c r="D383" s="32"/>
      <c r="E383" s="28">
        <v>2.0201001E7</v>
      </c>
      <c r="F383" s="32"/>
      <c r="G383" s="28" t="s">
        <v>97</v>
      </c>
      <c r="H383" s="28" t="s">
        <v>94</v>
      </c>
      <c r="I383" s="28" t="s">
        <v>83</v>
      </c>
      <c r="J383" s="28" t="s">
        <v>99</v>
      </c>
      <c r="K383" s="28" t="s">
        <v>100</v>
      </c>
      <c r="L383" s="28"/>
      <c r="M383" s="33" t="s">
        <v>86</v>
      </c>
      <c r="N383" s="28">
        <v>101.74399582289746</v>
      </c>
      <c r="O383" s="28">
        <v>7.611402247412396</v>
      </c>
      <c r="P383" s="28">
        <v>3.390731115171141</v>
      </c>
      <c r="Q383" s="28">
        <v>264.752768358606</v>
      </c>
      <c r="R383" s="28">
        <v>10.178491901603469</v>
      </c>
      <c r="S383" s="28">
        <v>17.075112047123337</v>
      </c>
      <c r="T383" s="28">
        <v>0.62</v>
      </c>
      <c r="U383" s="37">
        <v>1.0033333333333352</v>
      </c>
      <c r="V383" s="28">
        <f t="shared" si="1"/>
        <v>0.2457370935</v>
      </c>
      <c r="W383" s="28">
        <f t="shared" si="2"/>
        <v>9.426838824</v>
      </c>
      <c r="X383" s="28">
        <f t="shared" si="3"/>
        <v>7.263796375</v>
      </c>
      <c r="Y383" s="28">
        <f t="shared" si="4"/>
        <v>0.7705442419</v>
      </c>
      <c r="Z383" s="28">
        <v>0.003390731115171141</v>
      </c>
      <c r="AA383" s="28">
        <v>0.017075112047123336</v>
      </c>
      <c r="AB383" s="28">
        <v>0.010178491901603469</v>
      </c>
      <c r="AC383" s="28">
        <v>0.26475276835860595</v>
      </c>
      <c r="AD383" s="28">
        <v>0.027253603948726807</v>
      </c>
      <c r="AE383" s="28">
        <v>0.62</v>
      </c>
      <c r="AF383" s="28"/>
    </row>
    <row r="384">
      <c r="A384" s="28">
        <v>383.0</v>
      </c>
      <c r="B384" s="29">
        <v>44105.0</v>
      </c>
      <c r="C384" s="32"/>
      <c r="D384" s="32"/>
      <c r="E384" s="28">
        <v>2.0201001E7</v>
      </c>
      <c r="F384" s="32"/>
      <c r="G384" s="28" t="s">
        <v>97</v>
      </c>
      <c r="H384" s="28" t="s">
        <v>94</v>
      </c>
      <c r="I384" s="28" t="s">
        <v>83</v>
      </c>
      <c r="J384" s="28" t="s">
        <v>99</v>
      </c>
      <c r="K384" s="28" t="s">
        <v>100</v>
      </c>
      <c r="L384" s="28"/>
      <c r="M384" s="33" t="s">
        <v>87</v>
      </c>
      <c r="N384" s="28">
        <v>108.02707755997596</v>
      </c>
      <c r="O384" s="28">
        <v>7.367447047174819</v>
      </c>
      <c r="P384" s="28">
        <v>3.6744507975639866</v>
      </c>
      <c r="Q384" s="28">
        <v>250.3475490034699</v>
      </c>
      <c r="R384" s="28">
        <v>9.991800018912018</v>
      </c>
      <c r="S384" s="28">
        <v>5.659433332702229</v>
      </c>
      <c r="T384" s="28">
        <v>0.58</v>
      </c>
      <c r="U384" s="28" t="s">
        <v>53</v>
      </c>
      <c r="V384" s="28">
        <f t="shared" si="1"/>
        <v>0.2378609046</v>
      </c>
      <c r="W384" s="28">
        <f t="shared" si="2"/>
        <v>8.913923767</v>
      </c>
      <c r="X384" s="28">
        <f t="shared" si="3"/>
        <v>7.712363644</v>
      </c>
      <c r="Y384" s="28">
        <f t="shared" si="4"/>
        <v>0.8652041284</v>
      </c>
      <c r="Z384" s="28">
        <v>0.0036744507975639868</v>
      </c>
      <c r="AA384" s="28">
        <v>0.00565943333270223</v>
      </c>
      <c r="AB384" s="28">
        <v>0.009991800018912018</v>
      </c>
      <c r="AC384" s="28">
        <v>0.2503475490034699</v>
      </c>
      <c r="AD384" s="28">
        <v>0.01565123335161425</v>
      </c>
      <c r="AE384" s="28">
        <v>0.58</v>
      </c>
      <c r="AF384" s="28"/>
    </row>
    <row r="385">
      <c r="A385" s="28">
        <v>384.0</v>
      </c>
      <c r="B385" s="29">
        <v>44106.0</v>
      </c>
      <c r="C385" s="32"/>
      <c r="D385" s="32"/>
      <c r="E385" s="28">
        <v>2.0201002E7</v>
      </c>
      <c r="F385" s="32"/>
      <c r="G385" s="28" t="s">
        <v>97</v>
      </c>
      <c r="H385" s="28" t="s">
        <v>94</v>
      </c>
      <c r="I385" s="28" t="s">
        <v>83</v>
      </c>
      <c r="J385" s="28" t="s">
        <v>54</v>
      </c>
      <c r="K385" s="28" t="s">
        <v>55</v>
      </c>
      <c r="L385" s="28"/>
      <c r="M385" s="33" t="s">
        <v>86</v>
      </c>
      <c r="N385" s="28">
        <v>84.7674509686997</v>
      </c>
      <c r="O385" s="28">
        <v>14.851900580259665</v>
      </c>
      <c r="P385" s="28">
        <v>11.525901414276905</v>
      </c>
      <c r="Q385" s="28">
        <v>15626.264144334284</v>
      </c>
      <c r="R385" s="28">
        <v>0.6006710709318498</v>
      </c>
      <c r="S385" s="28">
        <v>0.5582526564791808</v>
      </c>
      <c r="T385" s="28">
        <v>0.0765</v>
      </c>
      <c r="U385" s="37">
        <v>8.266666666666655</v>
      </c>
      <c r="V385" s="28">
        <f t="shared" si="1"/>
        <v>0.4794994092</v>
      </c>
      <c r="W385" s="28">
        <f t="shared" si="2"/>
        <v>556.3918157</v>
      </c>
      <c r="X385" s="28">
        <f t="shared" si="3"/>
        <v>6.05179203</v>
      </c>
      <c r="Y385" s="28">
        <f t="shared" si="4"/>
        <v>0.01087685307</v>
      </c>
      <c r="Z385" s="28">
        <v>0.011525901414276906</v>
      </c>
      <c r="AA385" s="28">
        <v>5.582526564791808E-4</v>
      </c>
      <c r="AB385" s="28">
        <v>6.006710709318498E-4</v>
      </c>
      <c r="AC385" s="28">
        <v>15.626264144334284</v>
      </c>
      <c r="AD385" s="28">
        <v>0.0011589237274110306</v>
      </c>
      <c r="AE385" s="28">
        <v>0.0765</v>
      </c>
      <c r="AF385" s="28"/>
    </row>
    <row r="386">
      <c r="A386" s="28">
        <v>385.0</v>
      </c>
      <c r="B386" s="29">
        <v>44106.0</v>
      </c>
      <c r="C386" s="32"/>
      <c r="D386" s="32"/>
      <c r="E386" s="28">
        <v>2.0201002E7</v>
      </c>
      <c r="F386" s="32"/>
      <c r="G386" s="28" t="s">
        <v>97</v>
      </c>
      <c r="H386" s="28" t="s">
        <v>94</v>
      </c>
      <c r="I386" s="28" t="s">
        <v>83</v>
      </c>
      <c r="J386" s="28" t="s">
        <v>54</v>
      </c>
      <c r="K386" s="28" t="s">
        <v>55</v>
      </c>
      <c r="L386" s="28"/>
      <c r="M386" s="33" t="s">
        <v>87</v>
      </c>
      <c r="N386" s="28">
        <v>113.94653917130255</v>
      </c>
      <c r="O386" s="28">
        <v>14.351687910244474</v>
      </c>
      <c r="P386" s="28">
        <v>11.271677342429852</v>
      </c>
      <c r="Q386" s="28">
        <v>15600.473909094933</v>
      </c>
      <c r="R386" s="28">
        <v>0.6593645019792448</v>
      </c>
      <c r="S386" s="28">
        <v>1.814999722685959</v>
      </c>
      <c r="T386" s="28">
        <v>0.051000000000000004</v>
      </c>
      <c r="U386" s="28" t="s">
        <v>53</v>
      </c>
      <c r="V386" s="28">
        <f t="shared" si="1"/>
        <v>0.4633498479</v>
      </c>
      <c r="W386" s="28">
        <f t="shared" si="2"/>
        <v>555.4735236</v>
      </c>
      <c r="X386" s="28">
        <f t="shared" si="3"/>
        <v>8.134971027</v>
      </c>
      <c r="Y386" s="28">
        <f t="shared" si="4"/>
        <v>0.01464511031</v>
      </c>
      <c r="Z386" s="28">
        <v>0.011271677342429853</v>
      </c>
      <c r="AA386" s="28">
        <v>0.0018149997226859591</v>
      </c>
      <c r="AB386" s="28">
        <v>6.593645019792448E-4</v>
      </c>
      <c r="AC386" s="28">
        <v>15.600473909094934</v>
      </c>
      <c r="AD386" s="28">
        <v>0.0024743642246652037</v>
      </c>
      <c r="AE386" s="28">
        <v>0.051000000000000004</v>
      </c>
      <c r="AF386" s="28"/>
    </row>
    <row r="387">
      <c r="A387" s="28">
        <v>386.0</v>
      </c>
      <c r="B387" s="29">
        <v>44106.0</v>
      </c>
      <c r="C387" s="32"/>
      <c r="D387" s="32"/>
      <c r="E387" s="28">
        <v>2.0201002E7</v>
      </c>
      <c r="F387" s="32"/>
      <c r="G387" s="28" t="s">
        <v>97</v>
      </c>
      <c r="H387" s="28" t="s">
        <v>94</v>
      </c>
      <c r="I387" s="28" t="s">
        <v>83</v>
      </c>
      <c r="J387" s="28" t="s">
        <v>57</v>
      </c>
      <c r="K387" s="6" t="s">
        <v>58</v>
      </c>
      <c r="L387" s="28" t="s">
        <v>56</v>
      </c>
      <c r="M387" s="33" t="s">
        <v>86</v>
      </c>
      <c r="N387" s="28">
        <v>105.78581308023695</v>
      </c>
      <c r="O387" s="28">
        <v>14.57070758214378</v>
      </c>
      <c r="P387" s="28">
        <v>12.385487778754243</v>
      </c>
      <c r="Q387" s="28">
        <v>16202.007266205308</v>
      </c>
      <c r="R387" s="28">
        <v>0.9553292500267466</v>
      </c>
      <c r="S387" s="28">
        <v>10.975531129948003</v>
      </c>
      <c r="T387" s="28">
        <v>3.11</v>
      </c>
      <c r="U387" s="37">
        <v>35.28888888888892</v>
      </c>
      <c r="V387" s="28">
        <f t="shared" si="1"/>
        <v>0.4704209835</v>
      </c>
      <c r="W387" s="28">
        <f t="shared" si="2"/>
        <v>576.8918379</v>
      </c>
      <c r="X387" s="28">
        <f t="shared" si="3"/>
        <v>7.552353329</v>
      </c>
      <c r="Y387" s="28">
        <f t="shared" si="4"/>
        <v>0.01309145464</v>
      </c>
      <c r="Z387" s="28">
        <v>0.012385487778754242</v>
      </c>
      <c r="AA387" s="28">
        <v>0.010975531129948002</v>
      </c>
      <c r="AB387" s="28">
        <v>9.553292500267466E-4</v>
      </c>
      <c r="AC387" s="28">
        <v>16.202007266205307</v>
      </c>
      <c r="AD387" s="28">
        <v>0.01193086037997475</v>
      </c>
      <c r="AE387" s="28">
        <v>3.11</v>
      </c>
      <c r="AF387" s="28"/>
    </row>
    <row r="388">
      <c r="A388" s="28">
        <v>387.0</v>
      </c>
      <c r="B388" s="29">
        <v>44106.0</v>
      </c>
      <c r="C388" s="32"/>
      <c r="D388" s="32"/>
      <c r="E388" s="28">
        <v>2.0201002E7</v>
      </c>
      <c r="F388" s="32"/>
      <c r="G388" s="28" t="s">
        <v>97</v>
      </c>
      <c r="H388" s="28" t="s">
        <v>94</v>
      </c>
      <c r="I388" s="28" t="s">
        <v>83</v>
      </c>
      <c r="J388" s="28" t="s">
        <v>57</v>
      </c>
      <c r="K388" s="6" t="s">
        <v>58</v>
      </c>
      <c r="L388" s="28" t="s">
        <v>56</v>
      </c>
      <c r="M388" s="33" t="s">
        <v>87</v>
      </c>
      <c r="N388" s="28">
        <v>121.33270887559276</v>
      </c>
      <c r="O388" s="28">
        <v>14.699293325000793</v>
      </c>
      <c r="P388" s="28">
        <v>13.079336903021897</v>
      </c>
      <c r="Q388" s="28">
        <v>15775.990787807172</v>
      </c>
      <c r="R388" s="28">
        <v>1.0602281480688993</v>
      </c>
      <c r="S388" s="28">
        <v>14.24856213003912</v>
      </c>
      <c r="T388" s="28">
        <v>3.31</v>
      </c>
      <c r="U388" s="28" t="s">
        <v>53</v>
      </c>
      <c r="V388" s="28">
        <f t="shared" si="1"/>
        <v>0.4745724244</v>
      </c>
      <c r="W388" s="28">
        <f t="shared" si="2"/>
        <v>561.7230118</v>
      </c>
      <c r="X388" s="28">
        <f t="shared" si="3"/>
        <v>8.662290917</v>
      </c>
      <c r="Y388" s="28">
        <f t="shared" si="4"/>
        <v>0.01542092942</v>
      </c>
      <c r="Z388" s="28">
        <v>0.013079336903021897</v>
      </c>
      <c r="AA388" s="28">
        <v>0.014248562130039121</v>
      </c>
      <c r="AB388" s="28">
        <v>0.0010602281480688992</v>
      </c>
      <c r="AC388" s="28">
        <v>15.775990787807173</v>
      </c>
      <c r="AD388" s="28">
        <v>0.01530879027810802</v>
      </c>
      <c r="AE388" s="28">
        <v>3.31</v>
      </c>
      <c r="AF388" s="28"/>
    </row>
    <row r="389">
      <c r="A389" s="28">
        <v>388.0</v>
      </c>
      <c r="B389" s="29">
        <v>44106.0</v>
      </c>
      <c r="C389" s="32"/>
      <c r="D389" s="32"/>
      <c r="E389" s="28">
        <v>2.0201002E7</v>
      </c>
      <c r="F389" s="32"/>
      <c r="G389" s="28" t="s">
        <v>97</v>
      </c>
      <c r="H389" s="28" t="s">
        <v>94</v>
      </c>
      <c r="I389" s="28" t="s">
        <v>83</v>
      </c>
      <c r="J389" s="28" t="s">
        <v>64</v>
      </c>
      <c r="K389" s="6" t="s">
        <v>65</v>
      </c>
      <c r="L389" s="28" t="s">
        <v>66</v>
      </c>
      <c r="M389" s="33" t="s">
        <v>86</v>
      </c>
      <c r="N389" s="28">
        <v>99.09984234959168</v>
      </c>
      <c r="O389" s="28">
        <v>12.075782411760052</v>
      </c>
      <c r="P389" s="28">
        <v>9.591832094202902</v>
      </c>
      <c r="Q389" s="28">
        <v>15378.152529392764</v>
      </c>
      <c r="R389" s="28">
        <v>1.489814111479619</v>
      </c>
      <c r="S389" s="28">
        <v>10.523376770577496</v>
      </c>
      <c r="T389" s="28">
        <v>1.015</v>
      </c>
      <c r="U389" s="37">
        <v>7.233333333333328</v>
      </c>
      <c r="V389" s="28">
        <f t="shared" si="1"/>
        <v>0.3898713502</v>
      </c>
      <c r="W389" s="28">
        <f t="shared" si="2"/>
        <v>547.5575051</v>
      </c>
      <c r="X389" s="28">
        <f t="shared" si="3"/>
        <v>7.075022656</v>
      </c>
      <c r="Y389" s="28">
        <f t="shared" si="4"/>
        <v>0.01292105869</v>
      </c>
      <c r="Z389" s="28">
        <v>0.009591832094202902</v>
      </c>
      <c r="AA389" s="28">
        <v>0.010523376770577495</v>
      </c>
      <c r="AB389" s="28">
        <v>0.001489814111479619</v>
      </c>
      <c r="AC389" s="28">
        <v>15.378152529392764</v>
      </c>
      <c r="AD389" s="28">
        <v>0.012013190882057115</v>
      </c>
      <c r="AE389" s="28">
        <v>1.015</v>
      </c>
      <c r="AF389" s="28"/>
    </row>
    <row r="390">
      <c r="A390" s="28">
        <v>389.0</v>
      </c>
      <c r="B390" s="29">
        <v>44106.0</v>
      </c>
      <c r="C390" s="32"/>
      <c r="D390" s="32"/>
      <c r="E390" s="28">
        <v>2.0201002E7</v>
      </c>
      <c r="F390" s="32"/>
      <c r="G390" s="28" t="s">
        <v>97</v>
      </c>
      <c r="H390" s="28" t="s">
        <v>94</v>
      </c>
      <c r="I390" s="28" t="s">
        <v>83</v>
      </c>
      <c r="J390" s="28" t="s">
        <v>64</v>
      </c>
      <c r="K390" s="6" t="s">
        <v>65</v>
      </c>
      <c r="L390" s="28" t="s">
        <v>66</v>
      </c>
      <c r="M390" s="33" t="s">
        <v>87</v>
      </c>
      <c r="N390" s="28">
        <v>122.61537425209282</v>
      </c>
      <c r="O390" s="28">
        <v>27.81089282708376</v>
      </c>
      <c r="P390" s="28">
        <v>13.767567815757017</v>
      </c>
      <c r="Q390" s="28">
        <v>15146.5180091875</v>
      </c>
      <c r="R390" s="28">
        <v>1.5809762490638706</v>
      </c>
      <c r="S390" s="28">
        <v>9.13314282745075</v>
      </c>
      <c r="T390" s="28">
        <v>1.325</v>
      </c>
      <c r="U390" s="28" t="s">
        <v>53</v>
      </c>
      <c r="V390" s="28">
        <f t="shared" si="1"/>
        <v>0.8978855338</v>
      </c>
      <c r="W390" s="28">
        <f t="shared" si="2"/>
        <v>539.309881</v>
      </c>
      <c r="X390" s="28">
        <f t="shared" si="3"/>
        <v>8.753864086</v>
      </c>
      <c r="Y390" s="28">
        <f t="shared" si="4"/>
        <v>0.01623160338</v>
      </c>
      <c r="Z390" s="28">
        <v>0.013767567815757017</v>
      </c>
      <c r="AA390" s="28">
        <v>0.009133142827450749</v>
      </c>
      <c r="AB390" s="28">
        <v>0.0015809762490638707</v>
      </c>
      <c r="AC390" s="28">
        <v>15.146518009187501</v>
      </c>
      <c r="AD390" s="28">
        <v>0.010714119076514619</v>
      </c>
      <c r="AE390" s="28">
        <v>1.325</v>
      </c>
      <c r="AF390" s="28"/>
    </row>
    <row r="391">
      <c r="A391" s="28">
        <v>390.0</v>
      </c>
      <c r="B391" s="29">
        <v>44106.0</v>
      </c>
      <c r="C391" s="32"/>
      <c r="D391" s="32"/>
      <c r="E391" s="28">
        <v>2.0201002E7</v>
      </c>
      <c r="F391" s="32"/>
      <c r="G391" s="28" t="s">
        <v>97</v>
      </c>
      <c r="H391" s="28" t="s">
        <v>94</v>
      </c>
      <c r="I391" s="28" t="s">
        <v>83</v>
      </c>
      <c r="J391" s="28" t="s">
        <v>69</v>
      </c>
      <c r="K391" s="28" t="s">
        <v>70</v>
      </c>
      <c r="L391" s="28" t="s">
        <v>63</v>
      </c>
      <c r="M391" s="33" t="s">
        <v>86</v>
      </c>
      <c r="N391" s="28">
        <v>113.69868112753441</v>
      </c>
      <c r="O391" s="28">
        <v>15.448463055044552</v>
      </c>
      <c r="P391" s="28">
        <v>13.930495950200434</v>
      </c>
      <c r="Q391" s="28">
        <v>16928.790423158636</v>
      </c>
      <c r="R391" s="28">
        <v>0.8604207232267038</v>
      </c>
      <c r="S391" s="28">
        <v>18.426861591337108</v>
      </c>
      <c r="T391" s="28">
        <v>1.1199999999999999</v>
      </c>
      <c r="U391" s="37">
        <v>9.416666666666705</v>
      </c>
      <c r="V391" s="28">
        <f t="shared" si="1"/>
        <v>0.4987596616</v>
      </c>
      <c r="W391" s="28">
        <f t="shared" si="2"/>
        <v>602.769821</v>
      </c>
      <c r="X391" s="28">
        <f t="shared" si="3"/>
        <v>8.117275728</v>
      </c>
      <c r="Y391" s="28">
        <f t="shared" si="4"/>
        <v>0.01346662597</v>
      </c>
      <c r="Z391" s="28">
        <v>0.013930495950200435</v>
      </c>
      <c r="AA391" s="28">
        <v>0.018426861591337107</v>
      </c>
      <c r="AB391" s="28">
        <v>8.604207232267039E-4</v>
      </c>
      <c r="AC391" s="28">
        <v>16.928790423158635</v>
      </c>
      <c r="AD391" s="28">
        <v>0.019287282314563812</v>
      </c>
      <c r="AE391" s="28">
        <v>1.1199999999999999</v>
      </c>
      <c r="AF391" s="28"/>
    </row>
    <row r="392">
      <c r="A392" s="28">
        <v>391.0</v>
      </c>
      <c r="B392" s="29">
        <v>44106.0</v>
      </c>
      <c r="C392" s="32"/>
      <c r="D392" s="32"/>
      <c r="E392" s="28">
        <v>2.0201002E7</v>
      </c>
      <c r="F392" s="32"/>
      <c r="G392" s="28" t="s">
        <v>97</v>
      </c>
      <c r="H392" s="28" t="s">
        <v>94</v>
      </c>
      <c r="I392" s="28" t="s">
        <v>83</v>
      </c>
      <c r="J392" s="28" t="s">
        <v>69</v>
      </c>
      <c r="K392" s="28" t="s">
        <v>70</v>
      </c>
      <c r="L392" s="28" t="s">
        <v>63</v>
      </c>
      <c r="M392" s="33" t="s">
        <v>87</v>
      </c>
      <c r="N392" s="28">
        <v>111.24488649422996</v>
      </c>
      <c r="O392" s="28">
        <v>14.306470945723328</v>
      </c>
      <c r="P392" s="28">
        <v>12.82511283117484</v>
      </c>
      <c r="Q392" s="28">
        <v>16759.362905544578</v>
      </c>
      <c r="R392" s="28">
        <v>0.8142152562319461</v>
      </c>
      <c r="S392" s="28">
        <v>19.030353523057713</v>
      </c>
      <c r="T392" s="28">
        <v>1.21</v>
      </c>
      <c r="U392" s="28" t="s">
        <v>53</v>
      </c>
      <c r="V392" s="28">
        <f t="shared" si="1"/>
        <v>0.4618900005</v>
      </c>
      <c r="W392" s="28">
        <f t="shared" si="2"/>
        <v>596.7371517</v>
      </c>
      <c r="X392" s="28">
        <f t="shared" si="3"/>
        <v>7.942092275</v>
      </c>
      <c r="Y392" s="28">
        <f t="shared" si="4"/>
        <v>0.01330919694</v>
      </c>
      <c r="Z392" s="28">
        <v>0.01282511283117484</v>
      </c>
      <c r="AA392" s="28">
        <v>0.01903035352305771</v>
      </c>
      <c r="AB392" s="28">
        <v>8.142152562319461E-4</v>
      </c>
      <c r="AC392" s="28">
        <v>16.759362905544577</v>
      </c>
      <c r="AD392" s="28">
        <v>0.019844568779289657</v>
      </c>
      <c r="AE392" s="28">
        <v>1.21</v>
      </c>
      <c r="AF392" s="28"/>
    </row>
    <row r="393">
      <c r="A393" s="28">
        <v>392.0</v>
      </c>
      <c r="B393" s="29">
        <v>44106.0</v>
      </c>
      <c r="C393" s="32"/>
      <c r="D393" s="32"/>
      <c r="E393" s="28">
        <v>2.0201002E7</v>
      </c>
      <c r="F393" s="32"/>
      <c r="G393" s="28" t="s">
        <v>97</v>
      </c>
      <c r="H393" s="28" t="s">
        <v>94</v>
      </c>
      <c r="I393" s="28" t="s">
        <v>83</v>
      </c>
      <c r="J393" s="28" t="s">
        <v>61</v>
      </c>
      <c r="K393" s="28" t="s">
        <v>62</v>
      </c>
      <c r="L393" s="28" t="s">
        <v>63</v>
      </c>
      <c r="M393" s="33" t="s">
        <v>86</v>
      </c>
      <c r="N393" s="28">
        <v>139.47591767941972</v>
      </c>
      <c r="O393" s="28">
        <v>9.026342408790342</v>
      </c>
      <c r="P393" s="28">
        <v>5.455423853376506</v>
      </c>
      <c r="Q393" s="28">
        <v>1383.8715149759346</v>
      </c>
      <c r="R393" s="28">
        <v>8.654159088477586</v>
      </c>
      <c r="S393" s="28">
        <v>27.414096010798538</v>
      </c>
      <c r="T393" s="28">
        <v>0.8049999999999999</v>
      </c>
      <c r="U393" s="37">
        <v>2.195555555555543</v>
      </c>
      <c r="V393" s="28">
        <f t="shared" si="1"/>
        <v>0.291418989</v>
      </c>
      <c r="W393" s="28">
        <f t="shared" si="2"/>
        <v>49.27439968</v>
      </c>
      <c r="X393" s="28">
        <f t="shared" si="3"/>
        <v>9.957586755</v>
      </c>
      <c r="Y393" s="28">
        <f t="shared" si="4"/>
        <v>0.202084385</v>
      </c>
      <c r="Z393" s="28">
        <v>0.005455423853376506</v>
      </c>
      <c r="AA393" s="28">
        <v>0.027414096010798538</v>
      </c>
      <c r="AB393" s="28">
        <v>0.008654159088477586</v>
      </c>
      <c r="AC393" s="28">
        <v>1.3838715149759346</v>
      </c>
      <c r="AD393" s="28">
        <v>0.03606825509927612</v>
      </c>
      <c r="AE393" s="28">
        <v>0.8049999999999999</v>
      </c>
      <c r="AF393" s="28"/>
    </row>
    <row r="394">
      <c r="A394" s="28">
        <v>393.0</v>
      </c>
      <c r="B394" s="29">
        <v>44106.0</v>
      </c>
      <c r="C394" s="32"/>
      <c r="D394" s="32"/>
      <c r="E394" s="28">
        <v>2.0201002E7</v>
      </c>
      <c r="F394" s="32"/>
      <c r="G394" s="28" t="s">
        <v>97</v>
      </c>
      <c r="H394" s="28" t="s">
        <v>94</v>
      </c>
      <c r="I394" s="28" t="s">
        <v>83</v>
      </c>
      <c r="J394" s="28" t="s">
        <v>61</v>
      </c>
      <c r="K394" s="28" t="s">
        <v>62</v>
      </c>
      <c r="L394" s="28" t="s">
        <v>63</v>
      </c>
      <c r="M394" s="33" t="s">
        <v>87</v>
      </c>
      <c r="N394" s="28">
        <v>167.84327078868193</v>
      </c>
      <c r="O394" s="28">
        <v>15.216705614818855</v>
      </c>
      <c r="P394" s="28">
        <v>6.270064525593589</v>
      </c>
      <c r="Q394" s="28">
        <v>1353.7873516068926</v>
      </c>
      <c r="R394" s="28">
        <v>8.468088424093292</v>
      </c>
      <c r="S394" s="28">
        <v>30.16464394547716</v>
      </c>
      <c r="T394" s="28">
        <v>0.6849999999999998</v>
      </c>
      <c r="U394" s="28" t="s">
        <v>53</v>
      </c>
      <c r="V394" s="28">
        <f t="shared" si="1"/>
        <v>0.4912772822</v>
      </c>
      <c r="W394" s="28">
        <f t="shared" si="2"/>
        <v>48.20321708</v>
      </c>
      <c r="X394" s="28">
        <f t="shared" si="3"/>
        <v>11.98281365</v>
      </c>
      <c r="Y394" s="28">
        <f t="shared" si="4"/>
        <v>0.2485895004</v>
      </c>
      <c r="Z394" s="28">
        <v>0.006270064525593589</v>
      </c>
      <c r="AA394" s="28">
        <v>0.03016464394547716</v>
      </c>
      <c r="AB394" s="28">
        <v>0.008468088424093292</v>
      </c>
      <c r="AC394" s="28">
        <v>1.3537873516068926</v>
      </c>
      <c r="AD394" s="28">
        <v>0.038632732369570454</v>
      </c>
      <c r="AE394" s="28">
        <v>0.6849999999999998</v>
      </c>
      <c r="AF394" s="28"/>
    </row>
    <row r="395">
      <c r="A395" s="28">
        <v>394.0</v>
      </c>
      <c r="B395" s="29">
        <v>44106.0</v>
      </c>
      <c r="C395" s="32"/>
      <c r="D395" s="32"/>
      <c r="E395" s="28">
        <v>2.0201002E7</v>
      </c>
      <c r="F395" s="32"/>
      <c r="G395" s="28" t="s">
        <v>97</v>
      </c>
      <c r="H395" s="28" t="s">
        <v>94</v>
      </c>
      <c r="I395" s="28" t="s">
        <v>83</v>
      </c>
      <c r="J395" s="28" t="s">
        <v>95</v>
      </c>
      <c r="K395" s="28" t="s">
        <v>96</v>
      </c>
      <c r="L395" s="28" t="s">
        <v>66</v>
      </c>
      <c r="M395" s="33" t="s">
        <v>86</v>
      </c>
      <c r="N395" s="28">
        <v>90.53015048630868</v>
      </c>
      <c r="O395" s="28">
        <v>13.173220772412074</v>
      </c>
      <c r="P395" s="28">
        <v>11.99221297147703</v>
      </c>
      <c r="Q395" s="28">
        <v>15682.739983538966</v>
      </c>
      <c r="R395" s="28">
        <v>1.1676246389215792</v>
      </c>
      <c r="S395" s="28">
        <v>7.915968381744495</v>
      </c>
      <c r="T395" s="28">
        <v>0.4705</v>
      </c>
      <c r="U395" s="37">
        <v>12.866666666666651</v>
      </c>
      <c r="V395" s="28">
        <f t="shared" si="1"/>
        <v>0.4253025762</v>
      </c>
      <c r="W395" s="28">
        <f t="shared" si="2"/>
        <v>558.4027055</v>
      </c>
      <c r="X395" s="28">
        <f t="shared" si="3"/>
        <v>6.463207717</v>
      </c>
      <c r="Y395" s="28">
        <f t="shared" si="4"/>
        <v>0.01157445631</v>
      </c>
      <c r="Z395" s="28">
        <v>0.011992212971477031</v>
      </c>
      <c r="AA395" s="28">
        <v>0.007915968381744494</v>
      </c>
      <c r="AB395" s="28">
        <v>0.0011676246389215792</v>
      </c>
      <c r="AC395" s="28">
        <v>15.682739983538966</v>
      </c>
      <c r="AD395" s="28">
        <v>0.009083593020666074</v>
      </c>
      <c r="AE395" s="28">
        <v>0.4705</v>
      </c>
      <c r="AF395" s="28"/>
    </row>
    <row r="396">
      <c r="A396" s="28">
        <v>395.0</v>
      </c>
      <c r="B396" s="29">
        <v>44106.0</v>
      </c>
      <c r="C396" s="32"/>
      <c r="D396" s="32"/>
      <c r="E396" s="28">
        <v>2.0201002E7</v>
      </c>
      <c r="F396" s="32"/>
      <c r="G396" s="28" t="s">
        <v>97</v>
      </c>
      <c r="H396" s="28" t="s">
        <v>94</v>
      </c>
      <c r="I396" s="28" t="s">
        <v>83</v>
      </c>
      <c r="J396" s="28" t="s">
        <v>95</v>
      </c>
      <c r="K396" s="28" t="s">
        <v>96</v>
      </c>
      <c r="L396" s="28" t="s">
        <v>66</v>
      </c>
      <c r="M396" s="33" t="s">
        <v>87</v>
      </c>
      <c r="N396" s="28">
        <v>103.92068130088178</v>
      </c>
      <c r="O396" s="28">
        <v>19.69328353917839</v>
      </c>
      <c r="P396" s="28">
        <v>14.89682833379587</v>
      </c>
      <c r="Q396" s="28">
        <v>16370.71838839605</v>
      </c>
      <c r="R396" s="28">
        <v>1.266279554937413</v>
      </c>
      <c r="S396" s="28">
        <v>8.941995144220007</v>
      </c>
      <c r="T396" s="28">
        <v>0.665</v>
      </c>
      <c r="U396" s="28" t="s">
        <v>53</v>
      </c>
      <c r="V396" s="28">
        <f t="shared" si="1"/>
        <v>0.6358053484</v>
      </c>
      <c r="W396" s="28">
        <f t="shared" si="2"/>
        <v>582.8989991</v>
      </c>
      <c r="X396" s="28">
        <f t="shared" si="3"/>
        <v>7.419196209</v>
      </c>
      <c r="Y396" s="28">
        <f t="shared" si="4"/>
        <v>0.01272809907</v>
      </c>
      <c r="Z396" s="28">
        <v>0.01489682833379587</v>
      </c>
      <c r="AA396" s="28">
        <v>0.008941995144220007</v>
      </c>
      <c r="AB396" s="28">
        <v>0.001266279554937413</v>
      </c>
      <c r="AC396" s="28">
        <v>16.37071838839605</v>
      </c>
      <c r="AD396" s="28">
        <v>0.01020827469915742</v>
      </c>
      <c r="AE396" s="28">
        <v>0.665</v>
      </c>
      <c r="AF396" s="28"/>
    </row>
    <row r="397">
      <c r="A397" s="28">
        <v>396.0</v>
      </c>
      <c r="B397" s="29">
        <v>44106.0</v>
      </c>
      <c r="C397" s="32"/>
      <c r="D397" s="32"/>
      <c r="E397" s="28">
        <v>2.0201002E7</v>
      </c>
      <c r="F397" s="32"/>
      <c r="G397" s="28" t="s">
        <v>97</v>
      </c>
      <c r="H397" s="28" t="s">
        <v>94</v>
      </c>
      <c r="I397" s="28" t="s">
        <v>83</v>
      </c>
      <c r="J397" s="28" t="s">
        <v>67</v>
      </c>
      <c r="K397" s="28" t="s">
        <v>68</v>
      </c>
      <c r="L397" s="28" t="s">
        <v>52</v>
      </c>
      <c r="M397" s="33" t="s">
        <v>86</v>
      </c>
      <c r="N397" s="28">
        <v>126.31465555533212</v>
      </c>
      <c r="O397" s="28">
        <v>30.576099992488626</v>
      </c>
      <c r="P397" s="28">
        <v>27.048750204508174</v>
      </c>
      <c r="Q397" s="28">
        <v>18633.33393370007</v>
      </c>
      <c r="R397" s="28">
        <v>91.01353081202525</v>
      </c>
      <c r="S397" s="28">
        <v>1.8195236502101013</v>
      </c>
      <c r="T397" s="28">
        <v>0.2915</v>
      </c>
      <c r="U397" s="37">
        <v>0.641269841269846</v>
      </c>
      <c r="V397" s="28">
        <f t="shared" si="1"/>
        <v>0.9871613268</v>
      </c>
      <c r="W397" s="28">
        <f t="shared" si="2"/>
        <v>663.4621305</v>
      </c>
      <c r="X397" s="28">
        <f t="shared" si="3"/>
        <v>9.017966414</v>
      </c>
      <c r="Y397" s="28">
        <f t="shared" si="4"/>
        <v>0.01359228508</v>
      </c>
      <c r="Z397" s="28">
        <v>0.027048750204508174</v>
      </c>
      <c r="AA397" s="28">
        <v>0.0018195236502101012</v>
      </c>
      <c r="AB397" s="28">
        <v>0.09101353081202525</v>
      </c>
      <c r="AC397" s="28">
        <v>18.63333393370007</v>
      </c>
      <c r="AD397" s="28">
        <v>0.09283305446223535</v>
      </c>
      <c r="AE397" s="28">
        <v>0.2915</v>
      </c>
      <c r="AF397" s="28"/>
    </row>
    <row r="398">
      <c r="A398" s="28">
        <v>397.0</v>
      </c>
      <c r="B398" s="29">
        <v>44106.0</v>
      </c>
      <c r="C398" s="32"/>
      <c r="D398" s="32"/>
      <c r="E398" s="28">
        <v>2.0201002E7</v>
      </c>
      <c r="F398" s="32"/>
      <c r="G398" s="28" t="s">
        <v>97</v>
      </c>
      <c r="H398" s="28" t="s">
        <v>94</v>
      </c>
      <c r="I398" s="28" t="s">
        <v>83</v>
      </c>
      <c r="J398" s="28" t="s">
        <v>67</v>
      </c>
      <c r="K398" s="28" t="s">
        <v>68</v>
      </c>
      <c r="L398" s="28" t="s">
        <v>52</v>
      </c>
      <c r="M398" s="33" t="s">
        <v>87</v>
      </c>
      <c r="N398" s="28">
        <v>118.9160929488535</v>
      </c>
      <c r="O398" s="28">
        <v>31.79413197427703</v>
      </c>
      <c r="P398" s="28">
        <v>28.208843467437696</v>
      </c>
      <c r="Q398" s="28">
        <v>18572.32092348105</v>
      </c>
      <c r="R398" s="28">
        <v>90.40536696266183</v>
      </c>
      <c r="S398" s="28">
        <v>3.2771330984888047</v>
      </c>
      <c r="T398" s="28">
        <v>0.2545</v>
      </c>
      <c r="U398" s="28" t="s">
        <v>53</v>
      </c>
      <c r="V398" s="28">
        <f t="shared" si="1"/>
        <v>1.026485965</v>
      </c>
      <c r="W398" s="28">
        <f t="shared" si="2"/>
        <v>661.2896893</v>
      </c>
      <c r="X398" s="28">
        <f t="shared" si="3"/>
        <v>8.489761758</v>
      </c>
      <c r="Y398" s="28">
        <f t="shared" si="4"/>
        <v>0.01283818861</v>
      </c>
      <c r="Z398" s="28">
        <v>0.028208843467437697</v>
      </c>
      <c r="AA398" s="28">
        <v>0.0032771330984888046</v>
      </c>
      <c r="AB398" s="28">
        <v>0.09040536696266183</v>
      </c>
      <c r="AC398" s="28">
        <v>18.572320923481048</v>
      </c>
      <c r="AD398" s="28">
        <v>0.09368250006115063</v>
      </c>
      <c r="AE398" s="28">
        <v>0.2545</v>
      </c>
      <c r="AF398" s="28"/>
    </row>
    <row r="399">
      <c r="A399" s="28">
        <v>398.0</v>
      </c>
      <c r="B399" s="29">
        <v>44106.0</v>
      </c>
      <c r="C399" s="32"/>
      <c r="D399" s="32"/>
      <c r="E399" s="28">
        <v>2.0201002E7</v>
      </c>
      <c r="F399" s="32"/>
      <c r="G399" s="28" t="s">
        <v>97</v>
      </c>
      <c r="H399" s="28" t="s">
        <v>94</v>
      </c>
      <c r="I399" s="28" t="s">
        <v>83</v>
      </c>
      <c r="J399" s="28" t="s">
        <v>59</v>
      </c>
      <c r="K399" s="28" t="s">
        <v>60</v>
      </c>
      <c r="L399" s="28" t="s">
        <v>52</v>
      </c>
      <c r="M399" s="33" t="s">
        <v>86</v>
      </c>
      <c r="N399" s="28">
        <v>247.13925544120022</v>
      </c>
      <c r="O399" s="28">
        <v>37.11168483614137</v>
      </c>
      <c r="P399" s="28">
        <v>23.201949531760718</v>
      </c>
      <c r="Q399" s="28">
        <v>16514.833267719638</v>
      </c>
      <c r="R399" s="28">
        <v>155.96592944260192</v>
      </c>
      <c r="S399" s="28">
        <v>6.24211519781178</v>
      </c>
      <c r="T399" s="28">
        <v>0.0615</v>
      </c>
      <c r="U399" s="37">
        <v>2.4833333333333303</v>
      </c>
      <c r="V399" s="28">
        <f t="shared" si="1"/>
        <v>1.198165235</v>
      </c>
      <c r="W399" s="28">
        <f t="shared" si="2"/>
        <v>588.0303816</v>
      </c>
      <c r="X399" s="28">
        <f t="shared" si="3"/>
        <v>17.64398197</v>
      </c>
      <c r="Y399" s="28">
        <f t="shared" si="4"/>
        <v>0.0300052217</v>
      </c>
      <c r="Z399" s="28">
        <v>0.02320194953176072</v>
      </c>
      <c r="AA399" s="28">
        <v>0.00624211519781178</v>
      </c>
      <c r="AB399" s="28">
        <v>0.15596592944260193</v>
      </c>
      <c r="AC399" s="28">
        <v>16.514833267719638</v>
      </c>
      <c r="AD399" s="28">
        <v>0.16220804464041372</v>
      </c>
      <c r="AE399" s="28">
        <v>0.0615</v>
      </c>
      <c r="AF399" s="28"/>
    </row>
    <row r="400">
      <c r="A400" s="28">
        <v>399.0</v>
      </c>
      <c r="B400" s="29">
        <v>44106.0</v>
      </c>
      <c r="C400" s="32"/>
      <c r="D400" s="32"/>
      <c r="E400" s="28">
        <v>2.0201002E7</v>
      </c>
      <c r="F400" s="32"/>
      <c r="G400" s="28" t="s">
        <v>97</v>
      </c>
      <c r="H400" s="28" t="s">
        <v>94</v>
      </c>
      <c r="I400" s="28" t="s">
        <v>83</v>
      </c>
      <c r="J400" s="28" t="s">
        <v>59</v>
      </c>
      <c r="K400" s="28" t="s">
        <v>60</v>
      </c>
      <c r="L400" s="28" t="s">
        <v>52</v>
      </c>
      <c r="M400" s="33" t="s">
        <v>87</v>
      </c>
      <c r="N400" s="28">
        <v>212.66220155305362</v>
      </c>
      <c r="O400" s="28">
        <v>25.475061182446698</v>
      </c>
      <c r="P400" s="28">
        <v>20.920955649552884</v>
      </c>
      <c r="Q400" s="28">
        <v>17493.31001673106</v>
      </c>
      <c r="R400" s="28">
        <v>153.44585829677973</v>
      </c>
      <c r="S400" s="28">
        <v>3.363087721447512</v>
      </c>
      <c r="T400" s="28">
        <v>0.08449999999999999</v>
      </c>
      <c r="U400" s="28" t="s">
        <v>53</v>
      </c>
      <c r="V400" s="28">
        <f t="shared" si="1"/>
        <v>0.8224722971</v>
      </c>
      <c r="W400" s="28">
        <f t="shared" si="2"/>
        <v>622.870216</v>
      </c>
      <c r="X400" s="28">
        <f t="shared" si="3"/>
        <v>15.18256597</v>
      </c>
      <c r="Y400" s="28">
        <f t="shared" si="4"/>
        <v>0.0243751677</v>
      </c>
      <c r="Z400" s="28">
        <v>0.020920955649552885</v>
      </c>
      <c r="AA400" s="28">
        <v>0.0033630877214475123</v>
      </c>
      <c r="AB400" s="28">
        <v>0.15344585829677973</v>
      </c>
      <c r="AC400" s="28">
        <v>17.49331001673106</v>
      </c>
      <c r="AD400" s="28">
        <v>0.15680894601822723</v>
      </c>
      <c r="AE400" s="28">
        <v>0.08449999999999999</v>
      </c>
      <c r="AF400" s="28"/>
    </row>
    <row r="401">
      <c r="A401" s="28">
        <v>400.0</v>
      </c>
      <c r="B401" s="29">
        <v>44106.0</v>
      </c>
      <c r="C401" s="32"/>
      <c r="D401" s="32"/>
      <c r="E401" s="28">
        <v>2.0201002E7</v>
      </c>
      <c r="F401" s="32"/>
      <c r="G401" s="28" t="s">
        <v>97</v>
      </c>
      <c r="H401" s="28" t="s">
        <v>94</v>
      </c>
      <c r="I401" s="28" t="s">
        <v>83</v>
      </c>
      <c r="J401" s="28" t="s">
        <v>50</v>
      </c>
      <c r="K401" s="28" t="s">
        <v>51</v>
      </c>
      <c r="L401" s="28" t="s">
        <v>52</v>
      </c>
      <c r="M401" s="33" t="s">
        <v>86</v>
      </c>
      <c r="N401" s="28">
        <v>240.01333668286654</v>
      </c>
      <c r="O401" s="28">
        <v>27.870147271926218</v>
      </c>
      <c r="P401" s="28">
        <v>26.574281004162813</v>
      </c>
      <c r="Q401" s="28">
        <v>19059.828009047083</v>
      </c>
      <c r="R401" s="28">
        <v>187.3656662565529</v>
      </c>
      <c r="S401" s="28">
        <v>3.1776066929576707</v>
      </c>
      <c r="T401" s="28">
        <v>0.45499999999999996</v>
      </c>
      <c r="U401" s="37">
        <v>2.1166666666666694</v>
      </c>
      <c r="V401" s="28">
        <f t="shared" si="1"/>
        <v>0.8997985867</v>
      </c>
      <c r="W401" s="28">
        <f t="shared" si="2"/>
        <v>678.6479619</v>
      </c>
      <c r="X401" s="28">
        <f t="shared" si="3"/>
        <v>17.13524214</v>
      </c>
      <c r="Y401" s="28">
        <f t="shared" si="4"/>
        <v>0.02524908805</v>
      </c>
      <c r="Z401" s="28">
        <v>0.026574281004162814</v>
      </c>
      <c r="AA401" s="28">
        <v>0.0031776066929576708</v>
      </c>
      <c r="AB401" s="28">
        <v>0.1873656662565529</v>
      </c>
      <c r="AC401" s="28">
        <v>19.059828009047084</v>
      </c>
      <c r="AD401" s="28">
        <v>0.19054327294951057</v>
      </c>
      <c r="AE401" s="28">
        <v>0.45499999999999996</v>
      </c>
      <c r="AF401" s="28"/>
    </row>
    <row r="402">
      <c r="A402" s="28">
        <v>401.0</v>
      </c>
      <c r="B402" s="29">
        <v>44106.0</v>
      </c>
      <c r="C402" s="32"/>
      <c r="D402" s="32"/>
      <c r="E402" s="28">
        <v>2.0201002E7</v>
      </c>
      <c r="F402" s="32"/>
      <c r="G402" s="28" t="s">
        <v>97</v>
      </c>
      <c r="H402" s="28" t="s">
        <v>94</v>
      </c>
      <c r="I402" s="28" t="s">
        <v>83</v>
      </c>
      <c r="J402" s="28" t="s">
        <v>50</v>
      </c>
      <c r="K402" s="28" t="s">
        <v>51</v>
      </c>
      <c r="L402" s="28" t="s">
        <v>52</v>
      </c>
      <c r="M402" s="33" t="s">
        <v>87</v>
      </c>
      <c r="N402" s="28">
        <v>276.12625365988276</v>
      </c>
      <c r="O402" s="28">
        <v>40.90518819983569</v>
      </c>
      <c r="P402" s="28">
        <v>30.616584201819308</v>
      </c>
      <c r="Q402" s="28">
        <v>19222.091572427988</v>
      </c>
      <c r="R402" s="28">
        <v>185.76346046859956</v>
      </c>
      <c r="S402" s="28">
        <v>4.623453929673604</v>
      </c>
      <c r="T402" s="28">
        <v>0.33149999999999996</v>
      </c>
      <c r="U402" s="28" t="s">
        <v>53</v>
      </c>
      <c r="V402" s="28">
        <f t="shared" si="1"/>
        <v>1.320639973</v>
      </c>
      <c r="W402" s="28">
        <f t="shared" si="2"/>
        <v>684.42555</v>
      </c>
      <c r="X402" s="28">
        <f t="shared" si="3"/>
        <v>19.71344711</v>
      </c>
      <c r="Y402" s="28">
        <f t="shared" si="4"/>
        <v>0.0288029094</v>
      </c>
      <c r="Z402" s="28">
        <v>0.030616584201819307</v>
      </c>
      <c r="AA402" s="28">
        <v>0.004623453929673604</v>
      </c>
      <c r="AB402" s="28">
        <v>0.18576346046859957</v>
      </c>
      <c r="AC402" s="28">
        <v>19.22209157242799</v>
      </c>
      <c r="AD402" s="28">
        <v>0.19038691439827318</v>
      </c>
      <c r="AE402" s="28">
        <v>0.33149999999999996</v>
      </c>
      <c r="AF402" s="28"/>
    </row>
    <row r="403">
      <c r="A403" s="28">
        <v>402.0</v>
      </c>
      <c r="B403" s="29">
        <v>44133.0</v>
      </c>
      <c r="C403" s="32"/>
      <c r="D403" s="32"/>
      <c r="E403" s="28">
        <v>2.0201029E7</v>
      </c>
      <c r="F403" s="32"/>
      <c r="G403" s="28" t="s">
        <v>97</v>
      </c>
      <c r="H403" s="28" t="s">
        <v>94</v>
      </c>
      <c r="I403" s="28" t="s">
        <v>49</v>
      </c>
      <c r="J403" s="28" t="s">
        <v>99</v>
      </c>
      <c r="K403" s="28" t="s">
        <v>100</v>
      </c>
      <c r="L403" s="28"/>
      <c r="M403" s="33" t="s">
        <v>86</v>
      </c>
      <c r="N403" s="28">
        <v>95.75858757427879</v>
      </c>
      <c r="O403" s="28">
        <v>6.082127225681386</v>
      </c>
      <c r="P403" s="28">
        <v>3.3763479933180762</v>
      </c>
      <c r="Q403" s="28">
        <v>292.8548071574659</v>
      </c>
      <c r="R403" s="28">
        <v>4.361196394231847</v>
      </c>
      <c r="S403" s="28">
        <v>3.005996148084742</v>
      </c>
      <c r="T403" s="28">
        <v>0.84</v>
      </c>
      <c r="U403" s="28">
        <v>1.2010000000000007</v>
      </c>
      <c r="V403" s="28">
        <f t="shared" si="1"/>
        <v>0.1963638523</v>
      </c>
      <c r="W403" s="28">
        <f t="shared" si="2"/>
        <v>10.42744551</v>
      </c>
      <c r="X403" s="28">
        <f t="shared" si="3"/>
        <v>6.836480872</v>
      </c>
      <c r="Y403" s="28">
        <f t="shared" si="4"/>
        <v>0.6556237446</v>
      </c>
      <c r="Z403" s="28">
        <v>0.0033763479933180763</v>
      </c>
      <c r="AA403" s="28">
        <v>0.003005996148084742</v>
      </c>
      <c r="AB403" s="28">
        <v>0.004361196394231847</v>
      </c>
      <c r="AC403" s="28">
        <v>0.2928548071574659</v>
      </c>
      <c r="AD403" s="28">
        <v>0.007367192542316589</v>
      </c>
      <c r="AE403" s="28">
        <v>0.84</v>
      </c>
      <c r="AF403" s="28"/>
    </row>
    <row r="404">
      <c r="A404" s="28">
        <v>403.0</v>
      </c>
      <c r="B404" s="29">
        <v>44133.0</v>
      </c>
      <c r="C404" s="32"/>
      <c r="D404" s="32"/>
      <c r="E404" s="28">
        <v>2.0201029E7</v>
      </c>
      <c r="F404" s="32"/>
      <c r="G404" s="28" t="s">
        <v>97</v>
      </c>
      <c r="H404" s="28" t="s">
        <v>94</v>
      </c>
      <c r="I404" s="28" t="s">
        <v>49</v>
      </c>
      <c r="J404" s="28" t="s">
        <v>99</v>
      </c>
      <c r="K404" s="28" t="s">
        <v>100</v>
      </c>
      <c r="L404" s="28"/>
      <c r="M404" s="33" t="s">
        <v>87</v>
      </c>
      <c r="N404" s="28">
        <v>88.63535366748748</v>
      </c>
      <c r="O404" s="28">
        <v>5.378710717028304</v>
      </c>
      <c r="P404" s="28">
        <v>2.9421668421641907</v>
      </c>
      <c r="Q404" s="28">
        <v>290.1745747366439</v>
      </c>
      <c r="R404" s="28">
        <v>3.6378882678058333</v>
      </c>
      <c r="S404" s="28">
        <v>1.4507571153434624</v>
      </c>
      <c r="T404" s="28">
        <v>0.62</v>
      </c>
      <c r="U404" s="28" t="s">
        <v>53</v>
      </c>
      <c r="V404" s="28">
        <f t="shared" si="1"/>
        <v>0.1736537756</v>
      </c>
      <c r="W404" s="28">
        <f t="shared" si="2"/>
        <v>10.33201263</v>
      </c>
      <c r="X404" s="28">
        <f t="shared" si="3"/>
        <v>6.327932724</v>
      </c>
      <c r="Y404" s="28">
        <f t="shared" si="4"/>
        <v>0.6124588645</v>
      </c>
      <c r="Z404" s="28">
        <v>0.0029421668421641908</v>
      </c>
      <c r="AA404" s="28">
        <v>0.0014507571153434624</v>
      </c>
      <c r="AB404" s="28">
        <v>0.003637888267805833</v>
      </c>
      <c r="AC404" s="28">
        <v>0.2901745747366439</v>
      </c>
      <c r="AD404" s="28">
        <v>0.005088645383149295</v>
      </c>
      <c r="AE404" s="28">
        <v>0.62</v>
      </c>
      <c r="AF404" s="28"/>
    </row>
    <row r="405">
      <c r="A405" s="28">
        <v>404.0</v>
      </c>
      <c r="B405" s="29">
        <v>44134.0</v>
      </c>
      <c r="C405" s="32"/>
      <c r="D405" s="32"/>
      <c r="E405" s="28">
        <v>2.020103E7</v>
      </c>
      <c r="F405" s="32"/>
      <c r="G405" s="28" t="s">
        <v>97</v>
      </c>
      <c r="H405" s="28" t="s">
        <v>94</v>
      </c>
      <c r="I405" s="28" t="s">
        <v>49</v>
      </c>
      <c r="J405" s="28" t="s">
        <v>104</v>
      </c>
      <c r="K405" s="28" t="s">
        <v>105</v>
      </c>
      <c r="L405" s="28"/>
      <c r="M405" s="33" t="s">
        <v>86</v>
      </c>
      <c r="N405" s="28">
        <v>133.5171282158381</v>
      </c>
      <c r="O405" s="28">
        <v>6.300428900780618</v>
      </c>
      <c r="P405" s="28">
        <v>4.524916661546247</v>
      </c>
      <c r="Q405" s="28">
        <v>646.5568025449908</v>
      </c>
      <c r="R405" s="28">
        <v>14.665825709252443</v>
      </c>
      <c r="S405" s="28">
        <v>21.378541836079606</v>
      </c>
      <c r="T405" s="28">
        <v>0.44249999999999995</v>
      </c>
      <c r="U405" s="28">
        <v>3.3833333333333373</v>
      </c>
      <c r="V405" s="28">
        <f t="shared" si="1"/>
        <v>0.2034118071</v>
      </c>
      <c r="W405" s="28">
        <f t="shared" si="2"/>
        <v>23.0214279</v>
      </c>
      <c r="X405" s="28">
        <f t="shared" si="3"/>
        <v>9.532171644</v>
      </c>
      <c r="Y405" s="28">
        <f t="shared" si="4"/>
        <v>0.4140564906</v>
      </c>
      <c r="Z405" s="28">
        <v>0.004524916661546247</v>
      </c>
      <c r="AA405" s="28">
        <v>0.021378541836079606</v>
      </c>
      <c r="AB405" s="28">
        <v>0.014665825709252444</v>
      </c>
      <c r="AC405" s="28">
        <v>0.6465568025449908</v>
      </c>
      <c r="AD405" s="28">
        <v>0.03604436754533205</v>
      </c>
      <c r="AE405" s="28">
        <v>0.44249999999999995</v>
      </c>
      <c r="AF405" s="28"/>
    </row>
    <row r="406">
      <c r="A406" s="28">
        <v>405.0</v>
      </c>
      <c r="B406" s="29">
        <v>44134.0</v>
      </c>
      <c r="C406" s="32"/>
      <c r="D406" s="32"/>
      <c r="E406" s="28">
        <v>2.020103E7</v>
      </c>
      <c r="F406" s="32"/>
      <c r="G406" s="28" t="s">
        <v>97</v>
      </c>
      <c r="H406" s="28" t="s">
        <v>94</v>
      </c>
      <c r="I406" s="28" t="s">
        <v>49</v>
      </c>
      <c r="J406" s="28" t="s">
        <v>104</v>
      </c>
      <c r="K406" s="28" t="s">
        <v>105</v>
      </c>
      <c r="L406" s="28"/>
      <c r="M406" s="33" t="s">
        <v>87</v>
      </c>
      <c r="N406" s="28">
        <v>138.26995151337704</v>
      </c>
      <c r="O406" s="28">
        <v>7.094804440725047</v>
      </c>
      <c r="P406" s="28">
        <v>4.558208507002137</v>
      </c>
      <c r="Q406" s="28">
        <v>600.9928513910163</v>
      </c>
      <c r="R406" s="28">
        <v>17.974709238996443</v>
      </c>
      <c r="S406" s="28">
        <v>19.56894928311577</v>
      </c>
      <c r="T406" s="28">
        <v>0.7449999999999999</v>
      </c>
      <c r="U406" s="28" t="s">
        <v>53</v>
      </c>
      <c r="V406" s="28">
        <f t="shared" si="1"/>
        <v>0.2290585316</v>
      </c>
      <c r="W406" s="28">
        <f t="shared" si="2"/>
        <v>21.39906895</v>
      </c>
      <c r="X406" s="28">
        <f t="shared" si="3"/>
        <v>9.871489363</v>
      </c>
      <c r="Y406" s="28">
        <f t="shared" si="4"/>
        <v>0.4613046197</v>
      </c>
      <c r="Z406" s="28">
        <v>0.004558208507002137</v>
      </c>
      <c r="AA406" s="28">
        <v>0.01956894928311577</v>
      </c>
      <c r="AB406" s="28">
        <v>0.017974709238996443</v>
      </c>
      <c r="AC406" s="28">
        <v>0.6009928513910163</v>
      </c>
      <c r="AD406" s="28">
        <v>0.03754365852211221</v>
      </c>
      <c r="AE406" s="28">
        <v>0.7449999999999999</v>
      </c>
      <c r="AF406" s="28"/>
    </row>
    <row r="407">
      <c r="A407" s="28">
        <v>406.0</v>
      </c>
      <c r="B407" s="29">
        <v>44134.0</v>
      </c>
      <c r="C407" s="32"/>
      <c r="D407" s="32"/>
      <c r="E407" s="28">
        <v>2.020103E7</v>
      </c>
      <c r="F407" s="32"/>
      <c r="G407" s="28" t="s">
        <v>97</v>
      </c>
      <c r="H407" s="28" t="s">
        <v>94</v>
      </c>
      <c r="I407" s="28" t="s">
        <v>49</v>
      </c>
      <c r="J407" s="28" t="s">
        <v>61</v>
      </c>
      <c r="K407" s="28" t="s">
        <v>62</v>
      </c>
      <c r="L407" s="28" t="s">
        <v>63</v>
      </c>
      <c r="M407" s="33" t="s">
        <v>86</v>
      </c>
      <c r="N407" s="28">
        <v>133.57113757149193</v>
      </c>
      <c r="O407" s="28">
        <v>6.348940384136004</v>
      </c>
      <c r="P407" s="28">
        <v>4.434751246769881</v>
      </c>
      <c r="Q407" s="28">
        <v>679.231988969424</v>
      </c>
      <c r="R407" s="28">
        <v>13.155166549373114</v>
      </c>
      <c r="S407" s="28">
        <v>23.630041515086667</v>
      </c>
      <c r="T407" s="28">
        <v>1.23</v>
      </c>
      <c r="U407" s="28">
        <v>2.4142857142857106</v>
      </c>
      <c r="V407" s="28">
        <f t="shared" si="1"/>
        <v>0.2049780193</v>
      </c>
      <c r="W407" s="28">
        <f t="shared" si="2"/>
        <v>24.18486697</v>
      </c>
      <c r="X407" s="28">
        <f t="shared" si="3"/>
        <v>9.536027527</v>
      </c>
      <c r="Y407" s="28">
        <f t="shared" si="4"/>
        <v>0.3942972908</v>
      </c>
      <c r="Z407" s="28">
        <v>0.004434751246769881</v>
      </c>
      <c r="AA407" s="28">
        <v>0.023630041515086665</v>
      </c>
      <c r="AB407" s="28">
        <v>0.013155166549373114</v>
      </c>
      <c r="AC407" s="28">
        <v>0.679231988969424</v>
      </c>
      <c r="AD407" s="28">
        <v>0.03678520806445978</v>
      </c>
      <c r="AE407" s="28">
        <v>1.23</v>
      </c>
      <c r="AF407" s="28"/>
    </row>
    <row r="408">
      <c r="A408" s="28">
        <v>407.0</v>
      </c>
      <c r="B408" s="29">
        <v>44134.0</v>
      </c>
      <c r="C408" s="32"/>
      <c r="D408" s="32"/>
      <c r="E408" s="28">
        <v>2.020103E7</v>
      </c>
      <c r="F408" s="32"/>
      <c r="G408" s="28" t="s">
        <v>97</v>
      </c>
      <c r="H408" s="28" t="s">
        <v>94</v>
      </c>
      <c r="I408" s="28" t="s">
        <v>49</v>
      </c>
      <c r="J408" s="28" t="s">
        <v>61</v>
      </c>
      <c r="K408" s="28" t="s">
        <v>62</v>
      </c>
      <c r="L408" s="28" t="s">
        <v>63</v>
      </c>
      <c r="M408" s="33" t="s">
        <v>87</v>
      </c>
      <c r="N408" s="28">
        <v>131.38675918726952</v>
      </c>
      <c r="O408" s="28">
        <v>6.336812513297157</v>
      </c>
      <c r="P408" s="28">
        <v>3.485933651277045</v>
      </c>
      <c r="Q408" s="28">
        <v>696.8801370050573</v>
      </c>
      <c r="R408" s="28">
        <v>9.183250570405267</v>
      </c>
      <c r="S408" s="28">
        <v>23.632610742563664</v>
      </c>
      <c r="T408" s="28">
        <v>1.015</v>
      </c>
      <c r="U408" s="28" t="s">
        <v>53</v>
      </c>
      <c r="V408" s="28">
        <f t="shared" si="1"/>
        <v>0.2045864662</v>
      </c>
      <c r="W408" s="28">
        <f t="shared" si="2"/>
        <v>24.81325038</v>
      </c>
      <c r="X408" s="28">
        <f t="shared" si="3"/>
        <v>9.380078474</v>
      </c>
      <c r="Y408" s="28">
        <f t="shared" si="4"/>
        <v>0.3780269948</v>
      </c>
      <c r="Z408" s="28">
        <v>0.003485933651277045</v>
      </c>
      <c r="AA408" s="28">
        <v>0.023632610742563665</v>
      </c>
      <c r="AB408" s="28">
        <v>0.009183250570405267</v>
      </c>
      <c r="AC408" s="28">
        <v>0.6968801370050574</v>
      </c>
      <c r="AD408" s="28">
        <v>0.03281586131296893</v>
      </c>
      <c r="AE408" s="28">
        <v>1.015</v>
      </c>
      <c r="AF408" s="28"/>
    </row>
    <row r="409">
      <c r="A409" s="28">
        <v>408.0</v>
      </c>
      <c r="B409" s="29">
        <v>44134.0</v>
      </c>
      <c r="C409" s="32"/>
      <c r="D409" s="32"/>
      <c r="E409" s="28">
        <v>2.020103E7</v>
      </c>
      <c r="F409" s="32"/>
      <c r="G409" s="28" t="s">
        <v>97</v>
      </c>
      <c r="H409" s="28" t="s">
        <v>94</v>
      </c>
      <c r="I409" s="28" t="s">
        <v>49</v>
      </c>
      <c r="J409" s="28" t="s">
        <v>54</v>
      </c>
      <c r="K409" s="28" t="s">
        <v>55</v>
      </c>
      <c r="L409" s="28"/>
      <c r="M409" s="33" t="s">
        <v>86</v>
      </c>
      <c r="N409" s="28">
        <v>126.37589119049551</v>
      </c>
      <c r="O409" s="28">
        <v>15.735912413402989</v>
      </c>
      <c r="P409" s="28">
        <v>11.697922197062997</v>
      </c>
      <c r="Q409" s="28">
        <v>14001.751529704108</v>
      </c>
      <c r="R409" s="28">
        <v>1.7309662843383047</v>
      </c>
      <c r="S409" s="28">
        <v>0.21752792638561938</v>
      </c>
      <c r="T409" s="28">
        <v>0.036649999999999995</v>
      </c>
      <c r="U409" s="28">
        <v>5.253333333333332</v>
      </c>
      <c r="V409" s="28">
        <f t="shared" si="1"/>
        <v>0.5080400764</v>
      </c>
      <c r="W409" s="28">
        <f t="shared" si="2"/>
        <v>498.549102</v>
      </c>
      <c r="X409" s="28">
        <f t="shared" si="3"/>
        <v>9.022338202</v>
      </c>
      <c r="Y409" s="28">
        <f t="shared" si="4"/>
        <v>0.01809719076</v>
      </c>
      <c r="Z409" s="28">
        <v>0.011697922197062997</v>
      </c>
      <c r="AA409" s="28">
        <v>2.1752792638561939E-4</v>
      </c>
      <c r="AB409" s="28">
        <v>0.0017309662843383047</v>
      </c>
      <c r="AC409" s="28">
        <v>14.001751529704109</v>
      </c>
      <c r="AD409" s="28">
        <v>0.001948494210723924</v>
      </c>
      <c r="AE409" s="28">
        <v>0.036649999999999995</v>
      </c>
      <c r="AF409" s="28"/>
    </row>
    <row r="410">
      <c r="A410" s="28">
        <v>409.0</v>
      </c>
      <c r="B410" s="29">
        <v>44134.0</v>
      </c>
      <c r="C410" s="32"/>
      <c r="D410" s="32"/>
      <c r="E410" s="28">
        <v>2.020103E7</v>
      </c>
      <c r="F410" s="32"/>
      <c r="G410" s="28" t="s">
        <v>97</v>
      </c>
      <c r="H410" s="28" t="s">
        <v>94</v>
      </c>
      <c r="I410" s="28" t="s">
        <v>49</v>
      </c>
      <c r="J410" s="28" t="s">
        <v>54</v>
      </c>
      <c r="K410" s="28" t="s">
        <v>55</v>
      </c>
      <c r="L410" s="28"/>
      <c r="M410" s="33" t="s">
        <v>87</v>
      </c>
      <c r="N410" s="28">
        <v>112.63351069634884</v>
      </c>
      <c r="O410" s="28">
        <v>14.582469884387397</v>
      </c>
      <c r="P410" s="28">
        <v>12.150136431172157</v>
      </c>
      <c r="Q410" s="28">
        <v>14697.000494894004</v>
      </c>
      <c r="R410" s="28">
        <v>0.9291216085051195</v>
      </c>
      <c r="S410" s="28">
        <v>0.1345701403809115</v>
      </c>
      <c r="T410" s="28">
        <v>0.0515</v>
      </c>
      <c r="U410" s="28" t="s">
        <v>53</v>
      </c>
      <c r="V410" s="28">
        <f t="shared" si="1"/>
        <v>0.470800734</v>
      </c>
      <c r="W410" s="28">
        <f t="shared" si="2"/>
        <v>523.3042726</v>
      </c>
      <c r="X410" s="28">
        <f t="shared" si="3"/>
        <v>8.041230149</v>
      </c>
      <c r="Y410" s="28">
        <f t="shared" si="4"/>
        <v>0.01536626122</v>
      </c>
      <c r="Z410" s="28">
        <v>0.012150136431172158</v>
      </c>
      <c r="AA410" s="28">
        <v>1.345701403809115E-4</v>
      </c>
      <c r="AB410" s="28">
        <v>9.291216085051195E-4</v>
      </c>
      <c r="AC410" s="28">
        <v>14.697000494894004</v>
      </c>
      <c r="AD410" s="28">
        <v>0.001063691748886031</v>
      </c>
      <c r="AE410" s="28">
        <v>0.0515</v>
      </c>
      <c r="AF410" s="28"/>
    </row>
    <row r="411">
      <c r="A411" s="28">
        <v>410.0</v>
      </c>
      <c r="B411" s="29">
        <v>44134.0</v>
      </c>
      <c r="C411" s="32"/>
      <c r="D411" s="32"/>
      <c r="E411" s="28">
        <v>2.020103E7</v>
      </c>
      <c r="F411" s="32"/>
      <c r="G411" s="28" t="s">
        <v>97</v>
      </c>
      <c r="H411" s="28" t="s">
        <v>94</v>
      </c>
      <c r="I411" s="28" t="s">
        <v>49</v>
      </c>
      <c r="J411" s="28" t="s">
        <v>57</v>
      </c>
      <c r="K411" s="6" t="s">
        <v>58</v>
      </c>
      <c r="L411" s="28" t="s">
        <v>56</v>
      </c>
      <c r="M411" s="33" t="s">
        <v>86</v>
      </c>
      <c r="N411" s="28">
        <v>114.11576745707121</v>
      </c>
      <c r="O411" s="28">
        <v>11.669873228626594</v>
      </c>
      <c r="P411" s="28">
        <v>10.348215295872166</v>
      </c>
      <c r="Q411" s="28">
        <v>14856.144188660017</v>
      </c>
      <c r="R411" s="28">
        <v>0.8319283144647334</v>
      </c>
      <c r="S411" s="28">
        <v>0.2928919323774876</v>
      </c>
      <c r="T411" s="28">
        <v>1.955</v>
      </c>
      <c r="U411" s="28">
        <v>8.940000000000058</v>
      </c>
      <c r="V411" s="28">
        <f t="shared" si="1"/>
        <v>0.3767664137</v>
      </c>
      <c r="W411" s="28">
        <f t="shared" si="2"/>
        <v>528.970774</v>
      </c>
      <c r="X411" s="28">
        <f t="shared" si="3"/>
        <v>8.147052721</v>
      </c>
      <c r="Y411" s="28">
        <f t="shared" si="4"/>
        <v>0.01540170671</v>
      </c>
      <c r="Z411" s="28">
        <v>0.010348215295872166</v>
      </c>
      <c r="AA411" s="28">
        <v>2.928919323774876E-4</v>
      </c>
      <c r="AB411" s="28">
        <v>8.319283144647333E-4</v>
      </c>
      <c r="AC411" s="28">
        <v>14.856144188660016</v>
      </c>
      <c r="AD411" s="28">
        <v>0.001124820246842221</v>
      </c>
      <c r="AE411" s="28">
        <v>1.955</v>
      </c>
      <c r="AF411" s="28"/>
    </row>
    <row r="412">
      <c r="A412" s="28">
        <v>411.0</v>
      </c>
      <c r="B412" s="29">
        <v>44134.0</v>
      </c>
      <c r="C412" s="32"/>
      <c r="D412" s="32"/>
      <c r="E412" s="28">
        <v>2.020103E7</v>
      </c>
      <c r="F412" s="32"/>
      <c r="G412" s="28" t="s">
        <v>97</v>
      </c>
      <c r="H412" s="28" t="s">
        <v>94</v>
      </c>
      <c r="I412" s="28" t="s">
        <v>49</v>
      </c>
      <c r="J412" s="28" t="s">
        <v>57</v>
      </c>
      <c r="K412" s="6" t="s">
        <v>58</v>
      </c>
      <c r="L412" s="28" t="s">
        <v>56</v>
      </c>
      <c r="M412" s="33" t="s">
        <v>87</v>
      </c>
      <c r="N412" s="28">
        <v>116.24613648563978</v>
      </c>
      <c r="O412" s="28">
        <v>12.044406483802575</v>
      </c>
      <c r="P412" s="28">
        <v>11.402457068641983</v>
      </c>
      <c r="Q412" s="28">
        <v>15547.856627321777</v>
      </c>
      <c r="R412" s="28">
        <v>0.4905947222990917</v>
      </c>
      <c r="S412" s="28">
        <v>0.052240958698908574</v>
      </c>
      <c r="T412" s="28">
        <v>1.595</v>
      </c>
      <c r="U412" s="28" t="s">
        <v>53</v>
      </c>
      <c r="V412" s="28">
        <f t="shared" si="1"/>
        <v>0.3888583661</v>
      </c>
      <c r="W412" s="28">
        <f t="shared" si="2"/>
        <v>553.6000223</v>
      </c>
      <c r="X412" s="28">
        <f t="shared" si="3"/>
        <v>8.29914589</v>
      </c>
      <c r="Y412" s="28">
        <f t="shared" si="4"/>
        <v>0.01499123113</v>
      </c>
      <c r="Z412" s="28">
        <v>0.011402457068641982</v>
      </c>
      <c r="AA412" s="28">
        <v>5.224095869890857E-5</v>
      </c>
      <c r="AB412" s="28">
        <v>4.905947222990916E-4</v>
      </c>
      <c r="AC412" s="28">
        <v>15.547856627321776</v>
      </c>
      <c r="AD412" s="28">
        <v>5.428356809980003E-4</v>
      </c>
      <c r="AE412" s="28">
        <v>1.595</v>
      </c>
      <c r="AF412" s="28"/>
    </row>
    <row r="413">
      <c r="A413" s="28">
        <v>412.0</v>
      </c>
      <c r="B413" s="29">
        <v>44134.0</v>
      </c>
      <c r="C413" s="32"/>
      <c r="D413" s="32"/>
      <c r="E413" s="28">
        <v>2.020103E7</v>
      </c>
      <c r="F413" s="32"/>
      <c r="G413" s="28" t="s">
        <v>97</v>
      </c>
      <c r="H413" s="28" t="s">
        <v>94</v>
      </c>
      <c r="I413" s="28" t="s">
        <v>49</v>
      </c>
      <c r="J413" s="28" t="s">
        <v>64</v>
      </c>
      <c r="K413" s="6" t="s">
        <v>65</v>
      </c>
      <c r="L413" s="28" t="s">
        <v>66</v>
      </c>
      <c r="M413" s="33" t="s">
        <v>86</v>
      </c>
      <c r="N413" s="28">
        <v>219.1519621247783</v>
      </c>
      <c r="O413" s="28">
        <v>13.704494047896244</v>
      </c>
      <c r="P413" s="28">
        <v>7.4726321446197534</v>
      </c>
      <c r="Q413" s="28">
        <v>9844.243093471447</v>
      </c>
      <c r="R413" s="28">
        <v>0.39802968035586683</v>
      </c>
      <c r="S413" s="28">
        <v>6.697976032527285</v>
      </c>
      <c r="T413" s="28">
        <v>0.645</v>
      </c>
      <c r="U413" s="28">
        <v>10.777777777777747</v>
      </c>
      <c r="V413" s="28">
        <f t="shared" si="1"/>
        <v>0.4424549413</v>
      </c>
      <c r="W413" s="28">
        <f t="shared" si="2"/>
        <v>350.5160439</v>
      </c>
      <c r="X413" s="28">
        <f t="shared" si="3"/>
        <v>15.64588864</v>
      </c>
      <c r="Y413" s="28">
        <f t="shared" si="4"/>
        <v>0.04463672607</v>
      </c>
      <c r="Z413" s="28">
        <v>0.0074726321446197536</v>
      </c>
      <c r="AA413" s="28">
        <v>0.006697976032527284</v>
      </c>
      <c r="AB413" s="28">
        <v>3.9802968035586685E-4</v>
      </c>
      <c r="AC413" s="28">
        <v>9.844243093471446</v>
      </c>
      <c r="AD413" s="28">
        <v>0.007096005712883151</v>
      </c>
      <c r="AE413" s="28">
        <v>0.645</v>
      </c>
      <c r="AF413" s="28"/>
    </row>
    <row r="414">
      <c r="A414" s="28">
        <v>413.0</v>
      </c>
      <c r="B414" s="29">
        <v>44134.0</v>
      </c>
      <c r="C414" s="32"/>
      <c r="D414" s="32"/>
      <c r="E414" s="28">
        <v>2.020103E7</v>
      </c>
      <c r="F414" s="32"/>
      <c r="G414" s="28" t="s">
        <v>97</v>
      </c>
      <c r="H414" s="28" t="s">
        <v>94</v>
      </c>
      <c r="I414" s="28" t="s">
        <v>49</v>
      </c>
      <c r="J414" s="28" t="s">
        <v>64</v>
      </c>
      <c r="K414" s="6" t="s">
        <v>65</v>
      </c>
      <c r="L414" s="28" t="s">
        <v>66</v>
      </c>
      <c r="M414" s="33" t="s">
        <v>87</v>
      </c>
      <c r="N414" s="28">
        <v>222.35651722690682</v>
      </c>
      <c r="O414" s="28">
        <v>15.39026809449587</v>
      </c>
      <c r="P414" s="28">
        <v>7.57112052076009</v>
      </c>
      <c r="Q414" s="28">
        <v>12557.562696579016</v>
      </c>
      <c r="R414" s="28">
        <v>0.41191443664735056</v>
      </c>
      <c r="S414" s="28">
        <v>8.256640701904558</v>
      </c>
      <c r="T414" s="28">
        <v>0.58</v>
      </c>
      <c r="U414" s="28" t="s">
        <v>53</v>
      </c>
      <c r="V414" s="28">
        <f t="shared" si="1"/>
        <v>0.4968808146</v>
      </c>
      <c r="W414" s="28">
        <f t="shared" si="2"/>
        <v>447.1270321</v>
      </c>
      <c r="X414" s="28">
        <f t="shared" si="3"/>
        <v>15.87467104</v>
      </c>
      <c r="Y414" s="28">
        <f t="shared" si="4"/>
        <v>0.03550371572</v>
      </c>
      <c r="Z414" s="28">
        <v>0.00757112052076009</v>
      </c>
      <c r="AA414" s="28">
        <v>0.008256640701904558</v>
      </c>
      <c r="AB414" s="28">
        <v>4.1191443664735053E-4</v>
      </c>
      <c r="AC414" s="28">
        <v>12.557562696579016</v>
      </c>
      <c r="AD414" s="28">
        <v>0.00866855513855191</v>
      </c>
      <c r="AE414" s="28">
        <v>0.58</v>
      </c>
      <c r="AF414" s="28"/>
    </row>
    <row r="415">
      <c r="A415" s="28">
        <v>414.0</v>
      </c>
      <c r="B415" s="29">
        <v>44134.0</v>
      </c>
      <c r="C415" s="32"/>
      <c r="D415" s="32"/>
      <c r="E415" s="28">
        <v>2.020103E7</v>
      </c>
      <c r="F415" s="32"/>
      <c r="G415" s="28" t="s">
        <v>97</v>
      </c>
      <c r="H415" s="28" t="s">
        <v>94</v>
      </c>
      <c r="I415" s="28" t="s">
        <v>49</v>
      </c>
      <c r="J415" s="28" t="s">
        <v>69</v>
      </c>
      <c r="K415" s="28" t="s">
        <v>70</v>
      </c>
      <c r="L415" s="28" t="s">
        <v>63</v>
      </c>
      <c r="M415" s="33" t="s">
        <v>86</v>
      </c>
      <c r="N415" s="28">
        <v>201.23285812673376</v>
      </c>
      <c r="O415" s="28">
        <v>13.158739860148165</v>
      </c>
      <c r="P415" s="28">
        <v>11.469040759553762</v>
      </c>
      <c r="Q415" s="28">
        <v>13733.136264771783</v>
      </c>
      <c r="R415" s="28">
        <v>0.3112499535340935</v>
      </c>
      <c r="S415" s="28">
        <v>7.664861973036594</v>
      </c>
      <c r="T415" s="28">
        <v>1.5399999999999998</v>
      </c>
      <c r="U415" s="28">
        <v>8.166666666666663</v>
      </c>
      <c r="V415" s="28">
        <f t="shared" si="1"/>
        <v>0.4248350543</v>
      </c>
      <c r="W415" s="28">
        <f t="shared" si="2"/>
        <v>488.9847344</v>
      </c>
      <c r="X415" s="28">
        <f t="shared" si="3"/>
        <v>14.36659228</v>
      </c>
      <c r="Y415" s="28">
        <f t="shared" si="4"/>
        <v>0.02938045152</v>
      </c>
      <c r="Z415" s="28">
        <v>0.011469040759553762</v>
      </c>
      <c r="AA415" s="28">
        <v>0.007664861973036593</v>
      </c>
      <c r="AB415" s="28">
        <v>3.112499535340935E-4</v>
      </c>
      <c r="AC415" s="28">
        <v>13.733136264771783</v>
      </c>
      <c r="AD415" s="28">
        <v>0.007976111926570688</v>
      </c>
      <c r="AE415" s="28">
        <v>1.5399999999999998</v>
      </c>
      <c r="AF415" s="28"/>
    </row>
    <row r="416">
      <c r="A416" s="28">
        <v>415.0</v>
      </c>
      <c r="B416" s="29">
        <v>44134.0</v>
      </c>
      <c r="C416" s="32"/>
      <c r="D416" s="32"/>
      <c r="E416" s="28">
        <v>2.020103E7</v>
      </c>
      <c r="F416" s="32"/>
      <c r="G416" s="28" t="s">
        <v>97</v>
      </c>
      <c r="H416" s="28" t="s">
        <v>94</v>
      </c>
      <c r="I416" s="28" t="s">
        <v>49</v>
      </c>
      <c r="J416" s="28" t="s">
        <v>69</v>
      </c>
      <c r="K416" s="28" t="s">
        <v>70</v>
      </c>
      <c r="L416" s="28" t="s">
        <v>63</v>
      </c>
      <c r="M416" s="33" t="s">
        <v>87</v>
      </c>
      <c r="N416" s="28">
        <v>193.40750259644236</v>
      </c>
      <c r="O416" s="28">
        <v>13.38787460676103</v>
      </c>
      <c r="P416" s="28">
        <v>11.37471386409541</v>
      </c>
      <c r="Q416" s="28">
        <v>14304.92830388865</v>
      </c>
      <c r="R416" s="28">
        <v>0.711593759938541</v>
      </c>
      <c r="S416" s="28">
        <v>9.269772736999787</v>
      </c>
      <c r="T416" s="28">
        <v>0.665</v>
      </c>
      <c r="U416" s="28" t="s">
        <v>53</v>
      </c>
      <c r="V416" s="28">
        <f t="shared" si="1"/>
        <v>0.432232759</v>
      </c>
      <c r="W416" s="28">
        <f t="shared" si="2"/>
        <v>509.3440735</v>
      </c>
      <c r="X416" s="28">
        <f t="shared" si="3"/>
        <v>13.80791766</v>
      </c>
      <c r="Y416" s="28">
        <f t="shared" si="4"/>
        <v>0.02710921433</v>
      </c>
      <c r="Z416" s="28">
        <v>0.01137471386409541</v>
      </c>
      <c r="AA416" s="28">
        <v>0.009269772736999787</v>
      </c>
      <c r="AB416" s="28">
        <v>7.11593759938541E-4</v>
      </c>
      <c r="AC416" s="28">
        <v>14.30492830388865</v>
      </c>
      <c r="AD416" s="28">
        <v>0.009981366496938327</v>
      </c>
      <c r="AE416" s="28">
        <v>0.665</v>
      </c>
      <c r="AF416" s="28"/>
    </row>
    <row r="417">
      <c r="A417" s="28">
        <v>416.0</v>
      </c>
      <c r="B417" s="29">
        <v>44134.0</v>
      </c>
      <c r="C417" s="32"/>
      <c r="D417" s="32"/>
      <c r="E417" s="28">
        <v>2.020103E7</v>
      </c>
      <c r="F417" s="32"/>
      <c r="G417" s="28" t="s">
        <v>97</v>
      </c>
      <c r="H417" s="28" t="s">
        <v>94</v>
      </c>
      <c r="I417" s="28" t="s">
        <v>49</v>
      </c>
      <c r="J417" s="28" t="s">
        <v>95</v>
      </c>
      <c r="K417" s="28" t="s">
        <v>96</v>
      </c>
      <c r="L417" s="28" t="s">
        <v>66</v>
      </c>
      <c r="M417" s="33" t="s">
        <v>86</v>
      </c>
      <c r="N417" s="28">
        <v>217.78372511488072</v>
      </c>
      <c r="O417" s="28">
        <v>13.589279274927206</v>
      </c>
      <c r="P417" s="28">
        <v>9.74341343675685</v>
      </c>
      <c r="Q417" s="28">
        <v>11741.911078226756</v>
      </c>
      <c r="R417" s="28">
        <v>0.41769975176880214</v>
      </c>
      <c r="S417" s="28">
        <v>8.32943548041943</v>
      </c>
      <c r="T417" s="28">
        <v>0.8099999999999999</v>
      </c>
      <c r="U417" s="28">
        <v>6.111111111111099</v>
      </c>
      <c r="V417" s="28">
        <f t="shared" si="1"/>
        <v>0.4387351874</v>
      </c>
      <c r="W417" s="28">
        <f t="shared" si="2"/>
        <v>418.0847811</v>
      </c>
      <c r="X417" s="28">
        <f t="shared" si="3"/>
        <v>15.54820626</v>
      </c>
      <c r="Y417" s="28">
        <f t="shared" si="4"/>
        <v>0.03718912279</v>
      </c>
      <c r="Z417" s="28">
        <v>0.009743413436756849</v>
      </c>
      <c r="AA417" s="28">
        <v>0.008329435480419431</v>
      </c>
      <c r="AB417" s="28">
        <v>4.1769975176880216E-4</v>
      </c>
      <c r="AC417" s="28">
        <v>11.741911078226757</v>
      </c>
      <c r="AD417" s="28">
        <v>0.008747135232188234</v>
      </c>
      <c r="AE417" s="28">
        <v>0.8099999999999999</v>
      </c>
      <c r="AF417" s="28"/>
    </row>
    <row r="418">
      <c r="A418" s="28">
        <v>417.0</v>
      </c>
      <c r="B418" s="29">
        <v>44134.0</v>
      </c>
      <c r="C418" s="32"/>
      <c r="D418" s="32"/>
      <c r="E418" s="28">
        <v>2.020103E7</v>
      </c>
      <c r="F418" s="32"/>
      <c r="G418" s="28" t="s">
        <v>97</v>
      </c>
      <c r="H418" s="28" t="s">
        <v>94</v>
      </c>
      <c r="I418" s="28" t="s">
        <v>49</v>
      </c>
      <c r="J418" s="28" t="s">
        <v>95</v>
      </c>
      <c r="K418" s="28" t="s">
        <v>96</v>
      </c>
      <c r="L418" s="28" t="s">
        <v>66</v>
      </c>
      <c r="M418" s="33" t="s">
        <v>87</v>
      </c>
      <c r="N418" s="28">
        <v>204.19737164817852</v>
      </c>
      <c r="O418" s="28">
        <v>13.546831726991243</v>
      </c>
      <c r="P418" s="28">
        <v>11.609143942513962</v>
      </c>
      <c r="Q418" s="28">
        <v>11950.887645798284</v>
      </c>
      <c r="R418" s="28">
        <v>0.3436477182142223</v>
      </c>
      <c r="S418" s="28">
        <v>7.491867322918896</v>
      </c>
      <c r="T418" s="28">
        <v>1.035</v>
      </c>
      <c r="U418" s="28" t="s">
        <v>53</v>
      </c>
      <c r="V418" s="28">
        <f t="shared" si="1"/>
        <v>0.4373647517</v>
      </c>
      <c r="W418" s="28">
        <f t="shared" si="2"/>
        <v>425.5256417</v>
      </c>
      <c r="X418" s="28">
        <f t="shared" si="3"/>
        <v>14.57823743</v>
      </c>
      <c r="Y418" s="28">
        <f t="shared" si="4"/>
        <v>0.03425936301</v>
      </c>
      <c r="Z418" s="28">
        <v>0.011609143942513962</v>
      </c>
      <c r="AA418" s="28">
        <v>0.007491867322918896</v>
      </c>
      <c r="AB418" s="28">
        <v>3.436477182142223E-4</v>
      </c>
      <c r="AC418" s="28">
        <v>11.950887645798284</v>
      </c>
      <c r="AD418" s="28">
        <v>0.007835515041133117</v>
      </c>
      <c r="AE418" s="28">
        <v>1.035</v>
      </c>
      <c r="AF418" s="28"/>
    </row>
    <row r="419">
      <c r="A419" s="28">
        <v>418.0</v>
      </c>
      <c r="B419" s="29">
        <v>44134.0</v>
      </c>
      <c r="C419" s="32"/>
      <c r="D419" s="32"/>
      <c r="E419" s="28">
        <v>2.020103E7</v>
      </c>
      <c r="F419" s="32"/>
      <c r="G419" s="28" t="s">
        <v>97</v>
      </c>
      <c r="H419" s="28" t="s">
        <v>94</v>
      </c>
      <c r="I419" s="28" t="s">
        <v>49</v>
      </c>
      <c r="J419" s="28" t="s">
        <v>67</v>
      </c>
      <c r="K419" s="28" t="s">
        <v>68</v>
      </c>
      <c r="L419" s="28" t="s">
        <v>52</v>
      </c>
      <c r="M419" s="33" t="s">
        <v>86</v>
      </c>
      <c r="N419" s="28">
        <v>131.60279660988493</v>
      </c>
      <c r="O419" s="28">
        <v>31.122542146647202</v>
      </c>
      <c r="P419" s="28">
        <v>29.538189880737516</v>
      </c>
      <c r="Q419" s="28">
        <v>18957.711205265838</v>
      </c>
      <c r="R419" s="28">
        <v>100.36025828488437</v>
      </c>
      <c r="S419" s="28">
        <v>0.9985730793922534</v>
      </c>
      <c r="T419" s="28">
        <v>0.2045</v>
      </c>
      <c r="U419" s="28">
        <v>0.6253968253968121</v>
      </c>
      <c r="V419" s="28">
        <f t="shared" si="1"/>
        <v>1.004803425</v>
      </c>
      <c r="W419" s="28">
        <f t="shared" si="2"/>
        <v>675.011971</v>
      </c>
      <c r="X419" s="28">
        <f t="shared" si="3"/>
        <v>9.395502007</v>
      </c>
      <c r="Y419" s="28">
        <f t="shared" si="4"/>
        <v>0.01391901538</v>
      </c>
      <c r="Z419" s="28">
        <v>0.029538189880737517</v>
      </c>
      <c r="AA419" s="28">
        <v>9.985730793922534E-4</v>
      </c>
      <c r="AB419" s="28">
        <v>0.10036025828488436</v>
      </c>
      <c r="AC419" s="28">
        <v>18.957711205265838</v>
      </c>
      <c r="AD419" s="28">
        <v>0.10135883136427662</v>
      </c>
      <c r="AE419" s="28">
        <v>0.2045</v>
      </c>
      <c r="AF419" s="28"/>
    </row>
    <row r="420">
      <c r="A420" s="28">
        <v>419.0</v>
      </c>
      <c r="B420" s="29">
        <v>44134.0</v>
      </c>
      <c r="C420" s="32"/>
      <c r="D420" s="32"/>
      <c r="E420" s="28">
        <v>2.020103E7</v>
      </c>
      <c r="F420" s="32"/>
      <c r="G420" s="28" t="s">
        <v>97</v>
      </c>
      <c r="H420" s="28" t="s">
        <v>94</v>
      </c>
      <c r="I420" s="28" t="s">
        <v>49</v>
      </c>
      <c r="J420" s="28" t="s">
        <v>67</v>
      </c>
      <c r="K420" s="28" t="s">
        <v>68</v>
      </c>
      <c r="L420" s="28" t="s">
        <v>52</v>
      </c>
      <c r="M420" s="33" t="s">
        <v>87</v>
      </c>
      <c r="N420" s="28">
        <v>128.10419057141874</v>
      </c>
      <c r="O420" s="28">
        <v>32.11945312960036</v>
      </c>
      <c r="P420" s="28">
        <v>30.449554150092485</v>
      </c>
      <c r="Q420" s="28">
        <v>19142.57509196373</v>
      </c>
      <c r="R420" s="28">
        <v>97.1556014469691</v>
      </c>
      <c r="S420" s="28">
        <v>0.8889002091589971</v>
      </c>
      <c r="T420" s="28">
        <v>0.23149999999999998</v>
      </c>
      <c r="U420" s="28" t="s">
        <v>53</v>
      </c>
      <c r="V420" s="28">
        <f t="shared" si="1"/>
        <v>1.036989085</v>
      </c>
      <c r="W420" s="28">
        <f t="shared" si="2"/>
        <v>681.5942707</v>
      </c>
      <c r="X420" s="28">
        <f t="shared" si="3"/>
        <v>9.145726463</v>
      </c>
      <c r="Y420" s="28">
        <f t="shared" si="4"/>
        <v>0.0134181387</v>
      </c>
      <c r="Z420" s="28">
        <v>0.030449554150092484</v>
      </c>
      <c r="AA420" s="28">
        <v>8.889002091589972E-4</v>
      </c>
      <c r="AB420" s="28">
        <v>0.0971556014469691</v>
      </c>
      <c r="AC420" s="28">
        <v>19.142575091963728</v>
      </c>
      <c r="AD420" s="28">
        <v>0.09804450165612809</v>
      </c>
      <c r="AE420" s="28">
        <v>0.23149999999999998</v>
      </c>
      <c r="AF420" s="28"/>
    </row>
    <row r="421">
      <c r="A421" s="28">
        <v>420.0</v>
      </c>
      <c r="B421" s="29">
        <v>44134.0</v>
      </c>
      <c r="C421" s="32"/>
      <c r="D421" s="32"/>
      <c r="E421" s="28">
        <v>2.020103E7</v>
      </c>
      <c r="F421" s="32"/>
      <c r="G421" s="28" t="s">
        <v>97</v>
      </c>
      <c r="H421" s="28" t="s">
        <v>94</v>
      </c>
      <c r="I421" s="28" t="s">
        <v>49</v>
      </c>
      <c r="J421" s="28" t="s">
        <v>59</v>
      </c>
      <c r="K421" s="28" t="s">
        <v>60</v>
      </c>
      <c r="L421" s="28" t="s">
        <v>52</v>
      </c>
      <c r="M421" s="33" t="s">
        <v>86</v>
      </c>
      <c r="N421" s="28">
        <v>256.30439777511106</v>
      </c>
      <c r="O421" s="28">
        <v>19.496247240799136</v>
      </c>
      <c r="P421" s="28">
        <v>19.15945705986412</v>
      </c>
      <c r="Q421" s="28">
        <v>18340.748077312353</v>
      </c>
      <c r="R421" s="28">
        <v>195.90222962342045</v>
      </c>
      <c r="S421" s="28">
        <v>2.206109993580141</v>
      </c>
      <c r="T421" s="28">
        <v>0.091</v>
      </c>
      <c r="U421" s="28">
        <v>1.753333333333329</v>
      </c>
      <c r="V421" s="28">
        <f t="shared" si="1"/>
        <v>0.6294439546</v>
      </c>
      <c r="W421" s="28">
        <f t="shared" si="2"/>
        <v>653.0442613</v>
      </c>
      <c r="X421" s="28">
        <f t="shared" si="3"/>
        <v>18.29830783</v>
      </c>
      <c r="Y421" s="28">
        <f t="shared" si="4"/>
        <v>0.02802001168</v>
      </c>
      <c r="Z421" s="28">
        <v>0.019159457059864122</v>
      </c>
      <c r="AA421" s="28">
        <v>0.002206109993580141</v>
      </c>
      <c r="AB421" s="28">
        <v>0.19590222962342047</v>
      </c>
      <c r="AC421" s="28">
        <v>18.34074807731235</v>
      </c>
      <c r="AD421" s="28">
        <v>0.1981083396170006</v>
      </c>
      <c r="AE421" s="28">
        <v>0.091</v>
      </c>
      <c r="AF421" s="28"/>
    </row>
    <row r="422">
      <c r="A422" s="28">
        <v>421.0</v>
      </c>
      <c r="B422" s="29">
        <v>44134.0</v>
      </c>
      <c r="C422" s="32"/>
      <c r="D422" s="32"/>
      <c r="E422" s="28">
        <v>2.020103E7</v>
      </c>
      <c r="F422" s="32"/>
      <c r="G422" s="28" t="s">
        <v>97</v>
      </c>
      <c r="H422" s="28" t="s">
        <v>94</v>
      </c>
      <c r="I422" s="28" t="s">
        <v>49</v>
      </c>
      <c r="J422" s="28" t="s">
        <v>59</v>
      </c>
      <c r="K422" s="28" t="s">
        <v>60</v>
      </c>
      <c r="L422" s="28" t="s">
        <v>52</v>
      </c>
      <c r="M422" s="33" t="s">
        <v>87</v>
      </c>
      <c r="N422" s="28">
        <v>262.09540090910735</v>
      </c>
      <c r="O422" s="28">
        <v>19.399742193818437</v>
      </c>
      <c r="P422" s="28">
        <v>19.135875335999533</v>
      </c>
      <c r="Q422" s="28">
        <v>18677.039599896692</v>
      </c>
      <c r="R422" s="28">
        <v>196.82896816040378</v>
      </c>
      <c r="S422" s="28">
        <v>3.01284742135673</v>
      </c>
      <c r="T422" s="28">
        <v>0.134</v>
      </c>
      <c r="U422" s="28" t="s">
        <v>53</v>
      </c>
      <c r="V422" s="28">
        <f t="shared" si="1"/>
        <v>0.6263282514</v>
      </c>
      <c r="W422" s="28">
        <f t="shared" si="2"/>
        <v>665.0183229</v>
      </c>
      <c r="X422" s="28">
        <f t="shared" si="3"/>
        <v>18.71174419</v>
      </c>
      <c r="Y422" s="28">
        <f t="shared" si="4"/>
        <v>0.02813718592</v>
      </c>
      <c r="Z422" s="28">
        <v>0.019135875335999534</v>
      </c>
      <c r="AA422" s="28">
        <v>0.00301284742135673</v>
      </c>
      <c r="AB422" s="28">
        <v>0.19682896816040377</v>
      </c>
      <c r="AC422" s="28">
        <v>18.67703959989669</v>
      </c>
      <c r="AD422" s="28">
        <v>0.1998418155817605</v>
      </c>
      <c r="AE422" s="28">
        <v>0.134</v>
      </c>
      <c r="AF422" s="28"/>
    </row>
    <row r="423">
      <c r="A423" s="28">
        <v>422.0</v>
      </c>
      <c r="B423" s="29">
        <v>44134.0</v>
      </c>
      <c r="C423" s="32"/>
      <c r="D423" s="32"/>
      <c r="E423" s="28">
        <v>2.020103E7</v>
      </c>
      <c r="F423" s="32"/>
      <c r="G423" s="28" t="s">
        <v>97</v>
      </c>
      <c r="H423" s="28" t="s">
        <v>94</v>
      </c>
      <c r="I423" s="28" t="s">
        <v>49</v>
      </c>
      <c r="J423" s="28" t="s">
        <v>50</v>
      </c>
      <c r="K423" s="28" t="s">
        <v>51</v>
      </c>
      <c r="L423" s="28" t="s">
        <v>52</v>
      </c>
      <c r="M423" s="33" t="s">
        <v>86</v>
      </c>
      <c r="N423" s="28">
        <v>270.1427949015312</v>
      </c>
      <c r="O423" s="28">
        <v>28.532028935469647</v>
      </c>
      <c r="P423" s="28">
        <v>27.865274646579095</v>
      </c>
      <c r="Q423" s="28">
        <v>19509.570094860497</v>
      </c>
      <c r="R423" s="28">
        <v>224.32346716751755</v>
      </c>
      <c r="S423" s="28">
        <v>0.9917218061202653</v>
      </c>
      <c r="T423" s="28">
        <v>0.341</v>
      </c>
      <c r="U423" s="28">
        <v>2.633333333333328</v>
      </c>
      <c r="V423" s="28">
        <f t="shared" si="1"/>
        <v>0.9211676946</v>
      </c>
      <c r="W423" s="28">
        <f t="shared" si="2"/>
        <v>694.6615665</v>
      </c>
      <c r="X423" s="28">
        <f t="shared" si="3"/>
        <v>19.28627079</v>
      </c>
      <c r="Y423" s="28">
        <f t="shared" si="4"/>
        <v>0.0277635495</v>
      </c>
      <c r="Z423" s="28">
        <v>0.027865274646579095</v>
      </c>
      <c r="AA423" s="28">
        <v>9.917218061202653E-4</v>
      </c>
      <c r="AB423" s="28">
        <v>0.22432346716751755</v>
      </c>
      <c r="AC423" s="28">
        <v>19.509570094860496</v>
      </c>
      <c r="AD423" s="28">
        <v>0.2253151889736378</v>
      </c>
      <c r="AE423" s="28">
        <v>0.341</v>
      </c>
      <c r="AF423" s="28"/>
    </row>
    <row r="424">
      <c r="A424" s="28">
        <v>423.0</v>
      </c>
      <c r="B424" s="29">
        <v>44134.0</v>
      </c>
      <c r="C424" s="32"/>
      <c r="D424" s="32"/>
      <c r="E424" s="28">
        <v>2.020103E7</v>
      </c>
      <c r="F424" s="32"/>
      <c r="G424" s="28" t="s">
        <v>97</v>
      </c>
      <c r="H424" s="28" t="s">
        <v>94</v>
      </c>
      <c r="I424" s="28" t="s">
        <v>49</v>
      </c>
      <c r="J424" s="28" t="s">
        <v>50</v>
      </c>
      <c r="K424" s="28" t="s">
        <v>51</v>
      </c>
      <c r="L424" s="28" t="s">
        <v>52</v>
      </c>
      <c r="M424" s="33" t="s">
        <v>87</v>
      </c>
      <c r="N424" s="28">
        <v>276.88196227922845</v>
      </c>
      <c r="O424" s="28">
        <v>29.652644200979037</v>
      </c>
      <c r="P424" s="28">
        <v>28.044218315904498</v>
      </c>
      <c r="Q424" s="28">
        <v>19613.254622617143</v>
      </c>
      <c r="R424" s="28">
        <v>223.34649889953243</v>
      </c>
      <c r="S424" s="28">
        <v>1.0893524502460943</v>
      </c>
      <c r="T424" s="28">
        <v>0.35000000000000003</v>
      </c>
      <c r="U424" s="28" t="s">
        <v>53</v>
      </c>
      <c r="V424" s="28">
        <f t="shared" si="1"/>
        <v>0.957347196</v>
      </c>
      <c r="W424" s="28">
        <f t="shared" si="2"/>
        <v>698.3533781</v>
      </c>
      <c r="X424" s="28">
        <f t="shared" si="3"/>
        <v>19.76739932</v>
      </c>
      <c r="Y424" s="28">
        <f t="shared" si="4"/>
        <v>0.02830572593</v>
      </c>
      <c r="Z424" s="28">
        <v>0.0280442183159045</v>
      </c>
      <c r="AA424" s="28">
        <v>0.0010893524502460943</v>
      </c>
      <c r="AB424" s="28">
        <v>0.22334649889953243</v>
      </c>
      <c r="AC424" s="28">
        <v>19.613254622617145</v>
      </c>
      <c r="AD424" s="28">
        <v>0.22443585134977853</v>
      </c>
      <c r="AE424" s="28">
        <v>0.35000000000000003</v>
      </c>
      <c r="AF424" s="28"/>
    </row>
    <row r="425">
      <c r="A425" s="28">
        <v>424.0</v>
      </c>
      <c r="B425" s="29">
        <v>44165.0</v>
      </c>
      <c r="C425" s="32"/>
      <c r="D425" s="32"/>
      <c r="E425" s="28">
        <v>2.020113E7</v>
      </c>
      <c r="F425" s="32"/>
      <c r="G425" s="28" t="s">
        <v>98</v>
      </c>
      <c r="H425" s="28" t="s">
        <v>94</v>
      </c>
      <c r="I425" s="28" t="s">
        <v>49</v>
      </c>
      <c r="J425" s="28" t="s">
        <v>99</v>
      </c>
      <c r="K425" s="28" t="s">
        <v>100</v>
      </c>
      <c r="L425" s="28"/>
      <c r="M425" s="33" t="s">
        <v>86</v>
      </c>
      <c r="N425" s="28">
        <v>84.05602187758161</v>
      </c>
      <c r="O425" s="28">
        <v>9.559463497459646</v>
      </c>
      <c r="P425" s="28">
        <v>4.836954892856652</v>
      </c>
      <c r="Q425" s="28">
        <v>164.2335206921919</v>
      </c>
      <c r="R425" s="28">
        <v>5.053791846819023</v>
      </c>
      <c r="S425" s="28">
        <v>3.138827682569254</v>
      </c>
      <c r="T425" s="28">
        <v>0.462</v>
      </c>
      <c r="U425" s="28">
        <v>0.4066666666666732</v>
      </c>
      <c r="V425" s="28">
        <f t="shared" si="1"/>
        <v>0.3086310115</v>
      </c>
      <c r="W425" s="28">
        <f t="shared" si="2"/>
        <v>5.847730842</v>
      </c>
      <c r="X425" s="28">
        <f t="shared" si="3"/>
        <v>6.001001062</v>
      </c>
      <c r="Y425" s="28">
        <f t="shared" si="4"/>
        <v>1.026210204</v>
      </c>
      <c r="Z425" s="28">
        <v>0.004836954892856652</v>
      </c>
      <c r="AA425" s="28">
        <v>0.003138827682569254</v>
      </c>
      <c r="AB425" s="28">
        <v>0.005053791846819023</v>
      </c>
      <c r="AC425" s="28">
        <v>0.16423352069219188</v>
      </c>
      <c r="AD425" s="28">
        <v>0.008192619529388278</v>
      </c>
      <c r="AE425" s="28">
        <v>0.462</v>
      </c>
      <c r="AF425" s="28"/>
    </row>
    <row r="426">
      <c r="A426" s="28">
        <v>425.0</v>
      </c>
      <c r="B426" s="29">
        <v>44165.0</v>
      </c>
      <c r="C426" s="32"/>
      <c r="D426" s="32"/>
      <c r="E426" s="28">
        <v>2.020113E7</v>
      </c>
      <c r="F426" s="32"/>
      <c r="G426" s="28" t="s">
        <v>98</v>
      </c>
      <c r="H426" s="28" t="s">
        <v>94</v>
      </c>
      <c r="I426" s="28" t="s">
        <v>49</v>
      </c>
      <c r="J426" s="28" t="s">
        <v>99</v>
      </c>
      <c r="K426" s="28" t="s">
        <v>100</v>
      </c>
      <c r="L426" s="28"/>
      <c r="M426" s="33" t="s">
        <v>87</v>
      </c>
      <c r="N426" s="28">
        <v>85.76828566370698</v>
      </c>
      <c r="O426" s="28">
        <v>8.63184148400245</v>
      </c>
      <c r="P426" s="28">
        <v>4.423391655624551</v>
      </c>
      <c r="Q426" s="28">
        <v>267.27720506091435</v>
      </c>
      <c r="R426" s="28">
        <v>5.373902408894379</v>
      </c>
      <c r="S426" s="28">
        <v>11.944744249558065</v>
      </c>
      <c r="T426" s="28">
        <v>0.352</v>
      </c>
      <c r="U426" s="28" t="s">
        <v>53</v>
      </c>
      <c r="V426" s="28">
        <f t="shared" si="1"/>
        <v>0.2786823726</v>
      </c>
      <c r="W426" s="28">
        <f t="shared" si="2"/>
        <v>9.51672441</v>
      </c>
      <c r="X426" s="28">
        <f t="shared" si="3"/>
        <v>6.123244497</v>
      </c>
      <c r="Y426" s="28">
        <f t="shared" si="4"/>
        <v>0.6434193355</v>
      </c>
      <c r="Z426" s="28">
        <v>0.004423391655624551</v>
      </c>
      <c r="AA426" s="28">
        <v>0.011944744249558065</v>
      </c>
      <c r="AB426" s="28">
        <v>0.005373902408894379</v>
      </c>
      <c r="AC426" s="28">
        <v>0.26727720506091435</v>
      </c>
      <c r="AD426" s="28">
        <v>0.017318646658452445</v>
      </c>
      <c r="AE426" s="28">
        <v>0.352</v>
      </c>
      <c r="AF426" s="28"/>
    </row>
    <row r="427">
      <c r="A427" s="28">
        <v>426.0</v>
      </c>
      <c r="B427" s="29">
        <v>44166.0</v>
      </c>
      <c r="C427" s="32"/>
      <c r="D427" s="32"/>
      <c r="E427" s="28">
        <v>2.0201201E7</v>
      </c>
      <c r="F427" s="32"/>
      <c r="G427" s="28" t="s">
        <v>47</v>
      </c>
      <c r="H427" s="28" t="s">
        <v>94</v>
      </c>
      <c r="I427" s="28" t="s">
        <v>49</v>
      </c>
      <c r="J427" s="28" t="s">
        <v>104</v>
      </c>
      <c r="K427" s="28" t="s">
        <v>105</v>
      </c>
      <c r="L427" s="28"/>
      <c r="M427" s="33" t="s">
        <v>86</v>
      </c>
      <c r="N427" s="28">
        <v>128.12820280741704</v>
      </c>
      <c r="O427" s="28">
        <v>8.90092267874576</v>
      </c>
      <c r="P427" s="28">
        <v>4.582018650727274</v>
      </c>
      <c r="Q427" s="28">
        <v>458.20989100224676</v>
      </c>
      <c r="R427" s="28">
        <v>13.013297714638666</v>
      </c>
      <c r="S427" s="28">
        <v>26.775107860260466</v>
      </c>
      <c r="T427" s="28">
        <v>1.2</v>
      </c>
      <c r="U427" s="28">
        <v>3.8333333333333277</v>
      </c>
      <c r="V427" s="28">
        <f t="shared" si="1"/>
        <v>0.2873697641</v>
      </c>
      <c r="W427" s="28">
        <f t="shared" si="2"/>
        <v>16.31511095</v>
      </c>
      <c r="X427" s="28">
        <f t="shared" si="3"/>
        <v>9.147440766</v>
      </c>
      <c r="Y427" s="28">
        <f t="shared" si="4"/>
        <v>0.560672912</v>
      </c>
      <c r="Z427" s="28">
        <v>0.004582018650727274</v>
      </c>
      <c r="AA427" s="28">
        <v>0.026775107860260466</v>
      </c>
      <c r="AB427" s="28">
        <v>0.013013297714638666</v>
      </c>
      <c r="AC427" s="28">
        <v>0.45820989100224674</v>
      </c>
      <c r="AD427" s="28">
        <v>0.039788405574899134</v>
      </c>
      <c r="AE427" s="28">
        <v>1.2</v>
      </c>
      <c r="AF427" s="28"/>
    </row>
    <row r="428">
      <c r="A428" s="28">
        <v>427.0</v>
      </c>
      <c r="B428" s="29">
        <v>44166.0</v>
      </c>
      <c r="C428" s="32"/>
      <c r="D428" s="32"/>
      <c r="E428" s="28">
        <v>2.0201201E7</v>
      </c>
      <c r="F428" s="32"/>
      <c r="G428" s="28" t="s">
        <v>47</v>
      </c>
      <c r="H428" s="28" t="s">
        <v>94</v>
      </c>
      <c r="I428" s="28" t="s">
        <v>49</v>
      </c>
      <c r="J428" s="28" t="s">
        <v>104</v>
      </c>
      <c r="K428" s="28" t="s">
        <v>105</v>
      </c>
      <c r="L428" s="28"/>
      <c r="M428" s="33" t="s">
        <v>87</v>
      </c>
      <c r="N428" s="28">
        <v>105.88118129638242</v>
      </c>
      <c r="O428" s="28">
        <v>7.87416548827787</v>
      </c>
      <c r="P428" s="28">
        <v>4.480590850483636</v>
      </c>
      <c r="Q428" s="28">
        <v>352.2596894081595</v>
      </c>
      <c r="R428" s="28">
        <v>10.090280420012352</v>
      </c>
      <c r="S428" s="28">
        <v>16.62002091647172</v>
      </c>
      <c r="T428" s="28">
        <v>1.33</v>
      </c>
      <c r="U428" s="28" t="s">
        <v>53</v>
      </c>
      <c r="V428" s="28">
        <f t="shared" si="1"/>
        <v>0.2542205073</v>
      </c>
      <c r="W428" s="28">
        <f t="shared" si="2"/>
        <v>12.54262736</v>
      </c>
      <c r="X428" s="28">
        <f t="shared" si="3"/>
        <v>7.55916194</v>
      </c>
      <c r="Y428" s="28">
        <f t="shared" si="4"/>
        <v>0.6026777104</v>
      </c>
      <c r="Z428" s="28">
        <v>0.004480590850483636</v>
      </c>
      <c r="AA428" s="28">
        <v>0.01662002091647172</v>
      </c>
      <c r="AB428" s="28">
        <v>0.010090280420012351</v>
      </c>
      <c r="AC428" s="28">
        <v>0.3522596894081595</v>
      </c>
      <c r="AD428" s="28">
        <v>0.026710301336484072</v>
      </c>
      <c r="AE428" s="28">
        <v>1.33</v>
      </c>
      <c r="AF428" s="28"/>
    </row>
    <row r="429">
      <c r="A429" s="28">
        <v>428.0</v>
      </c>
      <c r="B429" s="29">
        <v>44166.0</v>
      </c>
      <c r="C429" s="32"/>
      <c r="D429" s="32"/>
      <c r="E429" s="28">
        <v>2.0201201E7</v>
      </c>
      <c r="F429" s="32"/>
      <c r="G429" s="28" t="s">
        <v>47</v>
      </c>
      <c r="H429" s="28" t="s">
        <v>94</v>
      </c>
      <c r="I429" s="28" t="s">
        <v>49</v>
      </c>
      <c r="J429" s="28" t="s">
        <v>61</v>
      </c>
      <c r="K429" s="28" t="s">
        <v>62</v>
      </c>
      <c r="L429" s="28" t="s">
        <v>63</v>
      </c>
      <c r="M429" s="33" t="s">
        <v>86</v>
      </c>
      <c r="N429" s="28">
        <v>165.35132859275097</v>
      </c>
      <c r="O429" s="28">
        <v>7.336003098791254</v>
      </c>
      <c r="P429" s="28">
        <v>4.237854723852615</v>
      </c>
      <c r="Q429" s="28">
        <v>914.8492428721912</v>
      </c>
      <c r="R429" s="28">
        <v>12.091280420012353</v>
      </c>
      <c r="S429" s="28">
        <v>40.7244976130241</v>
      </c>
      <c r="T429" s="28">
        <v>1.635</v>
      </c>
      <c r="U429" s="28" t="s">
        <v>53</v>
      </c>
      <c r="V429" s="28">
        <f t="shared" si="1"/>
        <v>0.2368457244</v>
      </c>
      <c r="W429" s="28">
        <f t="shared" si="2"/>
        <v>32.57430097</v>
      </c>
      <c r="X429" s="28">
        <f t="shared" si="3"/>
        <v>11.80490673</v>
      </c>
      <c r="Y429" s="28">
        <f t="shared" si="4"/>
        <v>0.3623993878</v>
      </c>
      <c r="Z429" s="28">
        <v>0.004237854723852615</v>
      </c>
      <c r="AA429" s="28">
        <v>0.040724497613024095</v>
      </c>
      <c r="AB429" s="28">
        <v>0.012091280420012352</v>
      </c>
      <c r="AC429" s="28">
        <v>0.9148492428721912</v>
      </c>
      <c r="AD429" s="28">
        <v>0.05281577803303645</v>
      </c>
      <c r="AE429" s="28">
        <v>1.635</v>
      </c>
      <c r="AF429" s="28"/>
    </row>
    <row r="430">
      <c r="A430" s="28">
        <v>429.0</v>
      </c>
      <c r="B430" s="29">
        <v>44166.0</v>
      </c>
      <c r="C430" s="32"/>
      <c r="D430" s="32"/>
      <c r="E430" s="28">
        <v>2.0201201E7</v>
      </c>
      <c r="F430" s="32"/>
      <c r="G430" s="28" t="s">
        <v>47</v>
      </c>
      <c r="H430" s="28" t="s">
        <v>94</v>
      </c>
      <c r="I430" s="28" t="s">
        <v>49</v>
      </c>
      <c r="J430" s="28" t="s">
        <v>106</v>
      </c>
      <c r="K430" s="28" t="s">
        <v>107</v>
      </c>
      <c r="L430" s="28"/>
      <c r="M430" s="33" t="s">
        <v>86</v>
      </c>
      <c r="N430" s="28">
        <v>142.96782228717015</v>
      </c>
      <c r="O430" s="28">
        <v>12.033704299106713</v>
      </c>
      <c r="P430" s="28">
        <v>10.153791853710452</v>
      </c>
      <c r="Q430" s="28">
        <v>3675.4726807987763</v>
      </c>
      <c r="R430" s="28">
        <v>6.9929944410129705</v>
      </c>
      <c r="S430" s="28">
        <v>23.59710455060283</v>
      </c>
      <c r="T430" s="28">
        <v>1.7</v>
      </c>
      <c r="U430" s="28" t="s">
        <v>53</v>
      </c>
      <c r="V430" s="28">
        <f t="shared" si="1"/>
        <v>0.3885128419</v>
      </c>
      <c r="W430" s="28">
        <f t="shared" si="2"/>
        <v>130.8695987</v>
      </c>
      <c r="X430" s="28">
        <f t="shared" si="3"/>
        <v>10.20688386</v>
      </c>
      <c r="Y430" s="28">
        <f t="shared" si="4"/>
        <v>0.07799278031</v>
      </c>
      <c r="Z430" s="28">
        <v>0.010153791853710452</v>
      </c>
      <c r="AA430" s="28">
        <v>0.023597104550602828</v>
      </c>
      <c r="AB430" s="28">
        <v>0.006992994441012971</v>
      </c>
      <c r="AC430" s="28">
        <v>3.675472680798776</v>
      </c>
      <c r="AD430" s="28">
        <v>0.0305900989916158</v>
      </c>
      <c r="AE430" s="28">
        <v>1.7</v>
      </c>
      <c r="AF430" s="28"/>
    </row>
    <row r="431">
      <c r="A431" s="28">
        <v>430.0</v>
      </c>
      <c r="B431" s="29">
        <v>44166.0</v>
      </c>
      <c r="C431" s="32"/>
      <c r="D431" s="32"/>
      <c r="E431" s="28">
        <v>2.0201201E7</v>
      </c>
      <c r="F431" s="32"/>
      <c r="G431" s="28" t="s">
        <v>47</v>
      </c>
      <c r="H431" s="28" t="s">
        <v>94</v>
      </c>
      <c r="I431" s="28" t="s">
        <v>49</v>
      </c>
      <c r="J431" s="28" t="s">
        <v>106</v>
      </c>
      <c r="K431" s="28" t="s">
        <v>107</v>
      </c>
      <c r="L431" s="28"/>
      <c r="M431" s="33" t="s">
        <v>87</v>
      </c>
      <c r="N431" s="28">
        <v>144.6676783647004</v>
      </c>
      <c r="O431" s="28">
        <v>11.792947440652169</v>
      </c>
      <c r="P431" s="28">
        <v>10.540445154273343</v>
      </c>
      <c r="Q431" s="28">
        <v>3778.184324195132</v>
      </c>
      <c r="R431" s="28">
        <v>7.378610253242742</v>
      </c>
      <c r="S431" s="28">
        <v>24.19047197552688</v>
      </c>
      <c r="T431" s="28">
        <v>0.0515</v>
      </c>
      <c r="U431" s="28">
        <v>10.361904761904762</v>
      </c>
      <c r="V431" s="28">
        <f t="shared" si="1"/>
        <v>0.3807399127</v>
      </c>
      <c r="W431" s="28">
        <f t="shared" si="2"/>
        <v>134.5267696</v>
      </c>
      <c r="X431" s="28">
        <f t="shared" si="3"/>
        <v>10.32824148</v>
      </c>
      <c r="Y431" s="28">
        <f t="shared" si="4"/>
        <v>0.07677461897</v>
      </c>
      <c r="Z431" s="28">
        <v>0.010540445154273343</v>
      </c>
      <c r="AA431" s="28">
        <v>0.02419047197552688</v>
      </c>
      <c r="AB431" s="28">
        <v>0.007378610253242742</v>
      </c>
      <c r="AC431" s="28">
        <v>3.778184324195132</v>
      </c>
      <c r="AD431" s="28">
        <v>0.03156908222876962</v>
      </c>
      <c r="AE431" s="28">
        <v>0.0515</v>
      </c>
      <c r="AF431" s="28"/>
    </row>
    <row r="432">
      <c r="A432" s="28">
        <v>431.0</v>
      </c>
      <c r="B432" s="29">
        <v>44166.0</v>
      </c>
      <c r="C432" s="32"/>
      <c r="D432" s="32"/>
      <c r="E432" s="28">
        <v>2.0201201E7</v>
      </c>
      <c r="F432" s="32"/>
      <c r="G432" s="28" t="s">
        <v>47</v>
      </c>
      <c r="H432" s="28" t="s">
        <v>94</v>
      </c>
      <c r="I432" s="28" t="s">
        <v>49</v>
      </c>
      <c r="J432" s="28" t="s">
        <v>54</v>
      </c>
      <c r="K432" s="28" t="s">
        <v>55</v>
      </c>
      <c r="L432" s="28"/>
      <c r="M432" s="33" t="s">
        <v>86</v>
      </c>
      <c r="N432" s="28">
        <v>118.3509284344693</v>
      </c>
      <c r="O432" s="28">
        <v>25.09830441230156</v>
      </c>
      <c r="P432" s="28">
        <v>23.016741581593834</v>
      </c>
      <c r="Q432" s="28">
        <v>10944.353515978291</v>
      </c>
      <c r="R432" s="28">
        <v>2.5917831995058673</v>
      </c>
      <c r="S432" s="28">
        <v>1.4055450596832184</v>
      </c>
      <c r="T432" s="28">
        <v>0.118</v>
      </c>
      <c r="U432" s="28" t="s">
        <v>53</v>
      </c>
      <c r="V432" s="28">
        <f t="shared" si="1"/>
        <v>0.8103085577</v>
      </c>
      <c r="W432" s="28">
        <f t="shared" si="2"/>
        <v>389.6867907</v>
      </c>
      <c r="X432" s="28">
        <f t="shared" si="3"/>
        <v>8.449413039</v>
      </c>
      <c r="Y432" s="28">
        <f t="shared" si="4"/>
        <v>0.02168257493</v>
      </c>
      <c r="Z432" s="28">
        <v>0.023016741581593832</v>
      </c>
      <c r="AA432" s="28">
        <v>0.0014055450596832185</v>
      </c>
      <c r="AB432" s="28">
        <v>0.0025917831995058674</v>
      </c>
      <c r="AC432" s="28">
        <v>10.94435351597829</v>
      </c>
      <c r="AD432" s="28">
        <v>0.003997328259189086</v>
      </c>
      <c r="AE432" s="28">
        <v>0.118</v>
      </c>
      <c r="AF432" s="28"/>
    </row>
    <row r="433">
      <c r="A433" s="28">
        <v>432.0</v>
      </c>
      <c r="B433" s="29">
        <v>44166.0</v>
      </c>
      <c r="C433" s="32"/>
      <c r="D433" s="32"/>
      <c r="E433" s="28">
        <v>2.0201201E7</v>
      </c>
      <c r="F433" s="32"/>
      <c r="G433" s="28" t="s">
        <v>47</v>
      </c>
      <c r="H433" s="28" t="s">
        <v>94</v>
      </c>
      <c r="I433" s="28" t="s">
        <v>49</v>
      </c>
      <c r="J433" s="28" t="s">
        <v>54</v>
      </c>
      <c r="K433" s="28" t="s">
        <v>55</v>
      </c>
      <c r="L433" s="28"/>
      <c r="M433" s="33" t="s">
        <v>87</v>
      </c>
      <c r="N433" s="28">
        <v>114.9636239880039</v>
      </c>
      <c r="O433" s="28">
        <v>15.988609369742955</v>
      </c>
      <c r="P433" s="28">
        <v>14.176119229529524</v>
      </c>
      <c r="Q433" s="28">
        <v>10155.173407004851</v>
      </c>
      <c r="R433" s="28">
        <v>0.7180858554663373</v>
      </c>
      <c r="S433" s="28">
        <v>3.722640076496138</v>
      </c>
      <c r="T433" s="28">
        <v>1.2249999999999999</v>
      </c>
      <c r="U433" s="28">
        <v>23.35</v>
      </c>
      <c r="V433" s="28">
        <f t="shared" si="1"/>
        <v>0.5161984963</v>
      </c>
      <c r="W433" s="28">
        <f t="shared" si="2"/>
        <v>361.5870894</v>
      </c>
      <c r="X433" s="28">
        <f t="shared" si="3"/>
        <v>8.207583636</v>
      </c>
      <c r="Y433" s="28">
        <f t="shared" si="4"/>
        <v>0.02269877403</v>
      </c>
      <c r="Z433" s="28">
        <v>0.014176119229529525</v>
      </c>
      <c r="AA433" s="28">
        <v>0.003722640076496138</v>
      </c>
      <c r="AB433" s="28">
        <v>7.180858554663373E-4</v>
      </c>
      <c r="AC433" s="28">
        <v>10.15517340700485</v>
      </c>
      <c r="AD433" s="28">
        <v>0.0044407259319624755</v>
      </c>
      <c r="AE433" s="28">
        <v>1.2249999999999999</v>
      </c>
      <c r="AF433" s="28"/>
    </row>
    <row r="434">
      <c r="A434" s="28">
        <v>433.0</v>
      </c>
      <c r="B434" s="29">
        <v>44166.0</v>
      </c>
      <c r="C434" s="32"/>
      <c r="D434" s="32"/>
      <c r="E434" s="28">
        <v>2.0201201E7</v>
      </c>
      <c r="F434" s="32"/>
      <c r="G434" s="28" t="s">
        <v>47</v>
      </c>
      <c r="H434" s="28" t="s">
        <v>94</v>
      </c>
      <c r="I434" s="28" t="s">
        <v>49</v>
      </c>
      <c r="J434" s="28" t="s">
        <v>57</v>
      </c>
      <c r="K434" s="6" t="s">
        <v>58</v>
      </c>
      <c r="L434" s="28" t="s">
        <v>56</v>
      </c>
      <c r="M434" s="33" t="s">
        <v>86</v>
      </c>
      <c r="N434" s="28">
        <v>132.1048734121502</v>
      </c>
      <c r="O434" s="28">
        <v>14.858133224249865</v>
      </c>
      <c r="P434" s="28">
        <v>12.731480524129715</v>
      </c>
      <c r="Q434" s="28">
        <v>10875.2633098088</v>
      </c>
      <c r="R434" s="28">
        <v>1.3187566399011736</v>
      </c>
      <c r="S434" s="28">
        <v>8.839359175478894</v>
      </c>
      <c r="T434" s="28">
        <v>1.085</v>
      </c>
      <c r="U434" s="28" t="s">
        <v>53</v>
      </c>
      <c r="V434" s="28">
        <f t="shared" si="1"/>
        <v>0.4797006326</v>
      </c>
      <c r="W434" s="28">
        <f t="shared" si="2"/>
        <v>387.2267513</v>
      </c>
      <c r="X434" s="28">
        <f t="shared" si="3"/>
        <v>9.431346713</v>
      </c>
      <c r="Y434" s="28">
        <f t="shared" si="4"/>
        <v>0.02435613418</v>
      </c>
      <c r="Z434" s="28">
        <v>0.012731480524129715</v>
      </c>
      <c r="AA434" s="28">
        <v>0.008839359175478893</v>
      </c>
      <c r="AB434" s="28">
        <v>0.0013187566399011736</v>
      </c>
      <c r="AC434" s="28">
        <v>10.875263309808801</v>
      </c>
      <c r="AD434" s="28">
        <v>0.010158115815380068</v>
      </c>
      <c r="AE434" s="28">
        <v>1.085</v>
      </c>
      <c r="AF434" s="28"/>
    </row>
    <row r="435">
      <c r="A435" s="28">
        <v>434.0</v>
      </c>
      <c r="B435" s="29">
        <v>44166.0</v>
      </c>
      <c r="C435" s="32"/>
      <c r="D435" s="32"/>
      <c r="E435" s="28">
        <v>2.0201201E7</v>
      </c>
      <c r="F435" s="32"/>
      <c r="G435" s="28" t="s">
        <v>47</v>
      </c>
      <c r="H435" s="28" t="s">
        <v>94</v>
      </c>
      <c r="I435" s="28" t="s">
        <v>49</v>
      </c>
      <c r="J435" s="28" t="s">
        <v>57</v>
      </c>
      <c r="K435" s="6" t="s">
        <v>58</v>
      </c>
      <c r="L435" s="28" t="s">
        <v>56</v>
      </c>
      <c r="M435" s="33" t="s">
        <v>87</v>
      </c>
      <c r="N435" s="28">
        <v>138.07298124639874</v>
      </c>
      <c r="O435" s="28">
        <v>14.005410204115075</v>
      </c>
      <c r="P435" s="28">
        <v>13.327748068221204</v>
      </c>
      <c r="Q435" s="28">
        <v>12323.201908622897</v>
      </c>
      <c r="R435" s="28">
        <v>1.7167319332921553</v>
      </c>
      <c r="S435" s="28">
        <v>6.291987911634258</v>
      </c>
      <c r="T435" s="28">
        <v>0.9550000000000001</v>
      </c>
      <c r="U435" s="28">
        <v>10.15555555555552</v>
      </c>
      <c r="V435" s="28">
        <f t="shared" si="1"/>
        <v>0.4521701369</v>
      </c>
      <c r="W435" s="28">
        <f t="shared" si="2"/>
        <v>438.7823361</v>
      </c>
      <c r="X435" s="28">
        <f t="shared" si="3"/>
        <v>9.85742709</v>
      </c>
      <c r="Y435" s="28">
        <f t="shared" si="4"/>
        <v>0.02246541458</v>
      </c>
      <c r="Z435" s="28">
        <v>0.013327748068221205</v>
      </c>
      <c r="AA435" s="28">
        <v>0.006291987911634257</v>
      </c>
      <c r="AB435" s="28">
        <v>0.0017167319332921554</v>
      </c>
      <c r="AC435" s="28">
        <v>12.323201908622897</v>
      </c>
      <c r="AD435" s="28">
        <v>0.008008719844926413</v>
      </c>
      <c r="AE435" s="28">
        <v>0.9550000000000001</v>
      </c>
      <c r="AF435" s="28"/>
    </row>
    <row r="436">
      <c r="A436" s="28">
        <v>435.0</v>
      </c>
      <c r="B436" s="29">
        <v>44166.0</v>
      </c>
      <c r="C436" s="32"/>
      <c r="D436" s="32"/>
      <c r="E436" s="28">
        <v>2.0201201E7</v>
      </c>
      <c r="F436" s="32"/>
      <c r="G436" s="28" t="s">
        <v>47</v>
      </c>
      <c r="H436" s="28" t="s">
        <v>94</v>
      </c>
      <c r="I436" s="28" t="s">
        <v>49</v>
      </c>
      <c r="J436" s="28" t="s">
        <v>64</v>
      </c>
      <c r="K436" s="6" t="s">
        <v>65</v>
      </c>
      <c r="L436" s="28" t="s">
        <v>66</v>
      </c>
      <c r="M436" s="33" t="s">
        <v>86</v>
      </c>
      <c r="N436" s="28">
        <v>368.9680304928252</v>
      </c>
      <c r="O436" s="28">
        <v>20.591792481935297</v>
      </c>
      <c r="P436" s="28">
        <v>16.474794346062744</v>
      </c>
      <c r="Q436" s="28">
        <v>7675.315311766219</v>
      </c>
      <c r="R436" s="28">
        <v>6.0450222359481165</v>
      </c>
      <c r="S436" s="28">
        <v>10.419761302410263</v>
      </c>
      <c r="T436" s="28">
        <v>1.2249999999999999</v>
      </c>
      <c r="U436" s="28" t="s">
        <v>53</v>
      </c>
      <c r="V436" s="28">
        <f t="shared" si="1"/>
        <v>0.6648140604</v>
      </c>
      <c r="W436" s="28">
        <f t="shared" si="2"/>
        <v>273.2887773</v>
      </c>
      <c r="X436" s="28">
        <f t="shared" si="3"/>
        <v>26.34168848</v>
      </c>
      <c r="Y436" s="28">
        <f t="shared" si="4"/>
        <v>0.09638774315</v>
      </c>
      <c r="Z436" s="28">
        <v>0.016474794346062745</v>
      </c>
      <c r="AA436" s="28">
        <v>0.010419761302410263</v>
      </c>
      <c r="AB436" s="28">
        <v>0.006045022235948117</v>
      </c>
      <c r="AC436" s="28">
        <v>7.6753153117662185</v>
      </c>
      <c r="AD436" s="28">
        <v>0.01646478353835838</v>
      </c>
      <c r="AE436" s="28">
        <v>1.2249999999999999</v>
      </c>
      <c r="AF436" s="28"/>
    </row>
    <row r="437">
      <c r="A437" s="28">
        <v>436.0</v>
      </c>
      <c r="B437" s="29">
        <v>44166.0</v>
      </c>
      <c r="C437" s="32"/>
      <c r="D437" s="32"/>
      <c r="E437" s="28">
        <v>2.0201201E7</v>
      </c>
      <c r="F437" s="32"/>
      <c r="G437" s="28" t="s">
        <v>47</v>
      </c>
      <c r="H437" s="28" t="s">
        <v>94</v>
      </c>
      <c r="I437" s="28" t="s">
        <v>49</v>
      </c>
      <c r="J437" s="28" t="s">
        <v>64</v>
      </c>
      <c r="K437" s="6" t="s">
        <v>65</v>
      </c>
      <c r="L437" s="28" t="s">
        <v>66</v>
      </c>
      <c r="M437" s="33" t="s">
        <v>87</v>
      </c>
      <c r="N437" s="28">
        <v>359.60021050351617</v>
      </c>
      <c r="O437" s="28">
        <v>20.832549340389836</v>
      </c>
      <c r="P437" s="28">
        <v>18.21119341745506</v>
      </c>
      <c r="Q437" s="28">
        <v>6334.891418809458</v>
      </c>
      <c r="R437" s="28">
        <v>4.728737492279184</v>
      </c>
      <c r="S437" s="28">
        <v>10.75609839351053</v>
      </c>
      <c r="T437" s="28">
        <v>0.421</v>
      </c>
      <c r="U437" s="28">
        <v>5.933333333333311</v>
      </c>
      <c r="V437" s="28">
        <f t="shared" si="1"/>
        <v>0.6725869896</v>
      </c>
      <c r="W437" s="28">
        <f t="shared" si="2"/>
        <v>225.5613822</v>
      </c>
      <c r="X437" s="28">
        <f t="shared" si="3"/>
        <v>25.67289288</v>
      </c>
      <c r="Y437" s="28">
        <f t="shared" si="4"/>
        <v>0.1138177671</v>
      </c>
      <c r="Z437" s="28">
        <v>0.01821119341745506</v>
      </c>
      <c r="AA437" s="28">
        <v>0.01075609839351053</v>
      </c>
      <c r="AB437" s="28">
        <v>0.004728737492279185</v>
      </c>
      <c r="AC437" s="28">
        <v>6.334891418809458</v>
      </c>
      <c r="AD437" s="28">
        <v>0.015484835885789715</v>
      </c>
      <c r="AE437" s="28">
        <v>0.421</v>
      </c>
      <c r="AF437" s="28"/>
    </row>
    <row r="438">
      <c r="A438" s="28">
        <v>437.0</v>
      </c>
      <c r="B438" s="29">
        <v>44166.0</v>
      </c>
      <c r="C438" s="32"/>
      <c r="D438" s="32"/>
      <c r="E438" s="28">
        <v>2.0201201E7</v>
      </c>
      <c r="F438" s="32"/>
      <c r="G438" s="28" t="s">
        <v>47</v>
      </c>
      <c r="H438" s="28" t="s">
        <v>94</v>
      </c>
      <c r="I438" s="28" t="s">
        <v>49</v>
      </c>
      <c r="J438" s="28" t="s">
        <v>69</v>
      </c>
      <c r="K438" s="28" t="s">
        <v>70</v>
      </c>
      <c r="L438" s="28" t="s">
        <v>63</v>
      </c>
      <c r="M438" s="33" t="s">
        <v>86</v>
      </c>
      <c r="N438" s="28">
        <v>247.04368198296388</v>
      </c>
      <c r="O438" s="28">
        <v>15.38464791179649</v>
      </c>
      <c r="P438" s="28">
        <v>14.56843777991751</v>
      </c>
      <c r="Q438" s="28">
        <v>10617.375802288456</v>
      </c>
      <c r="R438" s="28">
        <v>2.440997529339098</v>
      </c>
      <c r="S438" s="28">
        <v>10.607995413054448</v>
      </c>
      <c r="T438" s="28">
        <v>0.7299999999999999</v>
      </c>
      <c r="U438" s="28" t="s">
        <v>53</v>
      </c>
      <c r="V438" s="28">
        <f t="shared" si="1"/>
        <v>0.4966993648</v>
      </c>
      <c r="W438" s="28">
        <f t="shared" si="2"/>
        <v>378.0443583</v>
      </c>
      <c r="X438" s="28">
        <f t="shared" si="3"/>
        <v>17.63715871</v>
      </c>
      <c r="Y438" s="28">
        <f t="shared" si="4"/>
        <v>0.04665367521</v>
      </c>
      <c r="Z438" s="28">
        <v>0.014568437779917509</v>
      </c>
      <c r="AA438" s="28">
        <v>0.010607995413054449</v>
      </c>
      <c r="AB438" s="28">
        <v>0.002440997529339098</v>
      </c>
      <c r="AC438" s="28">
        <v>10.617375802288455</v>
      </c>
      <c r="AD438" s="28">
        <v>0.013048992942393547</v>
      </c>
      <c r="AE438" s="28">
        <v>0.7299999999999999</v>
      </c>
      <c r="AF438" s="28"/>
    </row>
    <row r="439">
      <c r="A439" s="28">
        <v>438.0</v>
      </c>
      <c r="B439" s="29">
        <v>44166.0</v>
      </c>
      <c r="C439" s="32"/>
      <c r="D439" s="32"/>
      <c r="E439" s="28">
        <v>2.0201201E7</v>
      </c>
      <c r="F439" s="32"/>
      <c r="G439" s="28" t="s">
        <v>47</v>
      </c>
      <c r="H439" s="28" t="s">
        <v>94</v>
      </c>
      <c r="I439" s="28" t="s">
        <v>49</v>
      </c>
      <c r="J439" s="28" t="s">
        <v>69</v>
      </c>
      <c r="K439" s="28" t="s">
        <v>70</v>
      </c>
      <c r="L439" s="28" t="s">
        <v>63</v>
      </c>
      <c r="M439" s="33" t="s">
        <v>87</v>
      </c>
      <c r="N439" s="28">
        <v>248.11074492214343</v>
      </c>
      <c r="O439" s="28">
        <v>15.328238471852607</v>
      </c>
      <c r="P439" s="28">
        <v>14.843202396434728</v>
      </c>
      <c r="Q439" s="28">
        <v>11783.042114934147</v>
      </c>
      <c r="R439" s="28">
        <v>1.4003292155651637</v>
      </c>
      <c r="S439" s="28">
        <v>18.32941596186484</v>
      </c>
      <c r="T439" s="28">
        <v>0.855</v>
      </c>
      <c r="U439" s="28">
        <v>6.015873015873008</v>
      </c>
      <c r="V439" s="28">
        <f t="shared" si="1"/>
        <v>0.494878164</v>
      </c>
      <c r="W439" s="28">
        <f t="shared" si="2"/>
        <v>419.5493009</v>
      </c>
      <c r="X439" s="28">
        <f t="shared" si="3"/>
        <v>17.7133394</v>
      </c>
      <c r="Y439" s="28">
        <f t="shared" si="4"/>
        <v>0.04221992352</v>
      </c>
      <c r="Z439" s="28">
        <v>0.014843202396434729</v>
      </c>
      <c r="AA439" s="28">
        <v>0.01832941596186484</v>
      </c>
      <c r="AB439" s="28">
        <v>0.0014003292155651637</v>
      </c>
      <c r="AC439" s="28">
        <v>11.783042114934148</v>
      </c>
      <c r="AD439" s="28">
        <v>0.019729745177430005</v>
      </c>
      <c r="AE439" s="28">
        <v>0.855</v>
      </c>
      <c r="AF439" s="28"/>
    </row>
    <row r="440">
      <c r="A440" s="28">
        <v>439.0</v>
      </c>
      <c r="B440" s="29">
        <v>44166.0</v>
      </c>
      <c r="C440" s="32"/>
      <c r="D440" s="32"/>
      <c r="E440" s="28">
        <v>2.0201201E7</v>
      </c>
      <c r="F440" s="32"/>
      <c r="G440" s="28" t="s">
        <v>47</v>
      </c>
      <c r="H440" s="28" t="s">
        <v>94</v>
      </c>
      <c r="I440" s="28" t="s">
        <v>49</v>
      </c>
      <c r="J440" s="28" t="s">
        <v>95</v>
      </c>
      <c r="K440" s="28" t="s">
        <v>96</v>
      </c>
      <c r="L440" s="28" t="s">
        <v>66</v>
      </c>
      <c r="M440" s="33" t="s">
        <v>86</v>
      </c>
      <c r="N440" s="28">
        <v>233.3703871111512</v>
      </c>
      <c r="O440" s="28">
        <v>16.10946626423755</v>
      </c>
      <c r="P440" s="28">
        <v>14.055732670746206</v>
      </c>
      <c r="Q440" s="28">
        <v>10009.23420145967</v>
      </c>
      <c r="R440" s="28">
        <v>0.6723557751698579</v>
      </c>
      <c r="S440" s="28">
        <v>4.331295551015656</v>
      </c>
      <c r="T440" s="28">
        <v>1.36</v>
      </c>
      <c r="U440" s="28" t="s">
        <v>53</v>
      </c>
      <c r="V440" s="28">
        <f t="shared" si="1"/>
        <v>0.5201004083</v>
      </c>
      <c r="W440" s="28">
        <f t="shared" si="2"/>
        <v>356.3907496</v>
      </c>
      <c r="X440" s="28">
        <f t="shared" si="3"/>
        <v>16.66098287</v>
      </c>
      <c r="Y440" s="28">
        <f t="shared" si="4"/>
        <v>0.04674920125</v>
      </c>
      <c r="Z440" s="28">
        <v>0.014055732670746206</v>
      </c>
      <c r="AA440" s="28">
        <v>0.0043312955510156565</v>
      </c>
      <c r="AB440" s="28">
        <v>6.723557751698579E-4</v>
      </c>
      <c r="AC440" s="28">
        <v>10.009234201459671</v>
      </c>
      <c r="AD440" s="28">
        <v>0.005003651326185514</v>
      </c>
      <c r="AE440" s="28">
        <v>1.36</v>
      </c>
      <c r="AF440" s="28"/>
    </row>
    <row r="441">
      <c r="A441" s="28">
        <v>440.0</v>
      </c>
      <c r="B441" s="29">
        <v>44166.0</v>
      </c>
      <c r="C441" s="32"/>
      <c r="D441" s="32"/>
      <c r="E441" s="28">
        <v>2.0201201E7</v>
      </c>
      <c r="F441" s="32"/>
      <c r="G441" s="28" t="s">
        <v>47</v>
      </c>
      <c r="H441" s="28" t="s">
        <v>94</v>
      </c>
      <c r="I441" s="28" t="s">
        <v>49</v>
      </c>
      <c r="J441" s="28" t="s">
        <v>95</v>
      </c>
      <c r="K441" s="28" t="s">
        <v>96</v>
      </c>
      <c r="L441" s="28" t="s">
        <v>66</v>
      </c>
      <c r="M441" s="33" t="s">
        <v>87</v>
      </c>
      <c r="N441" s="28">
        <v>217.14730812304316</v>
      </c>
      <c r="O441" s="28">
        <v>17.613359315360622</v>
      </c>
      <c r="P441" s="28">
        <v>16.93226326943935</v>
      </c>
      <c r="Q441" s="28">
        <v>10486.95418315567</v>
      </c>
      <c r="R441" s="28">
        <v>0.16438109944410131</v>
      </c>
      <c r="S441" s="28">
        <v>4.817646628771439</v>
      </c>
      <c r="T441" s="28">
        <v>0.19499999999999998</v>
      </c>
      <c r="U441" s="28">
        <v>1.618122977346282</v>
      </c>
      <c r="V441" s="28">
        <f t="shared" si="1"/>
        <v>0.5686541827</v>
      </c>
      <c r="W441" s="28">
        <f t="shared" si="2"/>
        <v>373.4005406</v>
      </c>
      <c r="X441" s="28">
        <f t="shared" si="3"/>
        <v>15.50277062</v>
      </c>
      <c r="Y441" s="28">
        <f t="shared" si="4"/>
        <v>0.04151780444</v>
      </c>
      <c r="Z441" s="28">
        <v>0.01693226326943935</v>
      </c>
      <c r="AA441" s="28">
        <v>0.0048176466287714395</v>
      </c>
      <c r="AB441" s="28">
        <v>1.6438109944410132E-4</v>
      </c>
      <c r="AC441" s="28">
        <v>10.486954183155671</v>
      </c>
      <c r="AD441" s="28">
        <v>0.004982027728215541</v>
      </c>
      <c r="AE441" s="28">
        <v>0.19499999999999998</v>
      </c>
      <c r="AF441" s="28"/>
    </row>
    <row r="442">
      <c r="A442" s="28">
        <v>441.0</v>
      </c>
      <c r="B442" s="29">
        <v>44166.0</v>
      </c>
      <c r="C442" s="32"/>
      <c r="D442" s="32"/>
      <c r="E442" s="28">
        <v>2.0201201E7</v>
      </c>
      <c r="F442" s="32"/>
      <c r="G442" s="28" t="s">
        <v>47</v>
      </c>
      <c r="H442" s="28" t="s">
        <v>94</v>
      </c>
      <c r="I442" s="28" t="s">
        <v>49</v>
      </c>
      <c r="J442" s="28" t="s">
        <v>67</v>
      </c>
      <c r="K442" s="28" t="s">
        <v>68</v>
      </c>
      <c r="L442" s="28" t="s">
        <v>52</v>
      </c>
      <c r="M442" s="33" t="s">
        <v>86</v>
      </c>
      <c r="N442" s="28">
        <v>143.97905053767172</v>
      </c>
      <c r="O442" s="28">
        <v>37.53268804307127</v>
      </c>
      <c r="P442" s="28">
        <v>35.21827339239711</v>
      </c>
      <c r="Q442" s="28">
        <v>14190.48480691492</v>
      </c>
      <c r="R442" s="28">
        <v>99.51236256948735</v>
      </c>
      <c r="S442" s="28">
        <v>0.28665092991500046</v>
      </c>
      <c r="T442" s="28">
        <v>0.17500000000000002</v>
      </c>
      <c r="U442" s="28" t="s">
        <v>53</v>
      </c>
      <c r="V442" s="28">
        <f t="shared" si="1"/>
        <v>1.211757488</v>
      </c>
      <c r="W442" s="28">
        <f t="shared" si="2"/>
        <v>505.269176</v>
      </c>
      <c r="X442" s="28">
        <f t="shared" si="3"/>
        <v>10.27907836</v>
      </c>
      <c r="Y442" s="28">
        <f t="shared" si="4"/>
        <v>0.02034376694</v>
      </c>
      <c r="Z442" s="28">
        <v>0.03521827339239711</v>
      </c>
      <c r="AA442" s="28">
        <v>2.866509299150005E-4</v>
      </c>
      <c r="AB442" s="28">
        <v>0.09951236256948735</v>
      </c>
      <c r="AC442" s="28">
        <v>14.190484806914919</v>
      </c>
      <c r="AD442" s="28">
        <v>0.09979901349940236</v>
      </c>
      <c r="AE442" s="28">
        <v>0.17500000000000002</v>
      </c>
      <c r="AF442" s="28"/>
    </row>
    <row r="443">
      <c r="A443" s="28">
        <v>442.0</v>
      </c>
      <c r="B443" s="29">
        <v>44166.0</v>
      </c>
      <c r="C443" s="32"/>
      <c r="D443" s="32"/>
      <c r="E443" s="28">
        <v>2.0201201E7</v>
      </c>
      <c r="F443" s="32"/>
      <c r="G443" s="28" t="s">
        <v>47</v>
      </c>
      <c r="H443" s="28" t="s">
        <v>94</v>
      </c>
      <c r="I443" s="28" t="s">
        <v>49</v>
      </c>
      <c r="J443" s="28" t="s">
        <v>67</v>
      </c>
      <c r="K443" s="28" t="s">
        <v>68</v>
      </c>
      <c r="L443" s="28" t="s">
        <v>52</v>
      </c>
      <c r="M443" s="33" t="s">
        <v>87</v>
      </c>
      <c r="N443" s="28">
        <v>145.69751817809464</v>
      </c>
      <c r="O443" s="28">
        <v>40.49966226931984</v>
      </c>
      <c r="P443" s="28">
        <v>38.05939617968339</v>
      </c>
      <c r="Q443" s="28">
        <v>14486.427347779958</v>
      </c>
      <c r="R443" s="28">
        <v>100.836063001853</v>
      </c>
      <c r="S443" s="28">
        <v>0.8169551502577512</v>
      </c>
      <c r="T443" s="28">
        <v>0.11599999999999999</v>
      </c>
      <c r="U443" s="28">
        <v>2.942857142857142</v>
      </c>
      <c r="V443" s="28">
        <f t="shared" si="1"/>
        <v>1.30754741</v>
      </c>
      <c r="W443" s="28">
        <f t="shared" si="2"/>
        <v>515.8065639</v>
      </c>
      <c r="X443" s="28">
        <f t="shared" si="3"/>
        <v>10.4017647</v>
      </c>
      <c r="Y443" s="28">
        <f t="shared" si="4"/>
        <v>0.02016601848</v>
      </c>
      <c r="Z443" s="28">
        <v>0.03805939617968339</v>
      </c>
      <c r="AA443" s="28">
        <v>8.169551502577512E-4</v>
      </c>
      <c r="AB443" s="28">
        <v>0.10083606300185301</v>
      </c>
      <c r="AC443" s="28">
        <v>14.486427347779959</v>
      </c>
      <c r="AD443" s="28">
        <v>0.10165301815211075</v>
      </c>
      <c r="AE443" s="28">
        <v>0.11599999999999999</v>
      </c>
      <c r="AF443" s="28"/>
    </row>
    <row r="444">
      <c r="A444" s="28">
        <v>443.0</v>
      </c>
      <c r="B444" s="29">
        <v>44166.0</v>
      </c>
      <c r="C444" s="32"/>
      <c r="D444" s="32"/>
      <c r="E444" s="28">
        <v>2.0201201E7</v>
      </c>
      <c r="F444" s="32"/>
      <c r="G444" s="28" t="s">
        <v>47</v>
      </c>
      <c r="H444" s="28" t="s">
        <v>94</v>
      </c>
      <c r="I444" s="28" t="s">
        <v>49</v>
      </c>
      <c r="J444" s="28" t="s">
        <v>59</v>
      </c>
      <c r="K444" s="28" t="s">
        <v>60</v>
      </c>
      <c r="L444" s="28" t="s">
        <v>52</v>
      </c>
      <c r="M444" s="33" t="s">
        <v>86</v>
      </c>
      <c r="N444" s="28">
        <v>294.8443793456302</v>
      </c>
      <c r="O444" s="28">
        <v>22.276372793216105</v>
      </c>
      <c r="P444" s="28">
        <v>21.719399371646556</v>
      </c>
      <c r="Q444" s="28">
        <v>12965.703879364848</v>
      </c>
      <c r="R444" s="28">
        <v>212.81296232242124</v>
      </c>
      <c r="S444" s="28">
        <v>4.6208129902298065</v>
      </c>
      <c r="T444" s="28">
        <v>0.2605</v>
      </c>
      <c r="U444" s="28" t="s">
        <v>53</v>
      </c>
      <c r="V444" s="28">
        <f t="shared" si="1"/>
        <v>0.7192013935</v>
      </c>
      <c r="W444" s="28">
        <f t="shared" si="2"/>
        <v>461.6593868</v>
      </c>
      <c r="X444" s="28">
        <f t="shared" si="3"/>
        <v>21.04978792</v>
      </c>
      <c r="Y444" s="28">
        <f t="shared" si="4"/>
        <v>0.04559592747</v>
      </c>
      <c r="Z444" s="28">
        <v>0.021719399371646558</v>
      </c>
      <c r="AA444" s="28">
        <v>0.004620812990229806</v>
      </c>
      <c r="AB444" s="28">
        <v>0.21281296232242125</v>
      </c>
      <c r="AC444" s="28">
        <v>12.965703879364849</v>
      </c>
      <c r="AD444" s="28">
        <v>0.21743377531265107</v>
      </c>
      <c r="AE444" s="28">
        <v>0.2605</v>
      </c>
      <c r="AF444" s="28"/>
    </row>
    <row r="445">
      <c r="A445" s="28">
        <v>444.0</v>
      </c>
      <c r="B445" s="29">
        <v>44166.0</v>
      </c>
      <c r="C445" s="32"/>
      <c r="D445" s="32"/>
      <c r="E445" s="28">
        <v>2.0201201E7</v>
      </c>
      <c r="F445" s="32"/>
      <c r="G445" s="28" t="s">
        <v>47</v>
      </c>
      <c r="H445" s="28" t="s">
        <v>94</v>
      </c>
      <c r="I445" s="28" t="s">
        <v>49</v>
      </c>
      <c r="J445" s="28" t="s">
        <v>59</v>
      </c>
      <c r="K445" s="28" t="s">
        <v>60</v>
      </c>
      <c r="L445" s="28" t="s">
        <v>52</v>
      </c>
      <c r="M445" s="33" t="s">
        <v>87</v>
      </c>
      <c r="N445" s="28">
        <v>297.9587142030031</v>
      </c>
      <c r="O445" s="28">
        <v>21.98787842543267</v>
      </c>
      <c r="P445" s="28">
        <v>21.410643256178755</v>
      </c>
      <c r="Q445" s="28">
        <v>13261.646420229888</v>
      </c>
      <c r="R445" s="28">
        <v>213.59531747992588</v>
      </c>
      <c r="S445" s="28">
        <v>3.690152971105772</v>
      </c>
      <c r="T445" s="28">
        <v>0.3424999999999999</v>
      </c>
      <c r="U445" s="28">
        <v>2.963333333333325</v>
      </c>
      <c r="V445" s="28">
        <f t="shared" si="1"/>
        <v>0.7098872402</v>
      </c>
      <c r="W445" s="28">
        <f t="shared" si="2"/>
        <v>472.1967748</v>
      </c>
      <c r="X445" s="28">
        <f t="shared" si="3"/>
        <v>21.27212924</v>
      </c>
      <c r="Y445" s="28">
        <f t="shared" si="4"/>
        <v>0.04504928956</v>
      </c>
      <c r="Z445" s="28">
        <v>0.021410643256178755</v>
      </c>
      <c r="AA445" s="28">
        <v>0.003690152971105772</v>
      </c>
      <c r="AB445" s="28">
        <v>0.21359531747992588</v>
      </c>
      <c r="AC445" s="28">
        <v>13.261646420229889</v>
      </c>
      <c r="AD445" s="28">
        <v>0.21728547045103166</v>
      </c>
      <c r="AE445" s="28">
        <v>0.3424999999999999</v>
      </c>
      <c r="AF445" s="28"/>
    </row>
    <row r="446">
      <c r="A446" s="28">
        <v>445.0</v>
      </c>
      <c r="B446" s="29">
        <v>44166.0</v>
      </c>
      <c r="C446" s="32"/>
      <c r="D446" s="32"/>
      <c r="E446" s="28">
        <v>2.0201201E7</v>
      </c>
      <c r="F446" s="32"/>
      <c r="G446" s="28" t="s">
        <v>47</v>
      </c>
      <c r="H446" s="28" t="s">
        <v>94</v>
      </c>
      <c r="I446" s="28" t="s">
        <v>49</v>
      </c>
      <c r="J446" s="28" t="s">
        <v>50</v>
      </c>
      <c r="K446" s="28" t="s">
        <v>51</v>
      </c>
      <c r="L446" s="28" t="s">
        <v>52</v>
      </c>
      <c r="M446" s="33" t="s">
        <v>86</v>
      </c>
      <c r="N446" s="28">
        <v>331.6208276215402</v>
      </c>
      <c r="O446" s="28">
        <v>29.84676936429067</v>
      </c>
      <c r="P446" s="28">
        <v>29.683324313277062</v>
      </c>
      <c r="Q446" s="28">
        <v>12967.920677423765</v>
      </c>
      <c r="R446" s="28">
        <v>234.91418653489805</v>
      </c>
      <c r="S446" s="28">
        <v>5.116719098982757</v>
      </c>
      <c r="T446" s="28">
        <v>0.227</v>
      </c>
      <c r="U446" s="28" t="s">
        <v>53</v>
      </c>
      <c r="V446" s="28">
        <f t="shared" si="1"/>
        <v>0.9636146027</v>
      </c>
      <c r="W446" s="28">
        <f t="shared" si="2"/>
        <v>461.7383186</v>
      </c>
      <c r="X446" s="28">
        <f t="shared" si="3"/>
        <v>23.67536429</v>
      </c>
      <c r="Y446" s="28">
        <f t="shared" si="4"/>
        <v>0.0512744196</v>
      </c>
      <c r="Z446" s="28">
        <v>0.02968332431327706</v>
      </c>
      <c r="AA446" s="28">
        <v>0.0051167190989827565</v>
      </c>
      <c r="AB446" s="28">
        <v>0.23491418653489804</v>
      </c>
      <c r="AC446" s="28">
        <v>12.967920677423765</v>
      </c>
      <c r="AD446" s="28">
        <v>0.2400309056338808</v>
      </c>
      <c r="AE446" s="28">
        <v>0.227</v>
      </c>
      <c r="AF446" s="28"/>
    </row>
    <row r="447">
      <c r="A447" s="28">
        <v>446.0</v>
      </c>
      <c r="B447" s="29">
        <v>44166.0</v>
      </c>
      <c r="C447" s="32"/>
      <c r="D447" s="32"/>
      <c r="E447" s="28">
        <v>2.0201201E7</v>
      </c>
      <c r="F447" s="32"/>
      <c r="G447" s="28" t="s">
        <v>47</v>
      </c>
      <c r="H447" s="28" t="s">
        <v>94</v>
      </c>
      <c r="I447" s="28" t="s">
        <v>49</v>
      </c>
      <c r="J447" s="28" t="s">
        <v>50</v>
      </c>
      <c r="K447" s="28" t="s">
        <v>51</v>
      </c>
      <c r="L447" s="28" t="s">
        <v>52</v>
      </c>
      <c r="M447" s="33" t="s">
        <v>87</v>
      </c>
      <c r="N447" s="28">
        <v>332.6754828521246</v>
      </c>
      <c r="O447" s="28">
        <v>31.20060803598831</v>
      </c>
      <c r="P447" s="28">
        <v>30.68324090740673</v>
      </c>
      <c r="Q447" s="28">
        <v>14046.392933085499</v>
      </c>
      <c r="R447" s="28">
        <v>234.2059882643607</v>
      </c>
      <c r="S447" s="28">
        <v>3.185647334455371</v>
      </c>
      <c r="T447" s="28">
        <v>1.125</v>
      </c>
      <c r="U447" s="28" t="s">
        <v>53</v>
      </c>
      <c r="V447" s="28">
        <f t="shared" si="1"/>
        <v>1.007323813</v>
      </c>
      <c r="W447" s="28">
        <f t="shared" si="2"/>
        <v>500.1386125</v>
      </c>
      <c r="X447" s="28">
        <f t="shared" si="3"/>
        <v>23.75065916</v>
      </c>
      <c r="Y447" s="28">
        <f t="shared" si="4"/>
        <v>0.04748815341</v>
      </c>
      <c r="Z447" s="28">
        <v>0.03068324090740673</v>
      </c>
      <c r="AA447" s="28">
        <v>0.0031856473344553707</v>
      </c>
      <c r="AB447" s="28">
        <v>0.2342059882643607</v>
      </c>
      <c r="AC447" s="28">
        <v>14.0463929330855</v>
      </c>
      <c r="AD447" s="28">
        <v>0.23739163559881607</v>
      </c>
      <c r="AE447" s="28">
        <v>1.125</v>
      </c>
      <c r="AF447" s="28"/>
    </row>
    <row r="448">
      <c r="A448" s="28">
        <v>447.0</v>
      </c>
      <c r="B448" s="29">
        <v>44193.0</v>
      </c>
      <c r="C448" s="32"/>
      <c r="D448" s="32"/>
      <c r="E448" s="28">
        <v>2.0201228E7</v>
      </c>
      <c r="F448" s="32"/>
      <c r="G448" s="28" t="s">
        <v>47</v>
      </c>
      <c r="H448" s="28" t="s">
        <v>48</v>
      </c>
      <c r="I448" s="28" t="s">
        <v>49</v>
      </c>
      <c r="J448" s="28" t="s">
        <v>99</v>
      </c>
      <c r="K448" s="28" t="s">
        <v>100</v>
      </c>
      <c r="L448" s="28"/>
      <c r="M448" s="33" t="s">
        <v>86</v>
      </c>
      <c r="N448" s="28">
        <v>93.0207258140176</v>
      </c>
      <c r="O448" s="28">
        <v>7.270070248708265</v>
      </c>
      <c r="P448" s="28">
        <v>4.499207298262984</v>
      </c>
      <c r="Q448" s="28">
        <v>208.40816621695964</v>
      </c>
      <c r="R448" s="28">
        <v>10.110729694323144</v>
      </c>
      <c r="S448" s="28">
        <v>2.8100402743098076</v>
      </c>
      <c r="T448" s="28">
        <v>0.94</v>
      </c>
      <c r="U448" s="28">
        <v>1.3539518900343712</v>
      </c>
      <c r="V448" s="28">
        <f t="shared" si="1"/>
        <v>0.2347170566</v>
      </c>
      <c r="W448" s="28">
        <f t="shared" si="2"/>
        <v>7.420621906</v>
      </c>
      <c r="X448" s="28">
        <f t="shared" si="3"/>
        <v>6.64101705</v>
      </c>
      <c r="Y448" s="28">
        <f t="shared" si="4"/>
        <v>0.8949407656</v>
      </c>
      <c r="Z448" s="28">
        <v>0.0044992072982629845</v>
      </c>
      <c r="AA448" s="28">
        <v>0.0028100402743098077</v>
      </c>
      <c r="AB448" s="28">
        <v>0.010110729694323145</v>
      </c>
      <c r="AC448" s="28">
        <v>0.20840816621695965</v>
      </c>
      <c r="AD448" s="28">
        <v>0.012920769968632952</v>
      </c>
      <c r="AE448" s="28">
        <v>0.94</v>
      </c>
      <c r="AF448" s="28"/>
    </row>
    <row r="449">
      <c r="A449" s="28">
        <v>448.0</v>
      </c>
      <c r="B449" s="29">
        <v>44193.0</v>
      </c>
      <c r="C449" s="32"/>
      <c r="D449" s="32"/>
      <c r="E449" s="28">
        <v>2.0201228E7</v>
      </c>
      <c r="F449" s="32"/>
      <c r="G449" s="28" t="s">
        <v>47</v>
      </c>
      <c r="H449" s="28" t="s">
        <v>48</v>
      </c>
      <c r="I449" s="28" t="s">
        <v>49</v>
      </c>
      <c r="J449" s="28" t="s">
        <v>99</v>
      </c>
      <c r="K449" s="28" t="s">
        <v>100</v>
      </c>
      <c r="L449" s="28"/>
      <c r="M449" s="33" t="s">
        <v>87</v>
      </c>
      <c r="N449" s="28">
        <v>86.76666095375346</v>
      </c>
      <c r="O449" s="28">
        <v>6.832186479602899</v>
      </c>
      <c r="P449" s="28">
        <v>4.183983935948683</v>
      </c>
      <c r="Q449" s="28">
        <v>199.74963127341317</v>
      </c>
      <c r="R449" s="28">
        <v>9.581032663755456</v>
      </c>
      <c r="S449" s="28">
        <v>2.9062568780159217</v>
      </c>
      <c r="T449" s="28">
        <v>0.965</v>
      </c>
      <c r="U449" s="28" t="s">
        <v>53</v>
      </c>
      <c r="V449" s="28">
        <f t="shared" si="1"/>
        <v>0.2205798081</v>
      </c>
      <c r="W449" s="28">
        <f t="shared" si="2"/>
        <v>7.112324418</v>
      </c>
      <c r="X449" s="28">
        <f t="shared" si="3"/>
        <v>6.194521379</v>
      </c>
      <c r="Y449" s="28">
        <f t="shared" si="4"/>
        <v>0.8709559653</v>
      </c>
      <c r="Z449" s="28">
        <v>0.004183983935948683</v>
      </c>
      <c r="AA449" s="28">
        <v>0.0029062568780159215</v>
      </c>
      <c r="AB449" s="28">
        <v>0.009581032663755457</v>
      </c>
      <c r="AC449" s="28">
        <v>0.19974963127341316</v>
      </c>
      <c r="AD449" s="28">
        <v>0.012487289541771378</v>
      </c>
      <c r="AE449" s="28">
        <v>0.965</v>
      </c>
      <c r="AF449" s="28"/>
    </row>
    <row r="450">
      <c r="A450" s="28">
        <v>449.0</v>
      </c>
      <c r="B450" s="29">
        <v>44194.0</v>
      </c>
      <c r="C450" s="32"/>
      <c r="D450" s="32"/>
      <c r="E450" s="28">
        <v>2.0201229E7</v>
      </c>
      <c r="F450" s="32"/>
      <c r="G450" s="28" t="s">
        <v>47</v>
      </c>
      <c r="H450" s="28" t="s">
        <v>48</v>
      </c>
      <c r="I450" s="28" t="s">
        <v>49</v>
      </c>
      <c r="J450" s="28" t="s">
        <v>104</v>
      </c>
      <c r="K450" s="28" t="s">
        <v>105</v>
      </c>
      <c r="L450" s="28"/>
      <c r="M450" s="33" t="s">
        <v>86</v>
      </c>
      <c r="N450" s="28">
        <v>141.97900255823737</v>
      </c>
      <c r="O450" s="28">
        <v>7.9358935140602584</v>
      </c>
      <c r="P450" s="28">
        <v>4.443579646089872</v>
      </c>
      <c r="Q450" s="28">
        <v>394.15642476619604</v>
      </c>
      <c r="R450" s="28">
        <v>11.911454934497817</v>
      </c>
      <c r="S450" s="28">
        <v>15.098275090490636</v>
      </c>
      <c r="T450" s="28">
        <v>1.035</v>
      </c>
      <c r="U450" s="28">
        <v>3.9875000000000065</v>
      </c>
      <c r="V450" s="28">
        <f t="shared" si="1"/>
        <v>0.2562134207</v>
      </c>
      <c r="W450" s="28">
        <f t="shared" si="2"/>
        <v>14.03441071</v>
      </c>
      <c r="X450" s="28">
        <f t="shared" si="3"/>
        <v>10.13628918</v>
      </c>
      <c r="Y450" s="28">
        <f t="shared" si="4"/>
        <v>0.7222454431</v>
      </c>
      <c r="Z450" s="28">
        <v>0.004443579646089872</v>
      </c>
      <c r="AA450" s="28">
        <v>0.015098275090490637</v>
      </c>
      <c r="AB450" s="28">
        <v>0.011911454934497816</v>
      </c>
      <c r="AC450" s="28">
        <v>0.39415642476619606</v>
      </c>
      <c r="AD450" s="28">
        <v>0.02700973002498845</v>
      </c>
      <c r="AE450" s="28">
        <v>1.035</v>
      </c>
      <c r="AF450" s="28"/>
    </row>
    <row r="451">
      <c r="A451" s="28">
        <v>450.0</v>
      </c>
      <c r="B451" s="29">
        <v>44194.0</v>
      </c>
      <c r="C451" s="32"/>
      <c r="D451" s="32"/>
      <c r="E451" s="28">
        <v>2.0201229E7</v>
      </c>
      <c r="F451" s="32"/>
      <c r="G451" s="28" t="s">
        <v>47</v>
      </c>
      <c r="H451" s="28" t="s">
        <v>48</v>
      </c>
      <c r="I451" s="28" t="s">
        <v>49</v>
      </c>
      <c r="J451" s="28" t="s">
        <v>104</v>
      </c>
      <c r="K451" s="28" t="s">
        <v>105</v>
      </c>
      <c r="L451" s="28"/>
      <c r="M451" s="33" t="s">
        <v>87</v>
      </c>
      <c r="N451" s="28">
        <v>136.98439399757234</v>
      </c>
      <c r="O451" s="28">
        <v>7.8819078438965855</v>
      </c>
      <c r="P451" s="28">
        <v>4.731702357345479</v>
      </c>
      <c r="Q451" s="28">
        <v>495.8483596940246</v>
      </c>
      <c r="R451" s="28">
        <v>13.58006174672489</v>
      </c>
      <c r="S451" s="28">
        <v>24.484548412749565</v>
      </c>
      <c r="T451" s="28">
        <v>0.89</v>
      </c>
      <c r="U451" s="28" t="s">
        <v>53</v>
      </c>
      <c r="V451" s="28">
        <f t="shared" si="1"/>
        <v>0.2544704723</v>
      </c>
      <c r="W451" s="28">
        <f t="shared" si="2"/>
        <v>17.65527362</v>
      </c>
      <c r="X451" s="28">
        <f t="shared" si="3"/>
        <v>9.779709716</v>
      </c>
      <c r="Y451" s="28">
        <f t="shared" si="4"/>
        <v>0.5539256953</v>
      </c>
      <c r="Z451" s="28">
        <v>0.004731702357345479</v>
      </c>
      <c r="AA451" s="28">
        <v>0.024484548412749566</v>
      </c>
      <c r="AB451" s="28">
        <v>0.013580061746724891</v>
      </c>
      <c r="AC451" s="28">
        <v>0.49584835969402463</v>
      </c>
      <c r="AD451" s="28">
        <v>0.03806461015947446</v>
      </c>
      <c r="AE451" s="28">
        <v>0.89</v>
      </c>
      <c r="AF451" s="28"/>
    </row>
    <row r="452">
      <c r="A452" s="28">
        <v>451.0</v>
      </c>
      <c r="B452" s="29">
        <v>44194.0</v>
      </c>
      <c r="C452" s="32"/>
      <c r="D452" s="32"/>
      <c r="E452" s="28">
        <v>2.0201229E7</v>
      </c>
      <c r="F452" s="32"/>
      <c r="G452" s="28" t="s">
        <v>47</v>
      </c>
      <c r="H452" s="28" t="s">
        <v>48</v>
      </c>
      <c r="I452" s="28" t="s">
        <v>49</v>
      </c>
      <c r="J452" s="28" t="s">
        <v>54</v>
      </c>
      <c r="K452" s="28" t="s">
        <v>55</v>
      </c>
      <c r="L452" s="28"/>
      <c r="M452" s="33" t="s">
        <v>86</v>
      </c>
      <c r="N452" s="28">
        <v>138.16976463248915</v>
      </c>
      <c r="O452" s="28">
        <v>14.462161196069</v>
      </c>
      <c r="P452" s="28">
        <v>11.976134290351549</v>
      </c>
      <c r="Q452" s="28">
        <v>10866.773760768214</v>
      </c>
      <c r="R452" s="28">
        <v>11.381073999657618</v>
      </c>
      <c r="S452" s="28">
        <v>8.590768188046807E-4</v>
      </c>
      <c r="T452" s="28">
        <v>0.0645</v>
      </c>
      <c r="U452" s="28">
        <v>30.38333333333334</v>
      </c>
      <c r="V452" s="28">
        <f t="shared" si="1"/>
        <v>0.466916521</v>
      </c>
      <c r="W452" s="28">
        <f t="shared" si="2"/>
        <v>386.9244707</v>
      </c>
      <c r="X452" s="28">
        <f t="shared" si="3"/>
        <v>9.864336734</v>
      </c>
      <c r="Y452" s="28">
        <f t="shared" si="4"/>
        <v>0.02549421781</v>
      </c>
      <c r="Z452" s="28">
        <v>0.01197613429035155</v>
      </c>
      <c r="AA452" s="28">
        <v>8.590768188046807E-7</v>
      </c>
      <c r="AB452" s="28">
        <v>0.011381073999657617</v>
      </c>
      <c r="AC452" s="28">
        <v>10.866773760768213</v>
      </c>
      <c r="AD452" s="28">
        <v>0.011381933076476423</v>
      </c>
      <c r="AE452" s="28">
        <v>0.0645</v>
      </c>
      <c r="AF452" s="28"/>
    </row>
    <row r="453">
      <c r="A453" s="28">
        <v>452.0</v>
      </c>
      <c r="B453" s="29">
        <v>44194.0</v>
      </c>
      <c r="C453" s="32"/>
      <c r="D453" s="32"/>
      <c r="E453" s="28">
        <v>2.0201229E7</v>
      </c>
      <c r="F453" s="32"/>
      <c r="G453" s="28" t="s">
        <v>47</v>
      </c>
      <c r="H453" s="28" t="s">
        <v>48</v>
      </c>
      <c r="I453" s="28" t="s">
        <v>49</v>
      </c>
      <c r="J453" s="28" t="s">
        <v>54</v>
      </c>
      <c r="K453" s="28" t="s">
        <v>55</v>
      </c>
      <c r="L453" s="28"/>
      <c r="M453" s="33" t="s">
        <v>87</v>
      </c>
      <c r="N453" s="28">
        <v>132.00830685307787</v>
      </c>
      <c r="O453" s="28">
        <v>13.436433462959169</v>
      </c>
      <c r="P453" s="28">
        <v>12.212908399601204</v>
      </c>
      <c r="Q453" s="28">
        <v>9441.34353305446</v>
      </c>
      <c r="R453" s="28">
        <v>11.423983349401281</v>
      </c>
      <c r="S453" s="28">
        <v>8.590768188046807E-4</v>
      </c>
      <c r="T453" s="28">
        <v>0.06949999999999999</v>
      </c>
      <c r="U453" s="28" t="s">
        <v>53</v>
      </c>
      <c r="V453" s="28">
        <f t="shared" si="1"/>
        <v>0.4338005007</v>
      </c>
      <c r="W453" s="28">
        <f t="shared" si="2"/>
        <v>336.1703234</v>
      </c>
      <c r="X453" s="28">
        <f t="shared" si="3"/>
        <v>9.424452549</v>
      </c>
      <c r="Y453" s="28">
        <f t="shared" si="4"/>
        <v>0.02803475468</v>
      </c>
      <c r="Z453" s="28">
        <v>0.012212908399601204</v>
      </c>
      <c r="AA453" s="28">
        <v>8.590768188046807E-7</v>
      </c>
      <c r="AB453" s="28">
        <v>0.011423983349401281</v>
      </c>
      <c r="AC453" s="28">
        <v>9.441343533054459</v>
      </c>
      <c r="AD453" s="28">
        <v>0.011424842426220086</v>
      </c>
      <c r="AE453" s="28">
        <v>0.06949999999999999</v>
      </c>
      <c r="AF453" s="28"/>
    </row>
    <row r="454">
      <c r="A454" s="28">
        <v>453.0</v>
      </c>
      <c r="B454" s="29">
        <v>44194.0</v>
      </c>
      <c r="C454" s="32"/>
      <c r="D454" s="32"/>
      <c r="E454" s="28">
        <v>2.0201229E7</v>
      </c>
      <c r="F454" s="32"/>
      <c r="G454" s="28" t="s">
        <v>47</v>
      </c>
      <c r="H454" s="28" t="s">
        <v>48</v>
      </c>
      <c r="I454" s="28" t="s">
        <v>49</v>
      </c>
      <c r="J454" s="28" t="s">
        <v>57</v>
      </c>
      <c r="K454" s="6" t="s">
        <v>58</v>
      </c>
      <c r="L454" s="28" t="s">
        <v>56</v>
      </c>
      <c r="M454" s="33" t="s">
        <v>86</v>
      </c>
      <c r="N454" s="28">
        <v>143.92375125614774</v>
      </c>
      <c r="O454" s="28">
        <v>13.502415948714772</v>
      </c>
      <c r="P454" s="28">
        <v>12.435419008293653</v>
      </c>
      <c r="Q454" s="28">
        <v>10359.649545139282</v>
      </c>
      <c r="R454" s="28">
        <v>5.135239532557867</v>
      </c>
      <c r="S454" s="28">
        <v>3.8039921536667154</v>
      </c>
      <c r="T454" s="28">
        <v>1.895</v>
      </c>
      <c r="U454" s="28">
        <v>14.516666666666636</v>
      </c>
      <c r="V454" s="28">
        <f t="shared" si="1"/>
        <v>0.435930771</v>
      </c>
      <c r="W454" s="28">
        <f t="shared" si="2"/>
        <v>368.8677068</v>
      </c>
      <c r="X454" s="28">
        <f t="shared" si="3"/>
        <v>10.27513038</v>
      </c>
      <c r="Y454" s="28">
        <f t="shared" si="4"/>
        <v>0.02785586863</v>
      </c>
      <c r="Z454" s="28">
        <v>0.012435419008293654</v>
      </c>
      <c r="AA454" s="28">
        <v>0.0038039921536667156</v>
      </c>
      <c r="AB454" s="28">
        <v>0.0051352395325578665</v>
      </c>
      <c r="AC454" s="28">
        <v>10.359649545139282</v>
      </c>
      <c r="AD454" s="28">
        <v>0.008939231686224583</v>
      </c>
      <c r="AE454" s="28">
        <v>1.895</v>
      </c>
      <c r="AF454" s="28"/>
    </row>
    <row r="455">
      <c r="A455" s="28">
        <v>454.0</v>
      </c>
      <c r="B455" s="29">
        <v>44194.0</v>
      </c>
      <c r="C455" s="32"/>
      <c r="D455" s="32"/>
      <c r="E455" s="28">
        <v>2.0201229E7</v>
      </c>
      <c r="F455" s="32"/>
      <c r="G455" s="28" t="s">
        <v>47</v>
      </c>
      <c r="H455" s="28" t="s">
        <v>48</v>
      </c>
      <c r="I455" s="28" t="s">
        <v>49</v>
      </c>
      <c r="J455" s="28" t="s">
        <v>57</v>
      </c>
      <c r="K455" s="6" t="s">
        <v>58</v>
      </c>
      <c r="L455" s="28" t="s">
        <v>56</v>
      </c>
      <c r="M455" s="33" t="s">
        <v>87</v>
      </c>
      <c r="N455" s="28">
        <v>141.61474804021606</v>
      </c>
      <c r="O455" s="28">
        <v>16.141715378938898</v>
      </c>
      <c r="P455" s="28">
        <v>12.746363320440793</v>
      </c>
      <c r="Q455" s="28">
        <v>11190.389063534423</v>
      </c>
      <c r="R455" s="28">
        <v>5.183197041094902</v>
      </c>
      <c r="S455" s="28">
        <v>4.206040104867262</v>
      </c>
      <c r="T455" s="28">
        <v>1.535</v>
      </c>
      <c r="U455" s="28" t="s">
        <v>53</v>
      </c>
      <c r="V455" s="28">
        <f t="shared" si="1"/>
        <v>0.5211415836</v>
      </c>
      <c r="W455" s="28">
        <f t="shared" si="2"/>
        <v>398.4471805</v>
      </c>
      <c r="X455" s="28">
        <f t="shared" si="3"/>
        <v>10.110284</v>
      </c>
      <c r="Y455" s="28">
        <f t="shared" si="4"/>
        <v>0.02537421395</v>
      </c>
      <c r="Z455" s="28">
        <v>0.012746363320440792</v>
      </c>
      <c r="AA455" s="28">
        <v>0.004206040104867262</v>
      </c>
      <c r="AB455" s="28">
        <v>0.005183197041094902</v>
      </c>
      <c r="AC455" s="28">
        <v>11.190389063534424</v>
      </c>
      <c r="AD455" s="28">
        <v>0.009389237145962164</v>
      </c>
      <c r="AE455" s="28">
        <v>1.535</v>
      </c>
      <c r="AF455" s="28"/>
    </row>
    <row r="456">
      <c r="A456" s="28">
        <v>455.0</v>
      </c>
      <c r="B456" s="29">
        <v>44194.0</v>
      </c>
      <c r="C456" s="32"/>
      <c r="D456" s="32"/>
      <c r="E456" s="28">
        <v>2.0201229E7</v>
      </c>
      <c r="F456" s="32"/>
      <c r="G456" s="28" t="s">
        <v>47</v>
      </c>
      <c r="H456" s="28" t="s">
        <v>48</v>
      </c>
      <c r="I456" s="28" t="s">
        <v>49</v>
      </c>
      <c r="J456" s="28" t="s">
        <v>64</v>
      </c>
      <c r="K456" s="6" t="s">
        <v>65</v>
      </c>
      <c r="L456" s="28" t="s">
        <v>66</v>
      </c>
      <c r="M456" s="33" t="s">
        <v>86</v>
      </c>
      <c r="N456" s="28">
        <v>276.83960750158377</v>
      </c>
      <c r="O456" s="28">
        <v>12.218756680378494</v>
      </c>
      <c r="P456" s="28">
        <v>9.36734003843816</v>
      </c>
      <c r="Q456" s="28">
        <v>7602.447165571173</v>
      </c>
      <c r="R456" s="28">
        <v>0.8051813275428654</v>
      </c>
      <c r="S456" s="28">
        <v>7.565889543212006</v>
      </c>
      <c r="T456" s="28">
        <v>0.7049999999999998</v>
      </c>
      <c r="U456" s="28">
        <v>6.700000000000039</v>
      </c>
      <c r="V456" s="28">
        <f t="shared" si="1"/>
        <v>0.3944873303</v>
      </c>
      <c r="W456" s="28">
        <f t="shared" si="2"/>
        <v>270.6942199</v>
      </c>
      <c r="X456" s="28">
        <f t="shared" si="3"/>
        <v>19.76437549</v>
      </c>
      <c r="Y456" s="28">
        <f t="shared" si="4"/>
        <v>0.0730136591</v>
      </c>
      <c r="Z456" s="28">
        <v>0.009367340038438159</v>
      </c>
      <c r="AA456" s="28">
        <v>0.007565889543212007</v>
      </c>
      <c r="AB456" s="28">
        <v>8.051813275428654E-4</v>
      </c>
      <c r="AC456" s="28">
        <v>7.602447165571173</v>
      </c>
      <c r="AD456" s="28">
        <v>0.008371070870754872</v>
      </c>
      <c r="AE456" s="28">
        <v>0.7049999999999998</v>
      </c>
      <c r="AF456" s="28"/>
    </row>
    <row r="457">
      <c r="A457" s="28">
        <v>456.0</v>
      </c>
      <c r="B457" s="29">
        <v>44194.0</v>
      </c>
      <c r="C457" s="32"/>
      <c r="D457" s="32"/>
      <c r="E457" s="28">
        <v>2.0201229E7</v>
      </c>
      <c r="F457" s="32"/>
      <c r="G457" s="28" t="s">
        <v>47</v>
      </c>
      <c r="H457" s="28" t="s">
        <v>48</v>
      </c>
      <c r="I457" s="28" t="s">
        <v>49</v>
      </c>
      <c r="J457" s="28" t="s">
        <v>64</v>
      </c>
      <c r="K457" s="6" t="s">
        <v>65</v>
      </c>
      <c r="L457" s="28" t="s">
        <v>66</v>
      </c>
      <c r="M457" s="33" t="s">
        <v>87</v>
      </c>
      <c r="N457" s="28">
        <v>319.0313935381535</v>
      </c>
      <c r="O457" s="28">
        <v>11.876847436008552</v>
      </c>
      <c r="P457" s="28">
        <v>9.318844136543651</v>
      </c>
      <c r="Q457" s="28">
        <v>4759.201187855813</v>
      </c>
      <c r="R457" s="28">
        <v>0.8203258039229819</v>
      </c>
      <c r="S457" s="28">
        <v>21.89443180405373</v>
      </c>
      <c r="T457" s="28">
        <v>0.64</v>
      </c>
      <c r="U457" s="28" t="s">
        <v>53</v>
      </c>
      <c r="V457" s="28">
        <f t="shared" si="1"/>
        <v>0.3834486568</v>
      </c>
      <c r="W457" s="28">
        <f t="shared" si="2"/>
        <v>169.4570478</v>
      </c>
      <c r="X457" s="28">
        <f t="shared" si="3"/>
        <v>22.7765684</v>
      </c>
      <c r="Y457" s="28">
        <f t="shared" si="4"/>
        <v>0.1344090948</v>
      </c>
      <c r="Z457" s="28">
        <v>0.009318844136543651</v>
      </c>
      <c r="AA457" s="28">
        <v>0.021894431804053732</v>
      </c>
      <c r="AB457" s="28">
        <v>8.203258039229819E-4</v>
      </c>
      <c r="AC457" s="28">
        <v>4.759201187855814</v>
      </c>
      <c r="AD457" s="28">
        <v>0.022714757607976713</v>
      </c>
      <c r="AE457" s="28">
        <v>0.64</v>
      </c>
      <c r="AF457" s="28"/>
    </row>
    <row r="458">
      <c r="A458" s="28">
        <v>457.0</v>
      </c>
      <c r="B458" s="29">
        <v>44194.0</v>
      </c>
      <c r="C458" s="32"/>
      <c r="D458" s="32"/>
      <c r="E458" s="28">
        <v>2.0201229E7</v>
      </c>
      <c r="F458" s="32"/>
      <c r="G458" s="28" t="s">
        <v>47</v>
      </c>
      <c r="H458" s="28" t="s">
        <v>48</v>
      </c>
      <c r="I458" s="28" t="s">
        <v>49</v>
      </c>
      <c r="J458" s="28" t="s">
        <v>69</v>
      </c>
      <c r="K458" s="28" t="s">
        <v>70</v>
      </c>
      <c r="L458" s="28" t="s">
        <v>63</v>
      </c>
      <c r="M458" s="33" t="s">
        <v>86</v>
      </c>
      <c r="N458" s="28">
        <v>235.94432059695427</v>
      </c>
      <c r="O458" s="28">
        <v>11.990817184131867</v>
      </c>
      <c r="P458" s="28">
        <v>10.619675387361044</v>
      </c>
      <c r="Q458" s="28">
        <v>10086.289795273236</v>
      </c>
      <c r="R458" s="28">
        <v>0.7887748114644056</v>
      </c>
      <c r="S458" s="28">
        <v>6.681040419843281</v>
      </c>
      <c r="T458" s="28">
        <v>0.945</v>
      </c>
      <c r="U458" s="28">
        <v>6.566666666666665</v>
      </c>
      <c r="V458" s="28">
        <f t="shared" si="1"/>
        <v>0.3871282147</v>
      </c>
      <c r="W458" s="28">
        <f t="shared" si="2"/>
        <v>359.1344061</v>
      </c>
      <c r="X458" s="28">
        <f t="shared" si="3"/>
        <v>16.84474339</v>
      </c>
      <c r="Y458" s="28">
        <f t="shared" si="4"/>
        <v>0.04690373047</v>
      </c>
      <c r="Z458" s="28">
        <v>0.010619675387361043</v>
      </c>
      <c r="AA458" s="28">
        <v>0.006681040419843282</v>
      </c>
      <c r="AB458" s="28">
        <v>7.887748114644057E-4</v>
      </c>
      <c r="AC458" s="28">
        <v>10.086289795273236</v>
      </c>
      <c r="AD458" s="28">
        <v>0.007469815231307688</v>
      </c>
      <c r="AE458" s="28">
        <v>0.945</v>
      </c>
      <c r="AF458" s="28"/>
    </row>
    <row r="459">
      <c r="A459" s="28">
        <v>458.0</v>
      </c>
      <c r="B459" s="29">
        <v>44194.0</v>
      </c>
      <c r="C459" s="32"/>
      <c r="D459" s="32"/>
      <c r="E459" s="28">
        <v>2.0201229E7</v>
      </c>
      <c r="F459" s="32"/>
      <c r="G459" s="28" t="s">
        <v>47</v>
      </c>
      <c r="H459" s="28" t="s">
        <v>48</v>
      </c>
      <c r="I459" s="28" t="s">
        <v>49</v>
      </c>
      <c r="J459" s="28" t="s">
        <v>69</v>
      </c>
      <c r="K459" s="28" t="s">
        <v>70</v>
      </c>
      <c r="L459" s="28" t="s">
        <v>63</v>
      </c>
      <c r="M459" s="33" t="s">
        <v>87</v>
      </c>
      <c r="N459" s="28">
        <v>248.70557633848045</v>
      </c>
      <c r="O459" s="28">
        <v>11.013076713389747</v>
      </c>
      <c r="P459" s="28">
        <v>9.839461906881752</v>
      </c>
      <c r="Q459" s="28">
        <v>9024.070154428853</v>
      </c>
      <c r="R459" s="28">
        <v>0.6449022858532981</v>
      </c>
      <c r="S459" s="28">
        <v>7.783235978369567</v>
      </c>
      <c r="T459" s="28">
        <v>0.665</v>
      </c>
      <c r="U459" s="28" t="s">
        <v>53</v>
      </c>
      <c r="V459" s="28">
        <f t="shared" si="1"/>
        <v>0.3555614818</v>
      </c>
      <c r="W459" s="28">
        <f t="shared" si="2"/>
        <v>321.3128059</v>
      </c>
      <c r="X459" s="28">
        <f t="shared" si="3"/>
        <v>17.75580612</v>
      </c>
      <c r="Y459" s="28">
        <f t="shared" si="4"/>
        <v>0.05526018818</v>
      </c>
      <c r="Z459" s="28">
        <v>0.009839461906881753</v>
      </c>
      <c r="AA459" s="28">
        <v>0.007783235978369567</v>
      </c>
      <c r="AB459" s="28">
        <v>6.449022858532981E-4</v>
      </c>
      <c r="AC459" s="28">
        <v>9.024070154428854</v>
      </c>
      <c r="AD459" s="28">
        <v>0.008428138264222866</v>
      </c>
      <c r="AE459" s="28">
        <v>0.665</v>
      </c>
      <c r="AF459" s="28"/>
    </row>
    <row r="460">
      <c r="A460" s="28">
        <v>459.0</v>
      </c>
      <c r="B460" s="29">
        <v>44194.0</v>
      </c>
      <c r="C460" s="32"/>
      <c r="D460" s="32"/>
      <c r="E460" s="28">
        <v>2.0201229E7</v>
      </c>
      <c r="F460" s="32"/>
      <c r="G460" s="28" t="s">
        <v>47</v>
      </c>
      <c r="H460" s="28" t="s">
        <v>48</v>
      </c>
      <c r="I460" s="28" t="s">
        <v>49</v>
      </c>
      <c r="J460" s="28" t="s">
        <v>95</v>
      </c>
      <c r="K460" s="28" t="s">
        <v>96</v>
      </c>
      <c r="L460" s="28" t="s">
        <v>66</v>
      </c>
      <c r="M460" s="33" t="s">
        <v>86</v>
      </c>
      <c r="N460" s="28">
        <v>219.0713104655605</v>
      </c>
      <c r="O460" s="28">
        <v>11.996275243553432</v>
      </c>
      <c r="P460" s="28">
        <v>10.893534598059443</v>
      </c>
      <c r="Q460" s="28">
        <v>9824.351761975411</v>
      </c>
      <c r="R460" s="28">
        <v>0.5843243803328317</v>
      </c>
      <c r="S460" s="28">
        <v>4.07460135159016</v>
      </c>
      <c r="T460" s="28">
        <v>0.88</v>
      </c>
      <c r="U460" s="28">
        <v>4.86666666666663</v>
      </c>
      <c r="V460" s="28">
        <f t="shared" si="1"/>
        <v>0.3873044302</v>
      </c>
      <c r="W460" s="28">
        <f t="shared" si="2"/>
        <v>349.8077893</v>
      </c>
      <c r="X460" s="28">
        <f t="shared" si="3"/>
        <v>15.64013068</v>
      </c>
      <c r="Y460" s="28">
        <f t="shared" si="4"/>
        <v>0.04471064156</v>
      </c>
      <c r="Z460" s="28">
        <v>0.010893534598059442</v>
      </c>
      <c r="AA460" s="28">
        <v>0.00407460135159016</v>
      </c>
      <c r="AB460" s="28">
        <v>5.843243803328317E-4</v>
      </c>
      <c r="AC460" s="28">
        <v>9.82435176197541</v>
      </c>
      <c r="AD460" s="28">
        <v>0.004658925731922992</v>
      </c>
      <c r="AE460" s="28">
        <v>0.88</v>
      </c>
      <c r="AF460" s="28"/>
    </row>
    <row r="461">
      <c r="A461" s="28">
        <v>460.0</v>
      </c>
      <c r="B461" s="29">
        <v>44194.0</v>
      </c>
      <c r="C461" s="32"/>
      <c r="D461" s="32"/>
      <c r="E461" s="28">
        <v>2.0201229E7</v>
      </c>
      <c r="F461" s="32"/>
      <c r="G461" s="28" t="s">
        <v>47</v>
      </c>
      <c r="H461" s="28" t="s">
        <v>48</v>
      </c>
      <c r="I461" s="28" t="s">
        <v>49</v>
      </c>
      <c r="J461" s="28" t="s">
        <v>95</v>
      </c>
      <c r="K461" s="28" t="s">
        <v>96</v>
      </c>
      <c r="L461" s="28" t="s">
        <v>66</v>
      </c>
      <c r="M461" s="33" t="s">
        <v>87</v>
      </c>
      <c r="N461" s="28">
        <v>205.686500379625</v>
      </c>
      <c r="O461" s="28">
        <v>10.846760532118472</v>
      </c>
      <c r="P461" s="28">
        <v>10.21744467164777</v>
      </c>
      <c r="Q461" s="28">
        <v>8427.856549567812</v>
      </c>
      <c r="R461" s="28">
        <v>0.5578051401515489</v>
      </c>
      <c r="S461" s="28">
        <v>3.817737382767589</v>
      </c>
      <c r="T461" s="28">
        <v>1.15</v>
      </c>
      <c r="U461" s="28" t="s">
        <v>53</v>
      </c>
      <c r="V461" s="28">
        <f t="shared" si="1"/>
        <v>0.3501918989</v>
      </c>
      <c r="W461" s="28">
        <f t="shared" si="2"/>
        <v>300.0839078</v>
      </c>
      <c r="X461" s="28">
        <f t="shared" si="3"/>
        <v>14.68455061</v>
      </c>
      <c r="Y461" s="28">
        <f t="shared" si="4"/>
        <v>0.04893481533</v>
      </c>
      <c r="Z461" s="28">
        <v>0.010217444671647771</v>
      </c>
      <c r="AA461" s="28">
        <v>0.0038177373827675888</v>
      </c>
      <c r="AB461" s="28">
        <v>5.578051401515489E-4</v>
      </c>
      <c r="AC461" s="28">
        <v>8.427856549567812</v>
      </c>
      <c r="AD461" s="28">
        <v>0.004375542522919137</v>
      </c>
      <c r="AE461" s="28">
        <v>1.15</v>
      </c>
      <c r="AF461" s="28"/>
    </row>
    <row r="462">
      <c r="A462" s="28">
        <v>461.0</v>
      </c>
      <c r="B462" s="29">
        <v>44194.0</v>
      </c>
      <c r="C462" s="32"/>
      <c r="D462" s="32"/>
      <c r="E462" s="28">
        <v>2.0201229E7</v>
      </c>
      <c r="F462" s="32"/>
      <c r="G462" s="28" t="s">
        <v>47</v>
      </c>
      <c r="H462" s="28" t="s">
        <v>48</v>
      </c>
      <c r="I462" s="28" t="s">
        <v>49</v>
      </c>
      <c r="J462" s="28" t="s">
        <v>67</v>
      </c>
      <c r="K462" s="28" t="s">
        <v>68</v>
      </c>
      <c r="L462" s="28" t="s">
        <v>52</v>
      </c>
      <c r="M462" s="33" t="s">
        <v>86</v>
      </c>
      <c r="N462" s="28">
        <v>161.59935608826643</v>
      </c>
      <c r="O462" s="28">
        <v>30.3843951210763</v>
      </c>
      <c r="P462" s="28">
        <v>29.91961799131952</v>
      </c>
      <c r="Q462" s="28">
        <v>13519.657795679923</v>
      </c>
      <c r="R462" s="28">
        <v>78.55052200873362</v>
      </c>
      <c r="S462" s="28">
        <v>0.9398300397722191</v>
      </c>
      <c r="T462" s="28">
        <v>0.16</v>
      </c>
      <c r="U462" s="28">
        <v>0.8666666666666684</v>
      </c>
      <c r="V462" s="28">
        <f t="shared" si="1"/>
        <v>0.9809720602</v>
      </c>
      <c r="W462" s="28">
        <f t="shared" si="2"/>
        <v>481.3835783</v>
      </c>
      <c r="X462" s="28">
        <f t="shared" si="3"/>
        <v>11.53704263</v>
      </c>
      <c r="Y462" s="28">
        <f t="shared" si="4"/>
        <v>0.02396642334</v>
      </c>
      <c r="Z462" s="28">
        <v>0.02991961799131952</v>
      </c>
      <c r="AA462" s="28">
        <v>9.398300397722192E-4</v>
      </c>
      <c r="AB462" s="28">
        <v>0.07855052200873362</v>
      </c>
      <c r="AC462" s="28">
        <v>13.519657795679922</v>
      </c>
      <c r="AD462" s="28">
        <v>0.07949035204850584</v>
      </c>
      <c r="AE462" s="28">
        <v>0.16</v>
      </c>
      <c r="AF462" s="28"/>
    </row>
    <row r="463">
      <c r="A463" s="28">
        <v>462.0</v>
      </c>
      <c r="B463" s="29">
        <v>44194.0</v>
      </c>
      <c r="C463" s="32"/>
      <c r="D463" s="32"/>
      <c r="E463" s="28">
        <v>2.0201229E7</v>
      </c>
      <c r="F463" s="32"/>
      <c r="G463" s="28" t="s">
        <v>47</v>
      </c>
      <c r="H463" s="28" t="s">
        <v>48</v>
      </c>
      <c r="I463" s="28" t="s">
        <v>49</v>
      </c>
      <c r="J463" s="28" t="s">
        <v>67</v>
      </c>
      <c r="K463" s="28" t="s">
        <v>68</v>
      </c>
      <c r="L463" s="28" t="s">
        <v>52</v>
      </c>
      <c r="M463" s="33" t="s">
        <v>87</v>
      </c>
      <c r="N463" s="28">
        <v>136.1941469076278</v>
      </c>
      <c r="O463" s="28">
        <v>31.688604824347006</v>
      </c>
      <c r="P463" s="28">
        <v>31.20903844169115</v>
      </c>
      <c r="Q463" s="28">
        <v>14260.546477071739</v>
      </c>
      <c r="R463" s="28">
        <v>79.92920227074235</v>
      </c>
      <c r="S463" s="28">
        <v>8.590768188046807E-4</v>
      </c>
      <c r="T463" s="28">
        <v>0.172</v>
      </c>
      <c r="U463" s="28" t="s">
        <v>53</v>
      </c>
      <c r="V463" s="28">
        <f t="shared" si="1"/>
        <v>1.02307898</v>
      </c>
      <c r="W463" s="28">
        <f t="shared" si="2"/>
        <v>507.7638055</v>
      </c>
      <c r="X463" s="28">
        <f t="shared" si="3"/>
        <v>9.723291705</v>
      </c>
      <c r="Y463" s="28">
        <f t="shared" si="4"/>
        <v>0.01914924144</v>
      </c>
      <c r="Z463" s="28">
        <v>0.03120903844169115</v>
      </c>
      <c r="AA463" s="28">
        <v>8.590768188046807E-7</v>
      </c>
      <c r="AB463" s="28">
        <v>0.07992920227074235</v>
      </c>
      <c r="AC463" s="28">
        <v>14.260546477071738</v>
      </c>
      <c r="AD463" s="28">
        <v>0.07993006134756116</v>
      </c>
      <c r="AE463" s="28">
        <v>0.172</v>
      </c>
      <c r="AF463" s="28"/>
    </row>
    <row r="464">
      <c r="A464" s="28">
        <v>463.0</v>
      </c>
      <c r="B464" s="29">
        <v>44194.0</v>
      </c>
      <c r="C464" s="32"/>
      <c r="D464" s="32"/>
      <c r="E464" s="28">
        <v>2.0201229E7</v>
      </c>
      <c r="F464" s="32"/>
      <c r="G464" s="28" t="s">
        <v>47</v>
      </c>
      <c r="H464" s="28" t="s">
        <v>48</v>
      </c>
      <c r="I464" s="28" t="s">
        <v>49</v>
      </c>
      <c r="J464" s="28" t="s">
        <v>59</v>
      </c>
      <c r="K464" s="28" t="s">
        <v>60</v>
      </c>
      <c r="L464" s="28" t="s">
        <v>52</v>
      </c>
      <c r="M464" s="33" t="s">
        <v>86</v>
      </c>
      <c r="N464" s="28">
        <v>339.99763664324433</v>
      </c>
      <c r="O464" s="28">
        <v>22.227904673948867</v>
      </c>
      <c r="P464" s="28">
        <v>21.09193749646334</v>
      </c>
      <c r="Q464" s="28">
        <v>14070.184534268088</v>
      </c>
      <c r="R464" s="28">
        <v>256.9935854148472</v>
      </c>
      <c r="S464" s="28">
        <v>4.175972416209102</v>
      </c>
      <c r="T464" s="28">
        <v>0.20099999999999998</v>
      </c>
      <c r="U464" s="28">
        <v>3.633333333333353</v>
      </c>
      <c r="V464" s="28">
        <f t="shared" si="1"/>
        <v>0.7176365814</v>
      </c>
      <c r="W464" s="28">
        <f t="shared" si="2"/>
        <v>500.9857409</v>
      </c>
      <c r="X464" s="28">
        <f t="shared" si="3"/>
        <v>24.27340877</v>
      </c>
      <c r="Y464" s="28">
        <f t="shared" si="4"/>
        <v>0.04845129669</v>
      </c>
      <c r="Z464" s="28">
        <v>0.02109193749646334</v>
      </c>
      <c r="AA464" s="28">
        <v>0.004175972416209102</v>
      </c>
      <c r="AB464" s="28">
        <v>0.2569935854148472</v>
      </c>
      <c r="AC464" s="28">
        <v>14.070184534268089</v>
      </c>
      <c r="AD464" s="28">
        <v>0.2611695578310563</v>
      </c>
      <c r="AE464" s="28">
        <v>0.20099999999999998</v>
      </c>
      <c r="AF464" s="28"/>
    </row>
    <row r="465">
      <c r="A465" s="28">
        <v>464.0</v>
      </c>
      <c r="B465" s="29">
        <v>44194.0</v>
      </c>
      <c r="C465" s="32"/>
      <c r="D465" s="32"/>
      <c r="E465" s="28">
        <v>2.0201229E7</v>
      </c>
      <c r="F465" s="32"/>
      <c r="G465" s="28" t="s">
        <v>47</v>
      </c>
      <c r="H465" s="28" t="s">
        <v>48</v>
      </c>
      <c r="I465" s="28" t="s">
        <v>49</v>
      </c>
      <c r="J465" s="28" t="s">
        <v>59</v>
      </c>
      <c r="K465" s="28" t="s">
        <v>60</v>
      </c>
      <c r="L465" s="28" t="s">
        <v>52</v>
      </c>
      <c r="M465" s="33" t="s">
        <v>87</v>
      </c>
      <c r="N465" s="28">
        <v>329.8664219979399</v>
      </c>
      <c r="O465" s="28">
        <v>21.731344352383513</v>
      </c>
      <c r="P465" s="28">
        <v>20.960713291337026</v>
      </c>
      <c r="Q465" s="28">
        <v>12956.947892752325</v>
      </c>
      <c r="R465" s="28">
        <v>251.7798007860262</v>
      </c>
      <c r="S465" s="28">
        <v>3.1914703818590446</v>
      </c>
      <c r="T465" s="28">
        <v>0.1055</v>
      </c>
      <c r="U465" s="28" t="s">
        <v>53</v>
      </c>
      <c r="V465" s="28">
        <f t="shared" si="1"/>
        <v>0.7016049375</v>
      </c>
      <c r="W465" s="28">
        <f t="shared" si="2"/>
        <v>461.3476195</v>
      </c>
      <c r="X465" s="28">
        <f t="shared" si="3"/>
        <v>23.55011223</v>
      </c>
      <c r="Y465" s="28">
        <f t="shared" si="4"/>
        <v>0.05104635038</v>
      </c>
      <c r="Z465" s="28">
        <v>0.020960713291337026</v>
      </c>
      <c r="AA465" s="28">
        <v>0.0031914703818590445</v>
      </c>
      <c r="AB465" s="28">
        <v>0.2517798007860262</v>
      </c>
      <c r="AC465" s="28">
        <v>12.956947892752325</v>
      </c>
      <c r="AD465" s="28">
        <v>0.2549712711678852</v>
      </c>
      <c r="AE465" s="28">
        <v>0.1055</v>
      </c>
      <c r="AF465" s="28"/>
    </row>
    <row r="466">
      <c r="A466" s="28">
        <v>465.0</v>
      </c>
      <c r="B466" s="29">
        <v>44194.0</v>
      </c>
      <c r="C466" s="32"/>
      <c r="D466" s="32"/>
      <c r="E466" s="28">
        <v>2.0201229E7</v>
      </c>
      <c r="F466" s="32"/>
      <c r="G466" s="28" t="s">
        <v>47</v>
      </c>
      <c r="H466" s="28" t="s">
        <v>48</v>
      </c>
      <c r="I466" s="28" t="s">
        <v>49</v>
      </c>
      <c r="J466" s="28" t="s">
        <v>50</v>
      </c>
      <c r="K466" s="28" t="s">
        <v>51</v>
      </c>
      <c r="L466" s="28" t="s">
        <v>52</v>
      </c>
      <c r="M466" s="33" t="s">
        <v>86</v>
      </c>
      <c r="N466" s="28">
        <v>335.2252850766262</v>
      </c>
      <c r="O466" s="28">
        <v>31.278798333555404</v>
      </c>
      <c r="P466" s="28">
        <v>28.839870999138856</v>
      </c>
      <c r="Q466" s="28">
        <v>12855.675339180782</v>
      </c>
      <c r="R466" s="28">
        <v>266.7116297816594</v>
      </c>
      <c r="S466" s="28">
        <v>1.9509634555052195</v>
      </c>
      <c r="T466" s="28">
        <v>0.489</v>
      </c>
      <c r="U466" s="28">
        <v>3.376666666666667</v>
      </c>
      <c r="V466" s="28">
        <f t="shared" si="1"/>
        <v>1.009848217</v>
      </c>
      <c r="W466" s="28">
        <f t="shared" si="2"/>
        <v>457.7416891</v>
      </c>
      <c r="X466" s="28">
        <f t="shared" si="3"/>
        <v>23.93269687</v>
      </c>
      <c r="Y466" s="28">
        <f t="shared" si="4"/>
        <v>0.05228428487</v>
      </c>
      <c r="Z466" s="28">
        <v>0.028839870999138855</v>
      </c>
      <c r="AA466" s="28">
        <v>0.0019509634555052195</v>
      </c>
      <c r="AB466" s="28">
        <v>0.2667116297816594</v>
      </c>
      <c r="AC466" s="28">
        <v>12.855675339180781</v>
      </c>
      <c r="AD466" s="28">
        <v>0.2686625932371646</v>
      </c>
      <c r="AE466" s="28">
        <v>0.489</v>
      </c>
      <c r="AF466" s="28"/>
    </row>
    <row r="467">
      <c r="A467" s="28">
        <v>466.0</v>
      </c>
      <c r="B467" s="29">
        <v>44194.0</v>
      </c>
      <c r="C467" s="32"/>
      <c r="D467" s="32"/>
      <c r="E467" s="28">
        <v>2.0201229E7</v>
      </c>
      <c r="F467" s="32"/>
      <c r="G467" s="28" t="s">
        <v>47</v>
      </c>
      <c r="H467" s="28" t="s">
        <v>48</v>
      </c>
      <c r="I467" s="28" t="s">
        <v>49</v>
      </c>
      <c r="J467" s="28" t="s">
        <v>50</v>
      </c>
      <c r="K467" s="28" t="s">
        <v>51</v>
      </c>
      <c r="L467" s="28" t="s">
        <v>52</v>
      </c>
      <c r="M467" s="33" t="s">
        <v>87</v>
      </c>
      <c r="N467" s="28">
        <v>330.23685032135137</v>
      </c>
      <c r="O467" s="28">
        <v>32.563981484897745</v>
      </c>
      <c r="P467" s="28">
        <v>31.13201553868222</v>
      </c>
      <c r="Q467" s="28">
        <v>14469.183166384544</v>
      </c>
      <c r="R467" s="28">
        <v>260.91921537117906</v>
      </c>
      <c r="S467" s="28">
        <v>2.116765281534505</v>
      </c>
      <c r="T467" s="28">
        <v>0.335</v>
      </c>
      <c r="U467" s="28" t="s">
        <v>53</v>
      </c>
      <c r="V467" s="28">
        <f t="shared" si="1"/>
        <v>1.051340857</v>
      </c>
      <c r="W467" s="28">
        <f t="shared" si="2"/>
        <v>515.1925642</v>
      </c>
      <c r="X467" s="28">
        <f t="shared" si="3"/>
        <v>23.57655817</v>
      </c>
      <c r="Y467" s="28">
        <f t="shared" si="4"/>
        <v>0.04576261346</v>
      </c>
      <c r="Z467" s="28">
        <v>0.031132015538682223</v>
      </c>
      <c r="AA467" s="28">
        <v>0.002116765281534505</v>
      </c>
      <c r="AB467" s="28">
        <v>0.26091921537117907</v>
      </c>
      <c r="AC467" s="28">
        <v>14.469183166384544</v>
      </c>
      <c r="AD467" s="28">
        <v>0.26303598065271355</v>
      </c>
      <c r="AE467" s="28">
        <v>0.335</v>
      </c>
      <c r="AF467" s="28"/>
    </row>
    <row r="468">
      <c r="A468" s="28">
        <v>467.0</v>
      </c>
      <c r="B468" s="29">
        <v>44223.0</v>
      </c>
      <c r="C468" s="32"/>
      <c r="D468" s="32"/>
      <c r="E468" s="28">
        <v>2.0210127E7</v>
      </c>
      <c r="F468" s="32"/>
      <c r="G468" s="34" t="s">
        <v>71</v>
      </c>
      <c r="H468" s="34" t="s">
        <v>48</v>
      </c>
      <c r="I468" s="34" t="s">
        <v>49</v>
      </c>
      <c r="J468" s="28" t="s">
        <v>99</v>
      </c>
      <c r="K468" s="28" t="s">
        <v>100</v>
      </c>
      <c r="L468" s="34"/>
      <c r="M468" s="33" t="s">
        <v>86</v>
      </c>
      <c r="N468" s="34">
        <v>99.01080041891296</v>
      </c>
      <c r="O468" s="34">
        <v>8.026426014783514</v>
      </c>
      <c r="P468" s="34">
        <v>4.389840518839472</v>
      </c>
      <c r="Q468" s="34">
        <v>58.32526972698325</v>
      </c>
      <c r="R468" s="34">
        <v>6.661470470952217</v>
      </c>
      <c r="S468" s="34">
        <v>0.3631069447903443</v>
      </c>
      <c r="T468" s="34">
        <v>0.98</v>
      </c>
      <c r="U468" s="34">
        <v>1.2466666666666668</v>
      </c>
      <c r="V468" s="28">
        <f t="shared" si="1"/>
        <v>0.2591362978</v>
      </c>
      <c r="W468" s="28">
        <f t="shared" si="2"/>
        <v>2.076740955</v>
      </c>
      <c r="X468" s="28">
        <f t="shared" si="3"/>
        <v>7.068665697</v>
      </c>
      <c r="Y468" s="28">
        <f t="shared" si="4"/>
        <v>3.403730099</v>
      </c>
      <c r="Z468" s="34">
        <v>0.004389840518839472</v>
      </c>
      <c r="AA468" s="34">
        <v>3.631069447903443E-4</v>
      </c>
      <c r="AB468" s="34">
        <v>0.006661470470952217</v>
      </c>
      <c r="AC468" s="34">
        <v>0.05832526972698325</v>
      </c>
      <c r="AD468" s="34">
        <v>0.007024577415742562</v>
      </c>
      <c r="AE468" s="34">
        <v>0.98</v>
      </c>
      <c r="AF468" s="28"/>
    </row>
    <row r="469">
      <c r="A469" s="28">
        <v>468.0</v>
      </c>
      <c r="B469" s="29">
        <v>44223.0</v>
      </c>
      <c r="C469" s="32"/>
      <c r="D469" s="32"/>
      <c r="E469" s="28">
        <v>2.0210127E7</v>
      </c>
      <c r="F469" s="32"/>
      <c r="G469" s="34" t="s">
        <v>71</v>
      </c>
      <c r="H469" s="34" t="s">
        <v>48</v>
      </c>
      <c r="I469" s="34" t="s">
        <v>49</v>
      </c>
      <c r="J469" s="28" t="s">
        <v>99</v>
      </c>
      <c r="K469" s="28" t="s">
        <v>100</v>
      </c>
      <c r="L469" s="34"/>
      <c r="M469" s="33" t="s">
        <v>87</v>
      </c>
      <c r="N469" s="34">
        <v>82.7606353676124</v>
      </c>
      <c r="O469" s="34">
        <v>6.972389692842132</v>
      </c>
      <c r="P469" s="34">
        <v>3.9462926301588106</v>
      </c>
      <c r="Q469" s="34">
        <v>75.86899250128373</v>
      </c>
      <c r="R469" s="34">
        <v>3.7994007562736334</v>
      </c>
      <c r="S469" s="34">
        <v>0.630381790350307</v>
      </c>
      <c r="T469" s="34">
        <v>0.9349999999999999</v>
      </c>
      <c r="U469" s="28" t="s">
        <v>53</v>
      </c>
      <c r="V469" s="28">
        <f t="shared" si="1"/>
        <v>0.2251063236</v>
      </c>
      <c r="W469" s="28">
        <f t="shared" si="2"/>
        <v>2.701406178</v>
      </c>
      <c r="X469" s="28">
        <f t="shared" si="3"/>
        <v>5.908519695</v>
      </c>
      <c r="Y469" s="28">
        <f t="shared" si="4"/>
        <v>2.187201519</v>
      </c>
      <c r="Z469" s="34">
        <v>0.00394629263015881</v>
      </c>
      <c r="AA469" s="34">
        <v>6.30381790350307E-4</v>
      </c>
      <c r="AB469" s="34">
        <v>0.003799400756273633</v>
      </c>
      <c r="AC469" s="34">
        <v>0.07586899250128373</v>
      </c>
      <c r="AD469" s="34">
        <v>0.00442978254662394</v>
      </c>
      <c r="AE469" s="34">
        <v>0.9349999999999999</v>
      </c>
      <c r="AF469" s="28"/>
    </row>
    <row r="470">
      <c r="A470" s="28">
        <v>469.0</v>
      </c>
      <c r="B470" s="29">
        <v>44224.0</v>
      </c>
      <c r="C470" s="32"/>
      <c r="D470" s="32"/>
      <c r="E470" s="28">
        <v>2.0210128E7</v>
      </c>
      <c r="F470" s="32"/>
      <c r="G470" s="34" t="s">
        <v>71</v>
      </c>
      <c r="H470" s="34" t="s">
        <v>48</v>
      </c>
      <c r="I470" s="34" t="s">
        <v>49</v>
      </c>
      <c r="J470" s="28" t="s">
        <v>104</v>
      </c>
      <c r="K470" s="28" t="s">
        <v>105</v>
      </c>
      <c r="L470" s="34"/>
      <c r="M470" s="33" t="s">
        <v>86</v>
      </c>
      <c r="N470" s="34">
        <v>99.64140383881417</v>
      </c>
      <c r="O470" s="34">
        <v>7.135947053143381</v>
      </c>
      <c r="P470" s="34">
        <v>3.6125620643990843</v>
      </c>
      <c r="Q470" s="34">
        <v>212.88085318294983</v>
      </c>
      <c r="R470" s="34">
        <v>5.644530491577862</v>
      </c>
      <c r="S470" s="34">
        <v>8.194084080983071</v>
      </c>
      <c r="T470" s="34">
        <v>0.5049999999999999</v>
      </c>
      <c r="U470" s="34">
        <v>4.165137614678901</v>
      </c>
      <c r="V470" s="28">
        <f t="shared" si="1"/>
        <v>0.2303868369</v>
      </c>
      <c r="W470" s="28">
        <f t="shared" si="2"/>
        <v>7.579877272</v>
      </c>
      <c r="X470" s="28">
        <f t="shared" si="3"/>
        <v>7.113686288</v>
      </c>
      <c r="Y470" s="28">
        <f t="shared" si="4"/>
        <v>0.9384962359</v>
      </c>
      <c r="Z470" s="34">
        <v>0.0036125620643990843</v>
      </c>
      <c r="AA470" s="34">
        <v>0.008194084080983072</v>
      </c>
      <c r="AB470" s="34">
        <v>0.005644530491577862</v>
      </c>
      <c r="AC470" s="34">
        <v>0.21288085318294983</v>
      </c>
      <c r="AD470" s="34">
        <v>0.013838614572560934</v>
      </c>
      <c r="AE470" s="34">
        <v>0.5049999999999999</v>
      </c>
      <c r="AF470" s="28"/>
    </row>
    <row r="471">
      <c r="A471" s="28">
        <v>470.0</v>
      </c>
      <c r="B471" s="29">
        <v>44224.0</v>
      </c>
      <c r="C471" s="32"/>
      <c r="D471" s="32"/>
      <c r="E471" s="28">
        <v>2.0210128E7</v>
      </c>
      <c r="F471" s="32"/>
      <c r="G471" s="34" t="s">
        <v>71</v>
      </c>
      <c r="H471" s="34" t="s">
        <v>48</v>
      </c>
      <c r="I471" s="34" t="s">
        <v>49</v>
      </c>
      <c r="J471" s="28" t="s">
        <v>104</v>
      </c>
      <c r="K471" s="28" t="s">
        <v>105</v>
      </c>
      <c r="L471" s="34"/>
      <c r="M471" s="33" t="s">
        <v>87</v>
      </c>
      <c r="N471" s="34">
        <v>96.28222792895578</v>
      </c>
      <c r="O471" s="34">
        <v>6.039506971123897</v>
      </c>
      <c r="P471" s="34">
        <v>3.5769070894247545</v>
      </c>
      <c r="Q471" s="34">
        <v>212.53724361546213</v>
      </c>
      <c r="R471" s="34">
        <v>6.190236919903747</v>
      </c>
      <c r="S471" s="34">
        <v>7.928567622564951</v>
      </c>
      <c r="T471" s="34">
        <v>0.3865</v>
      </c>
      <c r="U471" s="28" t="s">
        <v>53</v>
      </c>
      <c r="V471" s="28">
        <f t="shared" si="1"/>
        <v>0.1949878407</v>
      </c>
      <c r="W471" s="28">
        <f t="shared" si="2"/>
        <v>7.567642643</v>
      </c>
      <c r="X471" s="28">
        <f t="shared" si="3"/>
        <v>6.873865062</v>
      </c>
      <c r="Y471" s="28">
        <f t="shared" si="4"/>
        <v>0.9083231578</v>
      </c>
      <c r="Z471" s="34">
        <v>0.0035769070894247548</v>
      </c>
      <c r="AA471" s="34">
        <v>0.00792856762256495</v>
      </c>
      <c r="AB471" s="34">
        <v>0.006190236919903747</v>
      </c>
      <c r="AC471" s="34">
        <v>0.21253724361546214</v>
      </c>
      <c r="AD471" s="34">
        <v>0.014118804542468697</v>
      </c>
      <c r="AE471" s="34">
        <v>0.3865</v>
      </c>
      <c r="AF471" s="28"/>
    </row>
    <row r="472">
      <c r="A472" s="28">
        <v>471.0</v>
      </c>
      <c r="B472" s="29">
        <v>44224.0</v>
      </c>
      <c r="C472" s="32"/>
      <c r="D472" s="32"/>
      <c r="E472" s="28">
        <v>2.0210128E7</v>
      </c>
      <c r="F472" s="32"/>
      <c r="G472" s="34" t="s">
        <v>71</v>
      </c>
      <c r="H472" s="34" t="s">
        <v>48</v>
      </c>
      <c r="I472" s="34" t="s">
        <v>49</v>
      </c>
      <c r="J472" s="28" t="s">
        <v>54</v>
      </c>
      <c r="K472" s="28" t="s">
        <v>55</v>
      </c>
      <c r="L472" s="34"/>
      <c r="M472" s="33" t="s">
        <v>86</v>
      </c>
      <c r="N472" s="34">
        <v>138.714561895001</v>
      </c>
      <c r="O472" s="34">
        <v>17.20381123168693</v>
      </c>
      <c r="P472" s="34">
        <v>11.670586408597597</v>
      </c>
      <c r="Q472" s="34">
        <v>14241.086869484625</v>
      </c>
      <c r="R472" s="34">
        <v>23.449968236507388</v>
      </c>
      <c r="S472" s="34">
        <v>0.3235432340989024</v>
      </c>
      <c r="T472" s="34">
        <v>0.04884999999999999</v>
      </c>
      <c r="U472" s="34">
        <v>3.6999999999999997</v>
      </c>
      <c r="V472" s="28">
        <f t="shared" si="1"/>
        <v>0.5554317629</v>
      </c>
      <c r="W472" s="28">
        <f t="shared" si="2"/>
        <v>507.0709229</v>
      </c>
      <c r="X472" s="28">
        <f t="shared" si="3"/>
        <v>9.903231377</v>
      </c>
      <c r="Y472" s="28">
        <f t="shared" si="4"/>
        <v>0.01953026871</v>
      </c>
      <c r="Z472" s="34">
        <v>0.011670586408597597</v>
      </c>
      <c r="AA472" s="34">
        <v>3.235432340989024E-4</v>
      </c>
      <c r="AB472" s="34">
        <v>0.023449968236507388</v>
      </c>
      <c r="AC472" s="34">
        <v>14.241086869484626</v>
      </c>
      <c r="AD472" s="34">
        <v>0.02377351147060629</v>
      </c>
      <c r="AE472" s="34">
        <v>0.04884999999999999</v>
      </c>
      <c r="AF472" s="28"/>
    </row>
    <row r="473">
      <c r="A473" s="28">
        <v>472.0</v>
      </c>
      <c r="B473" s="29">
        <v>44224.0</v>
      </c>
      <c r="C473" s="32"/>
      <c r="D473" s="32"/>
      <c r="E473" s="28">
        <v>2.0210128E7</v>
      </c>
      <c r="F473" s="32"/>
      <c r="G473" s="34" t="s">
        <v>71</v>
      </c>
      <c r="H473" s="34" t="s">
        <v>48</v>
      </c>
      <c r="I473" s="34" t="s">
        <v>49</v>
      </c>
      <c r="J473" s="28" t="s">
        <v>54</v>
      </c>
      <c r="K473" s="28" t="s">
        <v>55</v>
      </c>
      <c r="L473" s="34"/>
      <c r="M473" s="33" t="s">
        <v>87</v>
      </c>
      <c r="N473" s="34">
        <v>152.43018627785244</v>
      </c>
      <c r="O473" s="34">
        <v>17.470349152177853</v>
      </c>
      <c r="P473" s="34">
        <v>11.964383402386074</v>
      </c>
      <c r="Q473" s="34">
        <v>14146.330942929553</v>
      </c>
      <c r="R473" s="34">
        <v>25.14743623238226</v>
      </c>
      <c r="S473" s="34">
        <v>0.5371872718326884</v>
      </c>
      <c r="T473" s="34">
        <v>0.054</v>
      </c>
      <c r="U473" s="28" t="s">
        <v>53</v>
      </c>
      <c r="V473" s="28">
        <f t="shared" si="1"/>
        <v>0.5640370437</v>
      </c>
      <c r="W473" s="28">
        <f t="shared" si="2"/>
        <v>503.6970249</v>
      </c>
      <c r="X473" s="28">
        <f t="shared" si="3"/>
        <v>10.88242923</v>
      </c>
      <c r="Y473" s="28">
        <f t="shared" si="4"/>
        <v>0.02160510922</v>
      </c>
      <c r="Z473" s="34">
        <v>0.011964383402386074</v>
      </c>
      <c r="AA473" s="34">
        <v>5.371872718326885E-4</v>
      </c>
      <c r="AB473" s="34">
        <v>0.025147436232382258</v>
      </c>
      <c r="AC473" s="34">
        <v>14.146330942929554</v>
      </c>
      <c r="AD473" s="34">
        <v>0.025684623504214948</v>
      </c>
      <c r="AE473" s="34">
        <v>0.054</v>
      </c>
      <c r="AF473" s="28"/>
    </row>
    <row r="474">
      <c r="A474" s="28">
        <v>473.0</v>
      </c>
      <c r="B474" s="29">
        <v>44224.0</v>
      </c>
      <c r="C474" s="32"/>
      <c r="D474" s="32"/>
      <c r="E474" s="28">
        <v>2.0210128E7</v>
      </c>
      <c r="F474" s="32"/>
      <c r="G474" s="34" t="s">
        <v>71</v>
      </c>
      <c r="H474" s="34" t="s">
        <v>48</v>
      </c>
      <c r="I474" s="34" t="s">
        <v>49</v>
      </c>
      <c r="J474" s="28" t="s">
        <v>57</v>
      </c>
      <c r="K474" s="6" t="s">
        <v>58</v>
      </c>
      <c r="L474" s="28" t="s">
        <v>56</v>
      </c>
      <c r="M474" s="33" t="s">
        <v>86</v>
      </c>
      <c r="N474" s="34">
        <v>147.85831148356863</v>
      </c>
      <c r="O474" s="34">
        <v>19.511787315937887</v>
      </c>
      <c r="P474" s="34">
        <v>12.728826065835701</v>
      </c>
      <c r="Q474" s="34">
        <v>13828.89858897006</v>
      </c>
      <c r="R474" s="34">
        <v>12.903815535033344</v>
      </c>
      <c r="S474" s="34">
        <v>2.7043994241527822</v>
      </c>
      <c r="T474" s="34">
        <v>1.095</v>
      </c>
      <c r="U474" s="34">
        <v>30.17333333333333</v>
      </c>
      <c r="V474" s="28">
        <f t="shared" si="1"/>
        <v>0.629945672</v>
      </c>
      <c r="W474" s="28">
        <f t="shared" si="2"/>
        <v>492.3944664</v>
      </c>
      <c r="X474" s="28">
        <f t="shared" si="3"/>
        <v>10.55602995</v>
      </c>
      <c r="Y474" s="28">
        <f t="shared" si="4"/>
        <v>0.02143815715</v>
      </c>
      <c r="Z474" s="34">
        <v>0.012728826065835702</v>
      </c>
      <c r="AA474" s="34">
        <v>0.002704399424152782</v>
      </c>
      <c r="AB474" s="34">
        <v>0.012903815535033343</v>
      </c>
      <c r="AC474" s="34">
        <v>13.828898588970059</v>
      </c>
      <c r="AD474" s="34">
        <v>0.015608214959186125</v>
      </c>
      <c r="AE474" s="34">
        <v>1.095</v>
      </c>
      <c r="AF474" s="28"/>
    </row>
    <row r="475">
      <c r="A475" s="28">
        <v>474.0</v>
      </c>
      <c r="B475" s="29">
        <v>44224.0</v>
      </c>
      <c r="C475" s="32"/>
      <c r="D475" s="32"/>
      <c r="E475" s="28">
        <v>2.0210128E7</v>
      </c>
      <c r="F475" s="32"/>
      <c r="G475" s="34" t="s">
        <v>71</v>
      </c>
      <c r="H475" s="34" t="s">
        <v>48</v>
      </c>
      <c r="I475" s="34" t="s">
        <v>49</v>
      </c>
      <c r="J475" s="28" t="s">
        <v>57</v>
      </c>
      <c r="K475" s="6" t="s">
        <v>58</v>
      </c>
      <c r="L475" s="28" t="s">
        <v>56</v>
      </c>
      <c r="M475" s="33" t="s">
        <v>87</v>
      </c>
      <c r="N475" s="34">
        <v>148.6162482863345</v>
      </c>
      <c r="O475" s="34">
        <v>18.30025131370641</v>
      </c>
      <c r="P475" s="34">
        <v>11.968661999382991</v>
      </c>
      <c r="Q475" s="34">
        <v>13865.707621977994</v>
      </c>
      <c r="R475" s="34">
        <v>12.422849384634848</v>
      </c>
      <c r="S475" s="34">
        <v>2.9707950761418243</v>
      </c>
      <c r="T475" s="34">
        <v>0.965</v>
      </c>
      <c r="U475" s="28" t="s">
        <v>53</v>
      </c>
      <c r="V475" s="28">
        <f t="shared" si="1"/>
        <v>0.5908307591</v>
      </c>
      <c r="W475" s="28">
        <f t="shared" si="2"/>
        <v>493.705096</v>
      </c>
      <c r="X475" s="28">
        <f t="shared" si="3"/>
        <v>10.61014124</v>
      </c>
      <c r="Y475" s="28">
        <f t="shared" si="4"/>
        <v>0.02149084812</v>
      </c>
      <c r="Z475" s="34">
        <v>0.011968661999382992</v>
      </c>
      <c r="AA475" s="34">
        <v>0.002970795076141824</v>
      </c>
      <c r="AB475" s="34">
        <v>0.012422849384634848</v>
      </c>
      <c r="AC475" s="34">
        <v>13.865707621977993</v>
      </c>
      <c r="AD475" s="34">
        <v>0.015393644460776672</v>
      </c>
      <c r="AE475" s="34">
        <v>0.965</v>
      </c>
      <c r="AF475" s="28"/>
    </row>
    <row r="476">
      <c r="A476" s="28">
        <v>475.0</v>
      </c>
      <c r="B476" s="29">
        <v>44224.0</v>
      </c>
      <c r="C476" s="32"/>
      <c r="D476" s="32"/>
      <c r="E476" s="28">
        <v>2.0210128E7</v>
      </c>
      <c r="F476" s="32"/>
      <c r="G476" s="34" t="s">
        <v>71</v>
      </c>
      <c r="H476" s="34" t="s">
        <v>48</v>
      </c>
      <c r="I476" s="34" t="s">
        <v>49</v>
      </c>
      <c r="J476" s="28" t="s">
        <v>64</v>
      </c>
      <c r="K476" s="6" t="s">
        <v>65</v>
      </c>
      <c r="L476" s="28" t="s">
        <v>66</v>
      </c>
      <c r="M476" s="33" t="s">
        <v>86</v>
      </c>
      <c r="N476" s="34">
        <v>259.2143865459323</v>
      </c>
      <c r="O476" s="34">
        <v>22.552742681538884</v>
      </c>
      <c r="P476" s="34">
        <v>17.175714544634097</v>
      </c>
      <c r="Q476" s="34">
        <v>13561.395319387666</v>
      </c>
      <c r="R476" s="34">
        <v>3.695845155693709</v>
      </c>
      <c r="S476" s="34">
        <v>4.833806252923275</v>
      </c>
      <c r="T476" s="34">
        <v>0.5599999999999999</v>
      </c>
      <c r="U476" s="34">
        <v>6.116666666666666</v>
      </c>
      <c r="V476" s="28">
        <f t="shared" si="1"/>
        <v>0.7281241033</v>
      </c>
      <c r="W476" s="28">
        <f t="shared" si="2"/>
        <v>482.8696927</v>
      </c>
      <c r="X476" s="28">
        <f t="shared" si="3"/>
        <v>18.50606029</v>
      </c>
      <c r="Y476" s="28">
        <f t="shared" si="4"/>
        <v>0.03832516427</v>
      </c>
      <c r="Z476" s="34">
        <v>0.017175714544634096</v>
      </c>
      <c r="AA476" s="34">
        <v>0.004833806252923276</v>
      </c>
      <c r="AB476" s="34">
        <v>0.003695845155693709</v>
      </c>
      <c r="AC476" s="34">
        <v>13.561395319387666</v>
      </c>
      <c r="AD476" s="34">
        <v>0.008529651408616985</v>
      </c>
      <c r="AE476" s="34">
        <v>0.5599999999999999</v>
      </c>
      <c r="AF476" s="28"/>
    </row>
    <row r="477">
      <c r="A477" s="28">
        <v>476.0</v>
      </c>
      <c r="B477" s="29">
        <v>44224.0</v>
      </c>
      <c r="C477" s="32"/>
      <c r="D477" s="32"/>
      <c r="E477" s="28">
        <v>2.0210128E7</v>
      </c>
      <c r="F477" s="32"/>
      <c r="G477" s="34" t="s">
        <v>71</v>
      </c>
      <c r="H477" s="34" t="s">
        <v>48</v>
      </c>
      <c r="I477" s="34" t="s">
        <v>49</v>
      </c>
      <c r="J477" s="28" t="s">
        <v>64</v>
      </c>
      <c r="K477" s="6" t="s">
        <v>65</v>
      </c>
      <c r="L477" s="28" t="s">
        <v>66</v>
      </c>
      <c r="M477" s="33" t="s">
        <v>87</v>
      </c>
      <c r="N477" s="34">
        <v>262.87067368247494</v>
      </c>
      <c r="O477" s="34">
        <v>24.236777724640636</v>
      </c>
      <c r="P477" s="34">
        <v>18.020024352026226</v>
      </c>
      <c r="Q477" s="34">
        <v>13493.972833185016</v>
      </c>
      <c r="R477" s="34">
        <v>3.716096362026277</v>
      </c>
      <c r="S477" s="34">
        <v>4.847873350058011</v>
      </c>
      <c r="T477" s="34">
        <v>0.5099999999999999</v>
      </c>
      <c r="U477" s="28" t="s">
        <v>53</v>
      </c>
      <c r="V477" s="28">
        <f t="shared" si="1"/>
        <v>0.7824938322</v>
      </c>
      <c r="W477" s="28">
        <f t="shared" si="2"/>
        <v>480.4690345</v>
      </c>
      <c r="X477" s="28">
        <f t="shared" si="3"/>
        <v>18.76709315</v>
      </c>
      <c r="Y477" s="28">
        <f t="shared" si="4"/>
        <v>0.03905994309</v>
      </c>
      <c r="Z477" s="34">
        <v>0.018020024352026227</v>
      </c>
      <c r="AA477" s="34">
        <v>0.004847873350058011</v>
      </c>
      <c r="AB477" s="34">
        <v>0.003716096362026277</v>
      </c>
      <c r="AC477" s="34">
        <v>13.493972833185017</v>
      </c>
      <c r="AD477" s="34">
        <v>0.008563969712084289</v>
      </c>
      <c r="AE477" s="34">
        <v>0.5099999999999999</v>
      </c>
      <c r="AF477" s="28"/>
    </row>
    <row r="478">
      <c r="A478" s="28">
        <v>477.0</v>
      </c>
      <c r="B478" s="29">
        <v>44224.0</v>
      </c>
      <c r="C478" s="32"/>
      <c r="D478" s="32"/>
      <c r="E478" s="28">
        <v>2.0210128E7</v>
      </c>
      <c r="F478" s="32"/>
      <c r="G478" s="34" t="s">
        <v>71</v>
      </c>
      <c r="H478" s="34" t="s">
        <v>48</v>
      </c>
      <c r="I478" s="34" t="s">
        <v>49</v>
      </c>
      <c r="J478" s="28" t="s">
        <v>69</v>
      </c>
      <c r="K478" s="28" t="s">
        <v>70</v>
      </c>
      <c r="L478" s="28" t="s">
        <v>63</v>
      </c>
      <c r="M478" s="33" t="s">
        <v>86</v>
      </c>
      <c r="N478" s="34">
        <v>225.04053198282415</v>
      </c>
      <c r="O478" s="34">
        <v>16.979677071274107</v>
      </c>
      <c r="P478" s="34">
        <v>12.303818764141692</v>
      </c>
      <c r="Q478" s="34">
        <v>13608.408836793835</v>
      </c>
      <c r="R478" s="34">
        <v>2.6060771149223787</v>
      </c>
      <c r="S478" s="34">
        <v>14.394157143117473</v>
      </c>
      <c r="T478" s="34">
        <v>1.18</v>
      </c>
      <c r="U478" s="34">
        <v>16.316666666666666</v>
      </c>
      <c r="V478" s="28">
        <f t="shared" si="1"/>
        <v>0.548195504</v>
      </c>
      <c r="W478" s="28">
        <f t="shared" si="2"/>
        <v>484.5436652</v>
      </c>
      <c r="X478" s="28">
        <f t="shared" si="3"/>
        <v>16.06629057</v>
      </c>
      <c r="Y478" s="28">
        <f t="shared" si="4"/>
        <v>0.03315757015</v>
      </c>
      <c r="Z478" s="34">
        <v>0.012303818764141692</v>
      </c>
      <c r="AA478" s="34">
        <v>0.014394157143117474</v>
      </c>
      <c r="AB478" s="34">
        <v>0.0026060771149223785</v>
      </c>
      <c r="AC478" s="34">
        <v>13.608408836793835</v>
      </c>
      <c r="AD478" s="34">
        <v>0.017000234258039853</v>
      </c>
      <c r="AE478" s="34">
        <v>1.18</v>
      </c>
      <c r="AF478" s="28"/>
    </row>
    <row r="479">
      <c r="A479" s="28">
        <v>478.0</v>
      </c>
      <c r="B479" s="29">
        <v>44224.0</v>
      </c>
      <c r="C479" s="32"/>
      <c r="D479" s="32"/>
      <c r="E479" s="28">
        <v>2.0210128E7</v>
      </c>
      <c r="F479" s="32"/>
      <c r="G479" s="34" t="s">
        <v>71</v>
      </c>
      <c r="H479" s="34" t="s">
        <v>48</v>
      </c>
      <c r="I479" s="34" t="s">
        <v>49</v>
      </c>
      <c r="J479" s="28" t="s">
        <v>69</v>
      </c>
      <c r="K479" s="28" t="s">
        <v>70</v>
      </c>
      <c r="L479" s="28" t="s">
        <v>63</v>
      </c>
      <c r="M479" s="33" t="s">
        <v>87</v>
      </c>
      <c r="N479" s="34">
        <v>239.19879145849086</v>
      </c>
      <c r="O479" s="34">
        <v>18.26390523363947</v>
      </c>
      <c r="P479" s="34">
        <v>13.360632222380824</v>
      </c>
      <c r="Q479" s="34">
        <v>13486.319469886339</v>
      </c>
      <c r="R479" s="34">
        <v>2.3352172302242784</v>
      </c>
      <c r="S479" s="34">
        <v>19.03102403615446</v>
      </c>
      <c r="T479" s="34">
        <v>1.545</v>
      </c>
      <c r="U479" s="28" t="s">
        <v>53</v>
      </c>
      <c r="V479" s="28">
        <f t="shared" si="1"/>
        <v>0.5896573117</v>
      </c>
      <c r="W479" s="28">
        <f t="shared" si="2"/>
        <v>480.1965273</v>
      </c>
      <c r="X479" s="28">
        <f t="shared" si="3"/>
        <v>17.07708942</v>
      </c>
      <c r="Y479" s="28">
        <f t="shared" si="4"/>
        <v>0.03556270911</v>
      </c>
      <c r="Z479" s="34">
        <v>0.013360632222380825</v>
      </c>
      <c r="AA479" s="34">
        <v>0.01903102403615446</v>
      </c>
      <c r="AB479" s="34">
        <v>0.0023352172302242786</v>
      </c>
      <c r="AC479" s="34">
        <v>13.48631946988634</v>
      </c>
      <c r="AD479" s="34">
        <v>0.021366241266378736</v>
      </c>
      <c r="AE479" s="34">
        <v>1.545</v>
      </c>
      <c r="AF479" s="28"/>
    </row>
    <row r="480">
      <c r="A480" s="28">
        <v>479.0</v>
      </c>
      <c r="B480" s="29">
        <v>44224.0</v>
      </c>
      <c r="C480" s="32"/>
      <c r="D480" s="32"/>
      <c r="E480" s="28">
        <v>2.0210128E7</v>
      </c>
      <c r="F480" s="32"/>
      <c r="G480" s="34" t="s">
        <v>71</v>
      </c>
      <c r="H480" s="34" t="s">
        <v>48</v>
      </c>
      <c r="I480" s="34" t="s">
        <v>49</v>
      </c>
      <c r="J480" s="28" t="s">
        <v>95</v>
      </c>
      <c r="K480" s="28" t="s">
        <v>96</v>
      </c>
      <c r="L480" s="28" t="s">
        <v>66</v>
      </c>
      <c r="M480" s="33" t="s">
        <v>86</v>
      </c>
      <c r="N480" s="34">
        <v>223.04564231794433</v>
      </c>
      <c r="O480" s="34">
        <v>18.899961634810992</v>
      </c>
      <c r="P480" s="34">
        <v>14.002421771918758</v>
      </c>
      <c r="Q480" s="34">
        <v>13640.480073474015</v>
      </c>
      <c r="R480" s="34">
        <v>3.0591978566135936</v>
      </c>
      <c r="S480" s="34">
        <v>4.1155051054808744</v>
      </c>
      <c r="T480" s="34">
        <v>0.5249999999999999</v>
      </c>
      <c r="U480" s="34">
        <v>4.700000000000029</v>
      </c>
      <c r="V480" s="28">
        <f t="shared" si="1"/>
        <v>0.6101926409</v>
      </c>
      <c r="W480" s="28">
        <f t="shared" si="2"/>
        <v>485.6855999</v>
      </c>
      <c r="X480" s="28">
        <f t="shared" si="3"/>
        <v>15.92386966</v>
      </c>
      <c r="Y480" s="28">
        <f t="shared" si="4"/>
        <v>0.03278637386</v>
      </c>
      <c r="Z480" s="34">
        <v>0.014002421771918759</v>
      </c>
      <c r="AA480" s="34">
        <v>0.004115505105480874</v>
      </c>
      <c r="AB480" s="34">
        <v>0.0030591978566135935</v>
      </c>
      <c r="AC480" s="34">
        <v>13.640480073474015</v>
      </c>
      <c r="AD480" s="34">
        <v>0.007174702962094468</v>
      </c>
      <c r="AE480" s="34">
        <v>0.5249999999999999</v>
      </c>
      <c r="AF480" s="28"/>
    </row>
    <row r="481">
      <c r="A481" s="28">
        <v>480.0</v>
      </c>
      <c r="B481" s="29">
        <v>44224.0</v>
      </c>
      <c r="C481" s="32"/>
      <c r="D481" s="32"/>
      <c r="E481" s="28">
        <v>2.0210128E7</v>
      </c>
      <c r="F481" s="32"/>
      <c r="G481" s="34" t="s">
        <v>71</v>
      </c>
      <c r="H481" s="34" t="s">
        <v>48</v>
      </c>
      <c r="I481" s="34" t="s">
        <v>49</v>
      </c>
      <c r="J481" s="28" t="s">
        <v>95</v>
      </c>
      <c r="K481" s="28" t="s">
        <v>96</v>
      </c>
      <c r="L481" s="28" t="s">
        <v>66</v>
      </c>
      <c r="M481" s="33" t="s">
        <v>87</v>
      </c>
      <c r="N481" s="34">
        <v>213.02874953259038</v>
      </c>
      <c r="O481" s="34">
        <v>15.707564268931058</v>
      </c>
      <c r="P481" s="34">
        <v>11.007403874075065</v>
      </c>
      <c r="Q481" s="34">
        <v>13654.693462457273</v>
      </c>
      <c r="R481" s="34">
        <v>3.3237292393327666</v>
      </c>
      <c r="S481" s="34">
        <v>3.814820904225917</v>
      </c>
      <c r="T481" s="34">
        <v>0.43550000000000005</v>
      </c>
      <c r="U481" s="28" t="s">
        <v>53</v>
      </c>
      <c r="V481" s="28">
        <f t="shared" si="1"/>
        <v>0.5071248455</v>
      </c>
      <c r="W481" s="28">
        <f t="shared" si="2"/>
        <v>486.1916846</v>
      </c>
      <c r="X481" s="28">
        <f t="shared" si="3"/>
        <v>15.20873488</v>
      </c>
      <c r="Y481" s="28">
        <f t="shared" si="4"/>
        <v>0.03128135541</v>
      </c>
      <c r="Z481" s="34">
        <v>0.011007403874075065</v>
      </c>
      <c r="AA481" s="34">
        <v>0.003814820904225917</v>
      </c>
      <c r="AB481" s="34">
        <v>0.003323729239332767</v>
      </c>
      <c r="AC481" s="34">
        <v>13.654693462457272</v>
      </c>
      <c r="AD481" s="34">
        <v>0.007138550143558684</v>
      </c>
      <c r="AE481" s="34">
        <v>0.43550000000000005</v>
      </c>
      <c r="AF481" s="28"/>
    </row>
    <row r="482">
      <c r="A482" s="28">
        <v>481.0</v>
      </c>
      <c r="B482" s="29">
        <v>44224.0</v>
      </c>
      <c r="C482" s="32"/>
      <c r="D482" s="32"/>
      <c r="E482" s="28">
        <v>2.0210128E7</v>
      </c>
      <c r="F482" s="32"/>
      <c r="G482" s="34" t="s">
        <v>71</v>
      </c>
      <c r="H482" s="34" t="s">
        <v>48</v>
      </c>
      <c r="I482" s="34" t="s">
        <v>49</v>
      </c>
      <c r="J482" s="28" t="s">
        <v>67</v>
      </c>
      <c r="K482" s="28" t="s">
        <v>68</v>
      </c>
      <c r="L482" s="28" t="s">
        <v>52</v>
      </c>
      <c r="M482" s="33" t="s">
        <v>86</v>
      </c>
      <c r="N482" s="34">
        <v>111.23480517392113</v>
      </c>
      <c r="O482" s="34">
        <v>28.246961892026814</v>
      </c>
      <c r="P482" s="34">
        <v>24.136991858622228</v>
      </c>
      <c r="Q482" s="34">
        <v>14534.465795933982</v>
      </c>
      <c r="R482" s="34">
        <v>77.08495120452532</v>
      </c>
      <c r="S482" s="34">
        <v>0.5500524262727258</v>
      </c>
      <c r="T482" s="34">
        <v>0.19249999999999998</v>
      </c>
      <c r="U482" s="34">
        <v>0.9563862928348918</v>
      </c>
      <c r="V482" s="28">
        <f t="shared" si="1"/>
        <v>0.9119641938</v>
      </c>
      <c r="W482" s="28">
        <f t="shared" si="2"/>
        <v>517.5170303</v>
      </c>
      <c r="X482" s="28">
        <f t="shared" si="3"/>
        <v>7.94137254</v>
      </c>
      <c r="Y482" s="28">
        <f t="shared" si="4"/>
        <v>0.01534514243</v>
      </c>
      <c r="Z482" s="34">
        <v>0.02413699185862223</v>
      </c>
      <c r="AA482" s="34">
        <v>5.500524262727258E-4</v>
      </c>
      <c r="AB482" s="34">
        <v>0.07708495120452533</v>
      </c>
      <c r="AC482" s="34">
        <v>14.534465795933983</v>
      </c>
      <c r="AD482" s="34">
        <v>0.07763500363079805</v>
      </c>
      <c r="AE482" s="34">
        <v>0.19249999999999998</v>
      </c>
      <c r="AF482" s="28"/>
    </row>
    <row r="483">
      <c r="A483" s="28">
        <v>482.0</v>
      </c>
      <c r="B483" s="29">
        <v>44224.0</v>
      </c>
      <c r="C483" s="32"/>
      <c r="D483" s="32"/>
      <c r="E483" s="28">
        <v>2.0210128E7</v>
      </c>
      <c r="F483" s="32"/>
      <c r="G483" s="34" t="s">
        <v>71</v>
      </c>
      <c r="H483" s="34" t="s">
        <v>48</v>
      </c>
      <c r="I483" s="34" t="s">
        <v>49</v>
      </c>
      <c r="J483" s="28" t="s">
        <v>67</v>
      </c>
      <c r="K483" s="28" t="s">
        <v>68</v>
      </c>
      <c r="L483" s="28" t="s">
        <v>52</v>
      </c>
      <c r="M483" s="33" t="s">
        <v>87</v>
      </c>
      <c r="N483" s="34">
        <v>111.08321781336795</v>
      </c>
      <c r="O483" s="34">
        <v>27.592732450821817</v>
      </c>
      <c r="P483" s="34">
        <v>24.574834951306997</v>
      </c>
      <c r="Q483" s="34">
        <v>14565.80814087143</v>
      </c>
      <c r="R483" s="34">
        <v>77.41783040861692</v>
      </c>
      <c r="S483" s="34">
        <v>0.6892877596020094</v>
      </c>
      <c r="T483" s="34">
        <v>0.223</v>
      </c>
      <c r="U483" s="28" t="s">
        <v>53</v>
      </c>
      <c r="V483" s="28">
        <f t="shared" si="1"/>
        <v>0.8908421409</v>
      </c>
      <c r="W483" s="28">
        <f t="shared" si="2"/>
        <v>518.633012</v>
      </c>
      <c r="X483" s="28">
        <f t="shared" si="3"/>
        <v>7.930550283</v>
      </c>
      <c r="Y483" s="28">
        <f t="shared" si="4"/>
        <v>0.01529125624</v>
      </c>
      <c r="Z483" s="34">
        <v>0.024574834951306995</v>
      </c>
      <c r="AA483" s="34">
        <v>6.892877596020093E-4</v>
      </c>
      <c r="AB483" s="34">
        <v>0.07741783040861692</v>
      </c>
      <c r="AC483" s="34">
        <v>14.565808140871429</v>
      </c>
      <c r="AD483" s="34">
        <v>0.07810711816821893</v>
      </c>
      <c r="AE483" s="34">
        <v>0.223</v>
      </c>
      <c r="AF483" s="28"/>
    </row>
    <row r="484">
      <c r="A484" s="28">
        <v>483.0</v>
      </c>
      <c r="B484" s="29">
        <v>44224.0</v>
      </c>
      <c r="C484" s="32"/>
      <c r="D484" s="32"/>
      <c r="E484" s="28">
        <v>2.0210128E7</v>
      </c>
      <c r="F484" s="32"/>
      <c r="G484" s="34" t="s">
        <v>71</v>
      </c>
      <c r="H484" s="34" t="s">
        <v>48</v>
      </c>
      <c r="I484" s="34" t="s">
        <v>49</v>
      </c>
      <c r="J484" s="28" t="s">
        <v>59</v>
      </c>
      <c r="K484" s="28" t="s">
        <v>60</v>
      </c>
      <c r="L484" s="28" t="s">
        <v>52</v>
      </c>
      <c r="M484" s="33" t="s">
        <v>86</v>
      </c>
      <c r="N484" s="34">
        <v>332.491716637338</v>
      </c>
      <c r="O484" s="34">
        <v>20.777842438269776</v>
      </c>
      <c r="P484" s="34">
        <v>16.606661144043798</v>
      </c>
      <c r="Q484" s="34">
        <v>14785.204555433558</v>
      </c>
      <c r="R484" s="34">
        <v>235.3000320785065</v>
      </c>
      <c r="S484" s="34">
        <v>2.800231523383163</v>
      </c>
      <c r="T484" s="34">
        <v>0.15</v>
      </c>
      <c r="U484" s="34">
        <v>3.4761904761904705</v>
      </c>
      <c r="V484" s="28">
        <f t="shared" si="1"/>
        <v>0.6708207559</v>
      </c>
      <c r="W484" s="28">
        <f t="shared" si="2"/>
        <v>526.4448836</v>
      </c>
      <c r="X484" s="28">
        <f t="shared" si="3"/>
        <v>23.73753956</v>
      </c>
      <c r="Y484" s="28">
        <f t="shared" si="4"/>
        <v>0.04509026548</v>
      </c>
      <c r="Z484" s="34">
        <v>0.0166066611440438</v>
      </c>
      <c r="AA484" s="34">
        <v>0.002800231523383163</v>
      </c>
      <c r="AB484" s="34">
        <v>0.2353000320785065</v>
      </c>
      <c r="AC484" s="34">
        <v>14.785204555433559</v>
      </c>
      <c r="AD484" s="34">
        <v>0.23810026360188966</v>
      </c>
      <c r="AE484" s="34">
        <v>0.15</v>
      </c>
      <c r="AF484" s="28"/>
    </row>
    <row r="485">
      <c r="A485" s="28">
        <v>484.0</v>
      </c>
      <c r="B485" s="29">
        <v>44224.0</v>
      </c>
      <c r="C485" s="32"/>
      <c r="D485" s="32"/>
      <c r="E485" s="28">
        <v>2.0210128E7</v>
      </c>
      <c r="F485" s="32"/>
      <c r="G485" s="34" t="s">
        <v>71</v>
      </c>
      <c r="H485" s="34" t="s">
        <v>48</v>
      </c>
      <c r="I485" s="34" t="s">
        <v>49</v>
      </c>
      <c r="J485" s="28" t="s">
        <v>59</v>
      </c>
      <c r="K485" s="28" t="s">
        <v>60</v>
      </c>
      <c r="L485" s="28" t="s">
        <v>52</v>
      </c>
      <c r="M485" s="33" t="s">
        <v>87</v>
      </c>
      <c r="N485" s="34">
        <v>335.69324169222114</v>
      </c>
      <c r="O485" s="34">
        <v>22.03178220057935</v>
      </c>
      <c r="P485" s="34">
        <v>17.01455405775013</v>
      </c>
      <c r="Q485" s="34">
        <v>14736.004362799194</v>
      </c>
      <c r="R485" s="34">
        <v>232.27121103139177</v>
      </c>
      <c r="S485" s="34">
        <v>3.84647187277907</v>
      </c>
      <c r="T485" s="34">
        <v>0.1605</v>
      </c>
      <c r="U485" s="28" t="s">
        <v>53</v>
      </c>
      <c r="V485" s="28">
        <f t="shared" si="1"/>
        <v>0.7113046907</v>
      </c>
      <c r="W485" s="28">
        <f t="shared" si="2"/>
        <v>524.6930519</v>
      </c>
      <c r="X485" s="28">
        <f t="shared" si="3"/>
        <v>23.96610564</v>
      </c>
      <c r="Y485" s="28">
        <f t="shared" si="4"/>
        <v>0.04567643035</v>
      </c>
      <c r="Z485" s="34">
        <v>0.01701455405775013</v>
      </c>
      <c r="AA485" s="34">
        <v>0.00384647187277907</v>
      </c>
      <c r="AB485" s="34">
        <v>0.23227121103139178</v>
      </c>
      <c r="AC485" s="34">
        <v>14.736004362799195</v>
      </c>
      <c r="AD485" s="34">
        <v>0.23611768290417084</v>
      </c>
      <c r="AE485" s="34">
        <v>0.1605</v>
      </c>
      <c r="AF485" s="28"/>
    </row>
    <row r="486">
      <c r="A486" s="28">
        <v>485.0</v>
      </c>
      <c r="B486" s="29">
        <v>44224.0</v>
      </c>
      <c r="C486" s="32"/>
      <c r="D486" s="32"/>
      <c r="E486" s="28">
        <v>2.0210128E7</v>
      </c>
      <c r="F486" s="32"/>
      <c r="G486" s="34" t="s">
        <v>71</v>
      </c>
      <c r="H486" s="34" t="s">
        <v>48</v>
      </c>
      <c r="I486" s="34" t="s">
        <v>49</v>
      </c>
      <c r="J486" s="28" t="s">
        <v>50</v>
      </c>
      <c r="K486" s="28" t="s">
        <v>51</v>
      </c>
      <c r="L486" s="28" t="s">
        <v>52</v>
      </c>
      <c r="M486" s="33" t="s">
        <v>86</v>
      </c>
      <c r="N486" s="34">
        <v>342.035656857766</v>
      </c>
      <c r="O486" s="34">
        <v>27.74417445110075</v>
      </c>
      <c r="P486" s="34">
        <v>23.629265014987773</v>
      </c>
      <c r="Q486" s="34">
        <v>14741.835496741043</v>
      </c>
      <c r="R486" s="34">
        <v>247.19761579889035</v>
      </c>
      <c r="S486" s="34">
        <v>0.7481937288537117</v>
      </c>
      <c r="T486" s="34">
        <v>0.38249999999999995</v>
      </c>
      <c r="U486" s="34">
        <v>3.1666666666666647</v>
      </c>
      <c r="V486" s="28">
        <f t="shared" si="1"/>
        <v>0.895731505</v>
      </c>
      <c r="W486" s="28">
        <f t="shared" si="2"/>
        <v>524.9006764</v>
      </c>
      <c r="X486" s="28">
        <f t="shared" si="3"/>
        <v>24.41890889</v>
      </c>
      <c r="Y486" s="28">
        <f t="shared" si="4"/>
        <v>0.04652100862</v>
      </c>
      <c r="Z486" s="34">
        <v>0.02362926501498777</v>
      </c>
      <c r="AA486" s="34">
        <v>7.481937288537117E-4</v>
      </c>
      <c r="AB486" s="34">
        <v>0.24719761579889035</v>
      </c>
      <c r="AC486" s="34">
        <v>14.741835496741043</v>
      </c>
      <c r="AD486" s="34">
        <v>0.24794580952774406</v>
      </c>
      <c r="AE486" s="34">
        <v>0.38249999999999995</v>
      </c>
      <c r="AF486" s="28"/>
    </row>
    <row r="487">
      <c r="A487" s="28">
        <v>486.0</v>
      </c>
      <c r="B487" s="29">
        <v>44224.0</v>
      </c>
      <c r="C487" s="32"/>
      <c r="D487" s="32"/>
      <c r="E487" s="28">
        <v>2.0210128E7</v>
      </c>
      <c r="F487" s="32"/>
      <c r="G487" s="34" t="s">
        <v>71</v>
      </c>
      <c r="H487" s="34" t="s">
        <v>48</v>
      </c>
      <c r="I487" s="34" t="s">
        <v>49</v>
      </c>
      <c r="J487" s="28" t="s">
        <v>50</v>
      </c>
      <c r="K487" s="28" t="s">
        <v>51</v>
      </c>
      <c r="L487" s="28" t="s">
        <v>52</v>
      </c>
      <c r="M487" s="33" t="s">
        <v>87</v>
      </c>
      <c r="N487" s="34">
        <v>342.1447997573643</v>
      </c>
      <c r="O487" s="34">
        <v>28.08946221173672</v>
      </c>
      <c r="P487" s="34">
        <v>23.436728150126395</v>
      </c>
      <c r="Q487" s="34">
        <v>14708.306476575404</v>
      </c>
      <c r="R487" s="34">
        <v>246.04962553991288</v>
      </c>
      <c r="S487" s="34">
        <v>0.6470864681978047</v>
      </c>
      <c r="T487" s="34">
        <v>0.27999999999999997</v>
      </c>
      <c r="U487" s="28" t="s">
        <v>53</v>
      </c>
      <c r="V487" s="28">
        <f t="shared" si="1"/>
        <v>0.9068792551</v>
      </c>
      <c r="W487" s="28">
        <f t="shared" si="2"/>
        <v>523.7068356</v>
      </c>
      <c r="X487" s="28">
        <f t="shared" si="3"/>
        <v>24.42670092</v>
      </c>
      <c r="Y487" s="28">
        <f t="shared" si="4"/>
        <v>0.0466419364</v>
      </c>
      <c r="Z487" s="34">
        <v>0.023436728150126394</v>
      </c>
      <c r="AA487" s="34">
        <v>6.470864681978047E-4</v>
      </c>
      <c r="AB487" s="34">
        <v>0.2460496255399129</v>
      </c>
      <c r="AC487" s="34">
        <v>14.708306476575403</v>
      </c>
      <c r="AD487" s="34">
        <v>0.2466967120081107</v>
      </c>
      <c r="AE487" s="34">
        <v>0.27999999999999997</v>
      </c>
      <c r="AF487" s="28"/>
    </row>
    <row r="488">
      <c r="A488" s="28">
        <v>487.0</v>
      </c>
      <c r="B488" s="29">
        <v>44252.0</v>
      </c>
      <c r="C488" s="32"/>
      <c r="D488" s="32"/>
      <c r="E488" s="28">
        <v>2.0210225E7</v>
      </c>
      <c r="F488" s="32"/>
      <c r="G488" s="34" t="s">
        <v>74</v>
      </c>
      <c r="H488" s="34" t="s">
        <v>48</v>
      </c>
      <c r="I488" s="34" t="s">
        <v>49</v>
      </c>
      <c r="J488" s="28" t="s">
        <v>99</v>
      </c>
      <c r="K488" s="28" t="s">
        <v>100</v>
      </c>
      <c r="L488" s="28"/>
      <c r="M488" s="33" t="s">
        <v>86</v>
      </c>
      <c r="N488" s="28">
        <v>88.78537004070883</v>
      </c>
      <c r="O488" s="28">
        <v>11.110122270095882</v>
      </c>
      <c r="P488" s="28">
        <v>4.102056783218052</v>
      </c>
      <c r="Q488" s="28">
        <v>90.47299832239861</v>
      </c>
      <c r="R488" s="28">
        <v>4.059233666356469</v>
      </c>
      <c r="S488" s="28">
        <v>1.2105103043713175</v>
      </c>
      <c r="T488" s="28">
        <v>0.48849999999999993</v>
      </c>
      <c r="U488" s="28">
        <v>1.5500000000000027</v>
      </c>
      <c r="V488" s="28">
        <f t="shared" si="1"/>
        <v>0.3586946355</v>
      </c>
      <c r="W488" s="28">
        <f t="shared" si="2"/>
        <v>3.221399264</v>
      </c>
      <c r="X488" s="28">
        <f t="shared" si="3"/>
        <v>6.338642824</v>
      </c>
      <c r="Y488" s="28">
        <f t="shared" si="4"/>
        <v>1.967667559</v>
      </c>
      <c r="Z488" s="28">
        <v>0.004102056783218053</v>
      </c>
      <c r="AA488" s="28">
        <v>0.0012105103043713174</v>
      </c>
      <c r="AB488" s="28">
        <v>0.00405923366635647</v>
      </c>
      <c r="AC488" s="28">
        <v>0.0904729983223986</v>
      </c>
      <c r="AD488" s="28">
        <v>0.005269743970727787</v>
      </c>
      <c r="AE488" s="28">
        <v>0.48849999999999993</v>
      </c>
      <c r="AF488" s="28"/>
    </row>
    <row r="489">
      <c r="A489" s="28">
        <v>488.0</v>
      </c>
      <c r="B489" s="29">
        <v>44252.0</v>
      </c>
      <c r="C489" s="32"/>
      <c r="D489" s="32"/>
      <c r="E489" s="28">
        <v>2.0210225E7</v>
      </c>
      <c r="F489" s="32"/>
      <c r="G489" s="34" t="s">
        <v>74</v>
      </c>
      <c r="H489" s="34" t="s">
        <v>48</v>
      </c>
      <c r="I489" s="34" t="s">
        <v>49</v>
      </c>
      <c r="J489" s="28" t="s">
        <v>99</v>
      </c>
      <c r="K489" s="28" t="s">
        <v>100</v>
      </c>
      <c r="L489" s="28"/>
      <c r="M489" s="33" t="s">
        <v>87</v>
      </c>
      <c r="N489" s="28">
        <v>106.16149678873529</v>
      </c>
      <c r="O489" s="28">
        <v>11.763230646279936</v>
      </c>
      <c r="P489" s="28">
        <v>5.271663103861445</v>
      </c>
      <c r="Q489" s="28">
        <v>76.33752164794474</v>
      </c>
      <c r="R489" s="28">
        <v>4.390022474672098</v>
      </c>
      <c r="S489" s="28">
        <v>2.1111227004914195</v>
      </c>
      <c r="T489" s="28">
        <v>0.47100000000000003</v>
      </c>
      <c r="U489" s="28" t="s">
        <v>53</v>
      </c>
      <c r="V489" s="28">
        <f t="shared" si="1"/>
        <v>0.3797804944</v>
      </c>
      <c r="W489" s="28">
        <f t="shared" si="2"/>
        <v>2.718088718</v>
      </c>
      <c r="X489" s="28">
        <f t="shared" si="3"/>
        <v>7.579174469</v>
      </c>
      <c r="Y489" s="28">
        <f t="shared" si="4"/>
        <v>2.788420561</v>
      </c>
      <c r="Z489" s="28">
        <v>0.005271663103861445</v>
      </c>
      <c r="AA489" s="28">
        <v>0.0021111227004914196</v>
      </c>
      <c r="AB489" s="28">
        <v>0.004390022474672098</v>
      </c>
      <c r="AC489" s="28">
        <v>0.07633752164794474</v>
      </c>
      <c r="AD489" s="28">
        <v>0.006501145175163517</v>
      </c>
      <c r="AE489" s="28">
        <v>0.47100000000000003</v>
      </c>
      <c r="AF489" s="28"/>
    </row>
    <row r="490">
      <c r="A490" s="28">
        <v>489.0</v>
      </c>
      <c r="B490" s="29">
        <v>44253.0</v>
      </c>
      <c r="C490" s="32"/>
      <c r="D490" s="32"/>
      <c r="E490" s="28">
        <v>2.0210226E7</v>
      </c>
      <c r="F490" s="32"/>
      <c r="G490" s="34" t="s">
        <v>74</v>
      </c>
      <c r="H490" s="34" t="s">
        <v>48</v>
      </c>
      <c r="I490" s="34" t="s">
        <v>49</v>
      </c>
      <c r="J490" s="28" t="s">
        <v>104</v>
      </c>
      <c r="K490" s="28" t="s">
        <v>105</v>
      </c>
      <c r="L490" s="28"/>
      <c r="M490" s="33" t="s">
        <v>86</v>
      </c>
      <c r="N490" s="28">
        <v>101.6390374757009</v>
      </c>
      <c r="O490" s="28">
        <v>6.782953775257521</v>
      </c>
      <c r="P490" s="28">
        <v>2.9521313381624097</v>
      </c>
      <c r="Q490" s="28">
        <v>489.3888383013936</v>
      </c>
      <c r="R490" s="28">
        <v>3.2033637385212366</v>
      </c>
      <c r="S490" s="28">
        <v>5.601790928036639</v>
      </c>
      <c r="T490" s="28">
        <v>0.6849999999999998</v>
      </c>
      <c r="U490" s="28">
        <v>5.13725490196079</v>
      </c>
      <c r="V490" s="28">
        <f t="shared" si="1"/>
        <v>0.2189903111</v>
      </c>
      <c r="W490" s="28">
        <f t="shared" si="2"/>
        <v>17.42527464</v>
      </c>
      <c r="X490" s="28">
        <f t="shared" si="3"/>
        <v>7.256303097</v>
      </c>
      <c r="Y490" s="28">
        <f t="shared" si="4"/>
        <v>0.4164240304</v>
      </c>
      <c r="Z490" s="28">
        <v>0.0029521313381624097</v>
      </c>
      <c r="AA490" s="28">
        <v>0.005601790928036639</v>
      </c>
      <c r="AB490" s="28">
        <v>0.0032033637385212367</v>
      </c>
      <c r="AC490" s="28">
        <v>0.4893888383013936</v>
      </c>
      <c r="AD490" s="28">
        <v>0.008805154666557876</v>
      </c>
      <c r="AE490" s="28">
        <v>0.6849999999999998</v>
      </c>
      <c r="AF490" s="28"/>
    </row>
    <row r="491">
      <c r="A491" s="28">
        <v>490.0</v>
      </c>
      <c r="B491" s="29">
        <v>44253.0</v>
      </c>
      <c r="C491" s="32"/>
      <c r="D491" s="32"/>
      <c r="E491" s="28">
        <v>2.0210226E7</v>
      </c>
      <c r="F491" s="32"/>
      <c r="G491" s="34" t="s">
        <v>74</v>
      </c>
      <c r="H491" s="34" t="s">
        <v>48</v>
      </c>
      <c r="I491" s="34" t="s">
        <v>49</v>
      </c>
      <c r="J491" s="28" t="s">
        <v>104</v>
      </c>
      <c r="K491" s="28" t="s">
        <v>105</v>
      </c>
      <c r="L491" s="28"/>
      <c r="M491" s="33" t="s">
        <v>87</v>
      </c>
      <c r="N491" s="28">
        <v>109.79018943911466</v>
      </c>
      <c r="O491" s="28">
        <v>6.576715315874692</v>
      </c>
      <c r="P491" s="28">
        <v>3.0730281453442987</v>
      </c>
      <c r="Q491" s="28">
        <v>604.425448965515</v>
      </c>
      <c r="R491" s="28">
        <v>3.687864818358998</v>
      </c>
      <c r="S491" s="28">
        <v>6.610549515012736</v>
      </c>
      <c r="T491" s="28">
        <v>0.7899999999999999</v>
      </c>
      <c r="U491" s="28" t="s">
        <v>53</v>
      </c>
      <c r="V491" s="28">
        <f t="shared" si="1"/>
        <v>0.2123318219</v>
      </c>
      <c r="W491" s="28">
        <f t="shared" si="2"/>
        <v>21.52129069</v>
      </c>
      <c r="X491" s="28">
        <f t="shared" si="3"/>
        <v>7.83823727</v>
      </c>
      <c r="Y491" s="28">
        <f t="shared" si="4"/>
        <v>0.3642085126</v>
      </c>
      <c r="Z491" s="28">
        <v>0.003073028145344299</v>
      </c>
      <c r="AA491" s="28">
        <v>0.006610549515012736</v>
      </c>
      <c r="AB491" s="28">
        <v>0.003687864818358998</v>
      </c>
      <c r="AC491" s="28">
        <v>0.604425448965515</v>
      </c>
      <c r="AD491" s="28">
        <v>0.010298414333371734</v>
      </c>
      <c r="AE491" s="28">
        <v>0.7899999999999999</v>
      </c>
      <c r="AF491" s="28"/>
    </row>
    <row r="492">
      <c r="A492" s="28">
        <v>491.0</v>
      </c>
      <c r="B492" s="29">
        <v>44253.0</v>
      </c>
      <c r="C492" s="32"/>
      <c r="D492" s="32"/>
      <c r="E492" s="28">
        <v>2.0210226E7</v>
      </c>
      <c r="F492" s="32"/>
      <c r="G492" s="34" t="s">
        <v>74</v>
      </c>
      <c r="H492" s="34" t="s">
        <v>48</v>
      </c>
      <c r="I492" s="34" t="s">
        <v>49</v>
      </c>
      <c r="J492" s="28" t="s">
        <v>54</v>
      </c>
      <c r="K492" s="28" t="s">
        <v>55</v>
      </c>
      <c r="L492" s="28"/>
      <c r="M492" s="33" t="s">
        <v>86</v>
      </c>
      <c r="N492" s="28">
        <v>161.8431598721428</v>
      </c>
      <c r="O492" s="28">
        <v>14.61237677034644</v>
      </c>
      <c r="P492" s="28">
        <v>14.046522062342282</v>
      </c>
      <c r="Q492" s="28">
        <v>10348.12054264325</v>
      </c>
      <c r="R492" s="28">
        <v>15.425527990148735</v>
      </c>
      <c r="S492" s="28">
        <v>2.8790515347209715</v>
      </c>
      <c r="T492" s="28">
        <v>0.057499999999999996</v>
      </c>
      <c r="U492" s="28">
        <v>3.027777777777768</v>
      </c>
      <c r="V492" s="28">
        <f t="shared" si="1"/>
        <v>0.4717662895</v>
      </c>
      <c r="W492" s="28">
        <f t="shared" si="2"/>
        <v>368.4572029</v>
      </c>
      <c r="X492" s="28">
        <f t="shared" si="3"/>
        <v>11.55444848</v>
      </c>
      <c r="Y492" s="28">
        <f t="shared" si="4"/>
        <v>0.03135899744</v>
      </c>
      <c r="Z492" s="28">
        <v>0.014046522062342281</v>
      </c>
      <c r="AA492" s="28">
        <v>0.0028790515347209716</v>
      </c>
      <c r="AB492" s="28">
        <v>0.015425527990148735</v>
      </c>
      <c r="AC492" s="28">
        <v>10.34812054264325</v>
      </c>
      <c r="AD492" s="28">
        <v>0.018304579524869708</v>
      </c>
      <c r="AE492" s="28">
        <v>0.057499999999999996</v>
      </c>
      <c r="AF492" s="28"/>
    </row>
    <row r="493">
      <c r="A493" s="28">
        <v>492.0</v>
      </c>
      <c r="B493" s="29">
        <v>44253.0</v>
      </c>
      <c r="C493" s="32"/>
      <c r="D493" s="32"/>
      <c r="E493" s="28">
        <v>2.0210226E7</v>
      </c>
      <c r="F493" s="32"/>
      <c r="G493" s="34" t="s">
        <v>74</v>
      </c>
      <c r="H493" s="34" t="s">
        <v>48</v>
      </c>
      <c r="I493" s="34" t="s">
        <v>49</v>
      </c>
      <c r="J493" s="28" t="s">
        <v>54</v>
      </c>
      <c r="K493" s="28" t="s">
        <v>55</v>
      </c>
      <c r="L493" s="28"/>
      <c r="M493" s="33" t="s">
        <v>87</v>
      </c>
      <c r="N493" s="28">
        <v>95.6865515024185</v>
      </c>
      <c r="O493" s="28">
        <v>15.032492150570725</v>
      </c>
      <c r="P493" s="28">
        <v>13.935465692954269</v>
      </c>
      <c r="Q493" s="28">
        <v>9977.387288128833</v>
      </c>
      <c r="R493" s="28">
        <v>12.738831970517097</v>
      </c>
      <c r="S493" s="28">
        <v>0.966954177065377</v>
      </c>
      <c r="T493" s="28">
        <v>0.0515</v>
      </c>
      <c r="U493" s="28" t="s">
        <v>53</v>
      </c>
      <c r="V493" s="28">
        <f t="shared" si="1"/>
        <v>0.4853298786</v>
      </c>
      <c r="W493" s="28">
        <f t="shared" si="2"/>
        <v>355.2568021</v>
      </c>
      <c r="X493" s="28">
        <f t="shared" si="3"/>
        <v>6.83133801</v>
      </c>
      <c r="Y493" s="28">
        <f t="shared" si="4"/>
        <v>0.01922929545</v>
      </c>
      <c r="Z493" s="28">
        <v>0.01393546569295427</v>
      </c>
      <c r="AA493" s="28">
        <v>9.66954177065377E-4</v>
      </c>
      <c r="AB493" s="28">
        <v>0.012738831970517096</v>
      </c>
      <c r="AC493" s="28">
        <v>9.977387288128833</v>
      </c>
      <c r="AD493" s="28">
        <v>0.013705786147582473</v>
      </c>
      <c r="AE493" s="28">
        <v>0.0515</v>
      </c>
      <c r="AF493" s="28"/>
    </row>
    <row r="494">
      <c r="A494" s="28">
        <v>493.0</v>
      </c>
      <c r="B494" s="29">
        <v>44253.0</v>
      </c>
      <c r="C494" s="32"/>
      <c r="D494" s="32"/>
      <c r="E494" s="28">
        <v>2.0210226E7</v>
      </c>
      <c r="F494" s="32"/>
      <c r="G494" s="34" t="s">
        <v>74</v>
      </c>
      <c r="H494" s="34" t="s">
        <v>48</v>
      </c>
      <c r="I494" s="34" t="s">
        <v>49</v>
      </c>
      <c r="J494" s="28" t="s">
        <v>57</v>
      </c>
      <c r="K494" s="6" t="s">
        <v>58</v>
      </c>
      <c r="L494" s="28" t="s">
        <v>56</v>
      </c>
      <c r="M494" s="33" t="s">
        <v>86</v>
      </c>
      <c r="N494" s="28">
        <v>102.68772369321613</v>
      </c>
      <c r="O494" s="28">
        <v>15.57290333803243</v>
      </c>
      <c r="P494" s="28">
        <v>13.688227113643508</v>
      </c>
      <c r="Q494" s="28">
        <v>12347.373085957963</v>
      </c>
      <c r="R494" s="28">
        <v>5.717321392818856</v>
      </c>
      <c r="S494" s="28">
        <v>1.550398332775877</v>
      </c>
      <c r="T494" s="28">
        <v>0.66</v>
      </c>
      <c r="U494" s="28">
        <v>36.70000000000003</v>
      </c>
      <c r="V494" s="28">
        <f t="shared" si="1"/>
        <v>0.5027772648</v>
      </c>
      <c r="W494" s="28">
        <f t="shared" si="2"/>
        <v>439.6429797</v>
      </c>
      <c r="X494" s="28">
        <f t="shared" si="3"/>
        <v>7.331171821</v>
      </c>
      <c r="Y494" s="28">
        <f t="shared" si="4"/>
        <v>0.01667528463</v>
      </c>
      <c r="Z494" s="28">
        <v>0.013688227113643509</v>
      </c>
      <c r="AA494" s="28">
        <v>0.001550398332775877</v>
      </c>
      <c r="AB494" s="28">
        <v>0.005717321392818856</v>
      </c>
      <c r="AC494" s="28">
        <v>12.347373085957964</v>
      </c>
      <c r="AD494" s="28">
        <v>0.0072677197255947325</v>
      </c>
      <c r="AE494" s="28">
        <v>0.66</v>
      </c>
      <c r="AF494" s="28"/>
    </row>
    <row r="495">
      <c r="A495" s="28">
        <v>494.0</v>
      </c>
      <c r="B495" s="29">
        <v>44253.0</v>
      </c>
      <c r="C495" s="32"/>
      <c r="D495" s="32"/>
      <c r="E495" s="28">
        <v>2.0210226E7</v>
      </c>
      <c r="F495" s="32"/>
      <c r="G495" s="34" t="s">
        <v>74</v>
      </c>
      <c r="H495" s="34" t="s">
        <v>48</v>
      </c>
      <c r="I495" s="34" t="s">
        <v>49</v>
      </c>
      <c r="J495" s="28" t="s">
        <v>57</v>
      </c>
      <c r="K495" s="6" t="s">
        <v>58</v>
      </c>
      <c r="L495" s="28" t="s">
        <v>56</v>
      </c>
      <c r="M495" s="33" t="s">
        <v>87</v>
      </c>
      <c r="N495" s="28">
        <v>101.1504450334495</v>
      </c>
      <c r="O495" s="28">
        <v>15.82841186597058</v>
      </c>
      <c r="P495" s="28">
        <v>14.128411535951619</v>
      </c>
      <c r="Q495" s="28">
        <v>12435.849163512868</v>
      </c>
      <c r="R495" s="28">
        <v>4.753152769780026</v>
      </c>
      <c r="S495" s="28">
        <v>2.336502997401394</v>
      </c>
      <c r="T495" s="28">
        <v>1.16</v>
      </c>
      <c r="U495" s="28" t="s">
        <v>53</v>
      </c>
      <c r="V495" s="28">
        <f t="shared" si="1"/>
        <v>0.5110264574</v>
      </c>
      <c r="W495" s="28">
        <f t="shared" si="2"/>
        <v>442.7932763</v>
      </c>
      <c r="X495" s="28">
        <f t="shared" si="3"/>
        <v>7.221421078</v>
      </c>
      <c r="Y495" s="28">
        <f t="shared" si="4"/>
        <v>0.01630878666</v>
      </c>
      <c r="Z495" s="28">
        <v>0.014128411535951619</v>
      </c>
      <c r="AA495" s="28">
        <v>0.0023365029974013944</v>
      </c>
      <c r="AB495" s="28">
        <v>0.004753152769780026</v>
      </c>
      <c r="AC495" s="28">
        <v>12.435849163512868</v>
      </c>
      <c r="AD495" s="28">
        <v>0.007089655767181421</v>
      </c>
      <c r="AE495" s="28">
        <v>1.16</v>
      </c>
      <c r="AF495" s="28"/>
    </row>
    <row r="496">
      <c r="A496" s="28">
        <v>495.0</v>
      </c>
      <c r="B496" s="29">
        <v>44253.0</v>
      </c>
      <c r="C496" s="32"/>
      <c r="D496" s="32"/>
      <c r="E496" s="28">
        <v>2.0210226E7</v>
      </c>
      <c r="F496" s="32"/>
      <c r="G496" s="34" t="s">
        <v>74</v>
      </c>
      <c r="H496" s="34" t="s">
        <v>48</v>
      </c>
      <c r="I496" s="34" t="s">
        <v>49</v>
      </c>
      <c r="J496" s="28" t="s">
        <v>64</v>
      </c>
      <c r="K496" s="6" t="s">
        <v>65</v>
      </c>
      <c r="L496" s="28" t="s">
        <v>66</v>
      </c>
      <c r="M496" s="33" t="s">
        <v>86</v>
      </c>
      <c r="N496" s="28">
        <v>170.51269649989646</v>
      </c>
      <c r="O496" s="28">
        <v>28.380356346721427</v>
      </c>
      <c r="P496" s="28">
        <v>17.64028787716991</v>
      </c>
      <c r="Q496" s="28">
        <v>7636.607015623537</v>
      </c>
      <c r="R496" s="28">
        <v>3.0667883441561283</v>
      </c>
      <c r="S496" s="28">
        <v>4.978359945455014</v>
      </c>
      <c r="T496" s="28">
        <v>0.4905</v>
      </c>
      <c r="U496" s="28">
        <v>7.283333333333343</v>
      </c>
      <c r="V496" s="28">
        <f t="shared" si="1"/>
        <v>0.9162708859</v>
      </c>
      <c r="W496" s="28">
        <f t="shared" si="2"/>
        <v>271.9105222</v>
      </c>
      <c r="X496" s="28">
        <f t="shared" si="3"/>
        <v>12.17339163</v>
      </c>
      <c r="Y496" s="28">
        <f t="shared" si="4"/>
        <v>0.04476984387</v>
      </c>
      <c r="Z496" s="28">
        <v>0.01764028787716991</v>
      </c>
      <c r="AA496" s="28">
        <v>0.004978359945455014</v>
      </c>
      <c r="AB496" s="28">
        <v>0.0030667883441561285</v>
      </c>
      <c r="AC496" s="28">
        <v>7.636607015623538</v>
      </c>
      <c r="AD496" s="28">
        <v>0.008045148289611143</v>
      </c>
      <c r="AE496" s="28">
        <v>0.4905</v>
      </c>
      <c r="AF496" s="28"/>
    </row>
    <row r="497">
      <c r="A497" s="28">
        <v>496.0</v>
      </c>
      <c r="B497" s="29">
        <v>44253.0</v>
      </c>
      <c r="C497" s="32"/>
      <c r="D497" s="32"/>
      <c r="E497" s="28">
        <v>2.0210226E7</v>
      </c>
      <c r="F497" s="32"/>
      <c r="G497" s="34" t="s">
        <v>74</v>
      </c>
      <c r="H497" s="34" t="s">
        <v>48</v>
      </c>
      <c r="I497" s="34" t="s">
        <v>49</v>
      </c>
      <c r="J497" s="28" t="s">
        <v>64</v>
      </c>
      <c r="K497" s="6" t="s">
        <v>65</v>
      </c>
      <c r="L497" s="28" t="s">
        <v>66</v>
      </c>
      <c r="M497" s="33" t="s">
        <v>87</v>
      </c>
      <c r="N497" s="28">
        <v>165.4897278557753</v>
      </c>
      <c r="O497" s="28">
        <v>29.60251018010116</v>
      </c>
      <c r="P497" s="28">
        <v>16.55422537726953</v>
      </c>
      <c r="Q497" s="28">
        <v>7832.680602795848</v>
      </c>
      <c r="R497" s="28">
        <v>2.8099248885975214</v>
      </c>
      <c r="S497" s="28">
        <v>4.26404981089356</v>
      </c>
      <c r="T497" s="28">
        <v>0.54</v>
      </c>
      <c r="U497" s="28" t="s">
        <v>53</v>
      </c>
      <c r="V497" s="28">
        <f t="shared" si="1"/>
        <v>0.9557285996</v>
      </c>
      <c r="W497" s="28">
        <f t="shared" si="2"/>
        <v>278.8919567</v>
      </c>
      <c r="X497" s="28">
        <f t="shared" si="3"/>
        <v>11.81478745</v>
      </c>
      <c r="Y497" s="28">
        <f t="shared" si="4"/>
        <v>0.04236331372</v>
      </c>
      <c r="Z497" s="28">
        <v>0.016554225377269527</v>
      </c>
      <c r="AA497" s="28">
        <v>0.00426404981089356</v>
      </c>
      <c r="AB497" s="28">
        <v>0.0028099248885975216</v>
      </c>
      <c r="AC497" s="28">
        <v>7.832680602795849</v>
      </c>
      <c r="AD497" s="28">
        <v>0.007073974699491082</v>
      </c>
      <c r="AE497" s="28">
        <v>0.54</v>
      </c>
      <c r="AF497" s="28"/>
    </row>
    <row r="498">
      <c r="A498" s="28">
        <v>497.0</v>
      </c>
      <c r="B498" s="29">
        <v>44253.0</v>
      </c>
      <c r="C498" s="32"/>
      <c r="D498" s="32"/>
      <c r="E498" s="28">
        <v>2.0210226E7</v>
      </c>
      <c r="F498" s="32"/>
      <c r="G498" s="34" t="s">
        <v>74</v>
      </c>
      <c r="H498" s="34" t="s">
        <v>48</v>
      </c>
      <c r="I498" s="34" t="s">
        <v>49</v>
      </c>
      <c r="J498" s="28" t="s">
        <v>69</v>
      </c>
      <c r="K498" s="28" t="s">
        <v>70</v>
      </c>
      <c r="L498" s="28" t="s">
        <v>63</v>
      </c>
      <c r="M498" s="33" t="s">
        <v>86</v>
      </c>
      <c r="N498" s="28">
        <v>146.97684104998103</v>
      </c>
      <c r="O498" s="28">
        <v>16.98516066162971</v>
      </c>
      <c r="P498" s="28">
        <v>14.79623027010754</v>
      </c>
      <c r="Q498" s="28">
        <v>13670.691099200154</v>
      </c>
      <c r="R498" s="28">
        <v>1.7737848625519324</v>
      </c>
      <c r="S498" s="28">
        <v>1.7239775130573496</v>
      </c>
      <c r="T498" s="28">
        <v>0.84</v>
      </c>
      <c r="U498" s="28">
        <v>5.41666666666666</v>
      </c>
      <c r="V498" s="28">
        <f t="shared" si="1"/>
        <v>0.5483725439</v>
      </c>
      <c r="W498" s="28">
        <f t="shared" si="2"/>
        <v>486.7612996</v>
      </c>
      <c r="X498" s="28">
        <f t="shared" si="3"/>
        <v>10.49309924</v>
      </c>
      <c r="Y498" s="28">
        <f t="shared" si="4"/>
        <v>0.02155697104</v>
      </c>
      <c r="Z498" s="28">
        <v>0.01479623027010754</v>
      </c>
      <c r="AA498" s="28">
        <v>0.0017239775130573497</v>
      </c>
      <c r="AB498" s="28">
        <v>0.0017737848625519323</v>
      </c>
      <c r="AC498" s="28">
        <v>13.670691099200154</v>
      </c>
      <c r="AD498" s="28">
        <v>0.003497762375609282</v>
      </c>
      <c r="AE498" s="28">
        <v>0.84</v>
      </c>
      <c r="AF498" s="28"/>
    </row>
    <row r="499">
      <c r="A499" s="28">
        <v>498.0</v>
      </c>
      <c r="B499" s="29">
        <v>44253.0</v>
      </c>
      <c r="C499" s="32"/>
      <c r="D499" s="32"/>
      <c r="E499" s="28">
        <v>2.0210226E7</v>
      </c>
      <c r="F499" s="32"/>
      <c r="G499" s="34" t="s">
        <v>74</v>
      </c>
      <c r="H499" s="34" t="s">
        <v>48</v>
      </c>
      <c r="I499" s="34" t="s">
        <v>49</v>
      </c>
      <c r="J499" s="28" t="s">
        <v>69</v>
      </c>
      <c r="K499" s="28" t="s">
        <v>70</v>
      </c>
      <c r="L499" s="28" t="s">
        <v>63</v>
      </c>
      <c r="M499" s="33" t="s">
        <v>87</v>
      </c>
      <c r="N499" s="28">
        <v>154.90157212552216</v>
      </c>
      <c r="O499" s="28">
        <v>16.4435243036546</v>
      </c>
      <c r="P499" s="28">
        <v>14.97998326882806</v>
      </c>
      <c r="Q499" s="28">
        <v>13554.118023680114</v>
      </c>
      <c r="R499" s="28">
        <v>1.6298420565384137</v>
      </c>
      <c r="S499" s="28">
        <v>2.1274809478477885</v>
      </c>
      <c r="T499" s="28">
        <v>0.7000000000000001</v>
      </c>
      <c r="U499" s="28" t="s">
        <v>53</v>
      </c>
      <c r="V499" s="28">
        <f t="shared" si="1"/>
        <v>0.5308856026</v>
      </c>
      <c r="W499" s="28">
        <f t="shared" si="2"/>
        <v>482.6105759</v>
      </c>
      <c r="X499" s="28">
        <f t="shared" si="3"/>
        <v>11.05886857</v>
      </c>
      <c r="Y499" s="28">
        <f t="shared" si="4"/>
        <v>0.02291468345</v>
      </c>
      <c r="Z499" s="28">
        <v>0.01497998326882806</v>
      </c>
      <c r="AA499" s="28">
        <v>0.0021274809478477887</v>
      </c>
      <c r="AB499" s="28">
        <v>0.0016298420565384138</v>
      </c>
      <c r="AC499" s="28">
        <v>13.554118023680115</v>
      </c>
      <c r="AD499" s="28">
        <v>0.0037573230043862023</v>
      </c>
      <c r="AE499" s="28">
        <v>0.7000000000000001</v>
      </c>
      <c r="AF499" s="28"/>
    </row>
    <row r="500">
      <c r="A500" s="28">
        <v>499.0</v>
      </c>
      <c r="B500" s="29">
        <v>44253.0</v>
      </c>
      <c r="C500" s="32"/>
      <c r="D500" s="32"/>
      <c r="E500" s="28">
        <v>2.0210226E7</v>
      </c>
      <c r="F500" s="32"/>
      <c r="G500" s="34" t="s">
        <v>74</v>
      </c>
      <c r="H500" s="34" t="s">
        <v>48</v>
      </c>
      <c r="I500" s="34" t="s">
        <v>49</v>
      </c>
      <c r="J500" s="28" t="s">
        <v>95</v>
      </c>
      <c r="K500" s="28" t="s">
        <v>96</v>
      </c>
      <c r="L500" s="28" t="s">
        <v>66</v>
      </c>
      <c r="M500" s="33" t="s">
        <v>86</v>
      </c>
      <c r="N500" s="28">
        <v>132.00327022830066</v>
      </c>
      <c r="O500" s="28">
        <v>13.718676779687511</v>
      </c>
      <c r="P500" s="28">
        <v>12.415669032952147</v>
      </c>
      <c r="Q500" s="28">
        <v>9825.088080335476</v>
      </c>
      <c r="R500" s="28">
        <v>2.424009262130242</v>
      </c>
      <c r="S500" s="28">
        <v>4.314033344482467</v>
      </c>
      <c r="T500" s="28">
        <v>0.62</v>
      </c>
      <c r="U500" s="28">
        <v>5.7666666666666515</v>
      </c>
      <c r="V500" s="28">
        <f t="shared" si="1"/>
        <v>0.4429128363</v>
      </c>
      <c r="W500" s="28">
        <f t="shared" si="2"/>
        <v>349.8340068</v>
      </c>
      <c r="X500" s="28">
        <f t="shared" si="3"/>
        <v>9.42409297</v>
      </c>
      <c r="Y500" s="28">
        <f t="shared" si="4"/>
        <v>0.02693875606</v>
      </c>
      <c r="Z500" s="28">
        <v>0.012415669032952147</v>
      </c>
      <c r="AA500" s="28">
        <v>0.004314033344482467</v>
      </c>
      <c r="AB500" s="28">
        <v>0.002424009262130242</v>
      </c>
      <c r="AC500" s="28">
        <v>9.825088080335476</v>
      </c>
      <c r="AD500" s="28">
        <v>0.006738042606612709</v>
      </c>
      <c r="AE500" s="28">
        <v>0.62</v>
      </c>
      <c r="AF500" s="28"/>
    </row>
    <row r="501">
      <c r="A501" s="28">
        <v>500.0</v>
      </c>
      <c r="B501" s="29">
        <v>44253.0</v>
      </c>
      <c r="C501" s="32"/>
      <c r="D501" s="32"/>
      <c r="E501" s="28">
        <v>2.0210226E7</v>
      </c>
      <c r="F501" s="32"/>
      <c r="G501" s="34" t="s">
        <v>74</v>
      </c>
      <c r="H501" s="34" t="s">
        <v>48</v>
      </c>
      <c r="I501" s="34" t="s">
        <v>49</v>
      </c>
      <c r="J501" s="28" t="s">
        <v>95</v>
      </c>
      <c r="K501" s="28" t="s">
        <v>96</v>
      </c>
      <c r="L501" s="28" t="s">
        <v>66</v>
      </c>
      <c r="M501" s="33" t="s">
        <v>87</v>
      </c>
      <c r="N501" s="28">
        <v>137.18115842728207</v>
      </c>
      <c r="O501" s="28">
        <v>13.757628948832128</v>
      </c>
      <c r="P501" s="28">
        <v>12.589822994426072</v>
      </c>
      <c r="Q501" s="28">
        <v>9653.936231164642</v>
      </c>
      <c r="R501" s="28">
        <v>3.288906984470093</v>
      </c>
      <c r="S501" s="28">
        <v>5.258267733552886</v>
      </c>
      <c r="T501" s="28">
        <v>0.7849999999999999</v>
      </c>
      <c r="U501" s="28" t="s">
        <v>53</v>
      </c>
      <c r="V501" s="28">
        <f t="shared" si="1"/>
        <v>0.4441704223</v>
      </c>
      <c r="W501" s="28">
        <f t="shared" si="2"/>
        <v>343.7399406</v>
      </c>
      <c r="X501" s="28">
        <f t="shared" si="3"/>
        <v>9.793757295</v>
      </c>
      <c r="Y501" s="28">
        <f t="shared" si="4"/>
        <v>0.02849176409</v>
      </c>
      <c r="Z501" s="28">
        <v>0.012589822994426072</v>
      </c>
      <c r="AA501" s="28">
        <v>0.005258267733552886</v>
      </c>
      <c r="AB501" s="28">
        <v>0.003288906984470093</v>
      </c>
      <c r="AC501" s="28">
        <v>9.653936231164641</v>
      </c>
      <c r="AD501" s="28">
        <v>0.008547174718022979</v>
      </c>
      <c r="AE501" s="28">
        <v>0.7849999999999999</v>
      </c>
      <c r="AF501" s="28"/>
    </row>
    <row r="502">
      <c r="A502" s="28">
        <v>501.0</v>
      </c>
      <c r="B502" s="29">
        <v>44253.0</v>
      </c>
      <c r="C502" s="32"/>
      <c r="D502" s="32"/>
      <c r="E502" s="28">
        <v>2.0210226E7</v>
      </c>
      <c r="F502" s="32"/>
      <c r="G502" s="34" t="s">
        <v>74</v>
      </c>
      <c r="H502" s="34" t="s">
        <v>48</v>
      </c>
      <c r="I502" s="34" t="s">
        <v>49</v>
      </c>
      <c r="J502" s="28" t="s">
        <v>67</v>
      </c>
      <c r="K502" s="28" t="s">
        <v>68</v>
      </c>
      <c r="L502" s="28" t="s">
        <v>52</v>
      </c>
      <c r="M502" s="33" t="s">
        <v>86</v>
      </c>
      <c r="N502" s="28">
        <v>133.42137999971328</v>
      </c>
      <c r="O502" s="28">
        <v>35.50356885968126</v>
      </c>
      <c r="P502" s="28">
        <v>29.11250867788536</v>
      </c>
      <c r="Q502" s="28">
        <v>15820.418071630029</v>
      </c>
      <c r="R502" s="28">
        <v>100.87220237156602</v>
      </c>
      <c r="S502" s="28">
        <v>1.0214816682532741</v>
      </c>
      <c r="T502" s="28">
        <v>0.24799999999999997</v>
      </c>
      <c r="U502" s="28">
        <v>0.8692810457516349</v>
      </c>
      <c r="V502" s="28">
        <f t="shared" si="1"/>
        <v>1.146246583</v>
      </c>
      <c r="W502" s="28">
        <f t="shared" si="2"/>
        <v>563.3048984</v>
      </c>
      <c r="X502" s="28">
        <f t="shared" si="3"/>
        <v>9.525335903</v>
      </c>
      <c r="Y502" s="28">
        <f t="shared" si="4"/>
        <v>0.01690973384</v>
      </c>
      <c r="Z502" s="28">
        <v>0.029112508677885358</v>
      </c>
      <c r="AA502" s="28">
        <v>0.0010214816682532742</v>
      </c>
      <c r="AB502" s="28">
        <v>0.10087220237156602</v>
      </c>
      <c r="AC502" s="28">
        <v>15.820418071630028</v>
      </c>
      <c r="AD502" s="28">
        <v>0.1018936840398193</v>
      </c>
      <c r="AE502" s="28">
        <v>0.24799999999999997</v>
      </c>
      <c r="AF502" s="28"/>
    </row>
    <row r="503">
      <c r="A503" s="28">
        <v>502.0</v>
      </c>
      <c r="B503" s="29">
        <v>44253.0</v>
      </c>
      <c r="C503" s="32"/>
      <c r="D503" s="32"/>
      <c r="E503" s="28">
        <v>2.0210226E7</v>
      </c>
      <c r="F503" s="32"/>
      <c r="G503" s="34" t="s">
        <v>74</v>
      </c>
      <c r="H503" s="34" t="s">
        <v>48</v>
      </c>
      <c r="I503" s="34" t="s">
        <v>49</v>
      </c>
      <c r="J503" s="28" t="s">
        <v>67</v>
      </c>
      <c r="K503" s="28" t="s">
        <v>68</v>
      </c>
      <c r="L503" s="28" t="s">
        <v>52</v>
      </c>
      <c r="M503" s="33" t="s">
        <v>87</v>
      </c>
      <c r="N503" s="28">
        <v>129.0121311306152</v>
      </c>
      <c r="O503" s="28">
        <v>36.626422694098885</v>
      </c>
      <c r="P503" s="28">
        <v>29.020632178525098</v>
      </c>
      <c r="Q503" s="28">
        <v>16492.473239492392</v>
      </c>
      <c r="R503" s="28">
        <v>101.3685568750609</v>
      </c>
      <c r="S503" s="28">
        <v>1.0496542053670208</v>
      </c>
      <c r="T503" s="28">
        <v>0.10049999999999999</v>
      </c>
      <c r="U503" s="28" t="s">
        <v>53</v>
      </c>
      <c r="V503" s="28">
        <f t="shared" si="1"/>
        <v>1.182498358</v>
      </c>
      <c r="W503" s="28">
        <f t="shared" si="2"/>
        <v>587.2342261</v>
      </c>
      <c r="X503" s="28">
        <f t="shared" si="3"/>
        <v>9.21054695</v>
      </c>
      <c r="Y503" s="28">
        <f t="shared" si="4"/>
        <v>0.01568462215</v>
      </c>
      <c r="Z503" s="28">
        <v>0.0290206321785251</v>
      </c>
      <c r="AA503" s="28">
        <v>0.0010496542053670208</v>
      </c>
      <c r="AB503" s="28">
        <v>0.1013685568750609</v>
      </c>
      <c r="AC503" s="28">
        <v>16.49247323949239</v>
      </c>
      <c r="AD503" s="28">
        <v>0.10241821108042792</v>
      </c>
      <c r="AE503" s="28">
        <v>0.10049999999999999</v>
      </c>
      <c r="AF503" s="28"/>
    </row>
    <row r="504">
      <c r="A504" s="28">
        <v>503.0</v>
      </c>
      <c r="B504" s="29">
        <v>44253.0</v>
      </c>
      <c r="C504" s="32"/>
      <c r="D504" s="32"/>
      <c r="E504" s="28">
        <v>2.0210226E7</v>
      </c>
      <c r="F504" s="32"/>
      <c r="G504" s="34" t="s">
        <v>74</v>
      </c>
      <c r="H504" s="34" t="s">
        <v>48</v>
      </c>
      <c r="I504" s="34" t="s">
        <v>49</v>
      </c>
      <c r="J504" s="28" t="s">
        <v>59</v>
      </c>
      <c r="K504" s="28" t="s">
        <v>60</v>
      </c>
      <c r="L504" s="28" t="s">
        <v>52</v>
      </c>
      <c r="M504" s="33" t="s">
        <v>86</v>
      </c>
      <c r="N504" s="28">
        <v>292.3033003976867</v>
      </c>
      <c r="O504" s="28">
        <v>22.4876305341871</v>
      </c>
      <c r="P504" s="28">
        <v>18.655043243238456</v>
      </c>
      <c r="Q504" s="28">
        <v>12265.50973071216</v>
      </c>
      <c r="R504" s="28">
        <v>245.20712844284589</v>
      </c>
      <c r="S504" s="28">
        <v>3.652433118069314</v>
      </c>
      <c r="T504" s="28">
        <v>0.136</v>
      </c>
      <c r="U504" s="28">
        <v>3.5791666666666786</v>
      </c>
      <c r="V504" s="28">
        <f t="shared" si="1"/>
        <v>0.7260219322</v>
      </c>
      <c r="W504" s="28">
        <f t="shared" si="2"/>
        <v>436.7281371</v>
      </c>
      <c r="X504" s="28">
        <f t="shared" si="3"/>
        <v>20.86837298</v>
      </c>
      <c r="Y504" s="28">
        <f t="shared" si="4"/>
        <v>0.04778344057</v>
      </c>
      <c r="Z504" s="28">
        <v>0.018655043243238457</v>
      </c>
      <c r="AA504" s="28">
        <v>0.003652433118069314</v>
      </c>
      <c r="AB504" s="28">
        <v>0.2452071284428459</v>
      </c>
      <c r="AC504" s="28">
        <v>12.265509730712159</v>
      </c>
      <c r="AD504" s="28">
        <v>0.2488595615609152</v>
      </c>
      <c r="AE504" s="28">
        <v>0.136</v>
      </c>
      <c r="AF504" s="28"/>
    </row>
    <row r="505">
      <c r="A505" s="28">
        <v>504.0</v>
      </c>
      <c r="B505" s="29">
        <v>44253.0</v>
      </c>
      <c r="C505" s="32"/>
      <c r="D505" s="32"/>
      <c r="E505" s="28">
        <v>2.0210226E7</v>
      </c>
      <c r="F505" s="32"/>
      <c r="G505" s="34" t="s">
        <v>74</v>
      </c>
      <c r="H505" s="34" t="s">
        <v>48</v>
      </c>
      <c r="I505" s="34" t="s">
        <v>49</v>
      </c>
      <c r="J505" s="28" t="s">
        <v>59</v>
      </c>
      <c r="K505" s="28" t="s">
        <v>60</v>
      </c>
      <c r="L505" s="28" t="s">
        <v>52</v>
      </c>
      <c r="M505" s="33" t="s">
        <v>87</v>
      </c>
      <c r="N505" s="28">
        <v>297.0700559318468</v>
      </c>
      <c r="O505" s="28">
        <v>22.938299760245872</v>
      </c>
      <c r="P505" s="28">
        <v>19.823383205252508</v>
      </c>
      <c r="Q505" s="28">
        <v>12301.326467266326</v>
      </c>
      <c r="R505" s="28">
        <v>244.95026498728728</v>
      </c>
      <c r="S505" s="28">
        <v>3.6478891604703225</v>
      </c>
      <c r="T505" s="28">
        <v>0.13799999999999998</v>
      </c>
      <c r="U505" s="28" t="s">
        <v>53</v>
      </c>
      <c r="V505" s="28">
        <f t="shared" si="1"/>
        <v>0.7405719641</v>
      </c>
      <c r="W505" s="28">
        <f t="shared" si="2"/>
        <v>438.0034348</v>
      </c>
      <c r="X505" s="28">
        <f t="shared" si="3"/>
        <v>21.20868537</v>
      </c>
      <c r="Y505" s="28">
        <f t="shared" si="4"/>
        <v>0.04842127636</v>
      </c>
      <c r="Z505" s="28">
        <v>0.01982338320525251</v>
      </c>
      <c r="AA505" s="28">
        <v>0.0036478891604703224</v>
      </c>
      <c r="AB505" s="28">
        <v>0.24495026498728728</v>
      </c>
      <c r="AC505" s="28">
        <v>12.301326467266327</v>
      </c>
      <c r="AD505" s="28">
        <v>0.2485981541477576</v>
      </c>
      <c r="AE505" s="28">
        <v>0.13799999999999998</v>
      </c>
      <c r="AF505" s="28"/>
    </row>
    <row r="506">
      <c r="A506" s="28">
        <v>505.0</v>
      </c>
      <c r="B506" s="29">
        <v>44253.0</v>
      </c>
      <c r="C506" s="32"/>
      <c r="D506" s="32"/>
      <c r="E506" s="28">
        <v>2.0210226E7</v>
      </c>
      <c r="F506" s="32"/>
      <c r="G506" s="34" t="s">
        <v>74</v>
      </c>
      <c r="H506" s="34" t="s">
        <v>48</v>
      </c>
      <c r="I506" s="34" t="s">
        <v>49</v>
      </c>
      <c r="J506" s="28" t="s">
        <v>50</v>
      </c>
      <c r="K506" s="28" t="s">
        <v>51</v>
      </c>
      <c r="L506" s="28" t="s">
        <v>52</v>
      </c>
      <c r="M506" s="33" t="s">
        <v>86</v>
      </c>
      <c r="N506" s="28">
        <v>303.5707187915576</v>
      </c>
      <c r="O506" s="28">
        <v>33.79255349294964</v>
      </c>
      <c r="P506" s="28">
        <v>27.133735714051703</v>
      </c>
      <c r="Q506" s="28">
        <v>15312.000521057194</v>
      </c>
      <c r="R506" s="28">
        <v>262.36610362866435</v>
      </c>
      <c r="S506" s="28">
        <v>1.4131708132863354</v>
      </c>
      <c r="T506" s="28">
        <v>0.31449999999999995</v>
      </c>
      <c r="U506" s="28">
        <v>2.680701754385968</v>
      </c>
      <c r="V506" s="28">
        <f t="shared" si="1"/>
        <v>1.091005784</v>
      </c>
      <c r="W506" s="28">
        <f t="shared" si="2"/>
        <v>545.2020837</v>
      </c>
      <c r="X506" s="28">
        <f t="shared" si="3"/>
        <v>21.67278638</v>
      </c>
      <c r="Y506" s="28">
        <f t="shared" si="4"/>
        <v>0.03975184069</v>
      </c>
      <c r="Z506" s="28">
        <v>0.027133735714051702</v>
      </c>
      <c r="AA506" s="28">
        <v>0.0014131708132863355</v>
      </c>
      <c r="AB506" s="28">
        <v>0.26236610362866436</v>
      </c>
      <c r="AC506" s="28">
        <v>15.312000521057195</v>
      </c>
      <c r="AD506" s="28">
        <v>0.2637792744419507</v>
      </c>
      <c r="AE506" s="28">
        <v>0.31449999999999995</v>
      </c>
      <c r="AF506" s="28"/>
    </row>
    <row r="507">
      <c r="A507" s="28">
        <v>506.0</v>
      </c>
      <c r="B507" s="29">
        <v>44253.0</v>
      </c>
      <c r="C507" s="32"/>
      <c r="D507" s="32"/>
      <c r="E507" s="28">
        <v>2.0210226E7</v>
      </c>
      <c r="F507" s="32"/>
      <c r="G507" s="34" t="s">
        <v>74</v>
      </c>
      <c r="H507" s="34" t="s">
        <v>48</v>
      </c>
      <c r="I507" s="34" t="s">
        <v>49</v>
      </c>
      <c r="J507" s="28" t="s">
        <v>50</v>
      </c>
      <c r="K507" s="28" t="s">
        <v>51</v>
      </c>
      <c r="L507" s="28" t="s">
        <v>52</v>
      </c>
      <c r="M507" s="33" t="s">
        <v>87</v>
      </c>
      <c r="N507" s="28">
        <v>310.32759476122953</v>
      </c>
      <c r="O507" s="28">
        <v>34.06753810546007</v>
      </c>
      <c r="P507" s="28">
        <v>27.506726875633653</v>
      </c>
      <c r="Q507" s="28">
        <v>15650.292244919041</v>
      </c>
      <c r="R507" s="28">
        <v>261.37711728045076</v>
      </c>
      <c r="S507" s="28">
        <v>1.4767862196722157</v>
      </c>
      <c r="T507" s="28">
        <v>0.32649999999999996</v>
      </c>
      <c r="U507" s="28" t="s">
        <v>53</v>
      </c>
      <c r="V507" s="28">
        <f t="shared" si="1"/>
        <v>1.09988377</v>
      </c>
      <c r="W507" s="28">
        <f t="shared" si="2"/>
        <v>557.247365</v>
      </c>
      <c r="X507" s="28">
        <f t="shared" si="3"/>
        <v>22.15517918</v>
      </c>
      <c r="Y507" s="28">
        <f t="shared" si="4"/>
        <v>0.03975824844</v>
      </c>
      <c r="Z507" s="28">
        <v>0.027506726875633655</v>
      </c>
      <c r="AA507" s="28">
        <v>0.0014767862196722156</v>
      </c>
      <c r="AB507" s="28">
        <v>0.26137711728045077</v>
      </c>
      <c r="AC507" s="28">
        <v>15.650292244919042</v>
      </c>
      <c r="AD507" s="28">
        <v>0.262853903500123</v>
      </c>
      <c r="AE507" s="28">
        <v>0.32649999999999996</v>
      </c>
      <c r="AF507" s="28"/>
    </row>
    <row r="508">
      <c r="A508" s="28">
        <v>507.0</v>
      </c>
      <c r="B508" s="29">
        <v>44285.0</v>
      </c>
      <c r="C508" s="32"/>
      <c r="D508" s="32"/>
      <c r="E508" s="28">
        <v>2.021033E7</v>
      </c>
      <c r="F508" s="32"/>
      <c r="G508" s="28" t="s">
        <v>75</v>
      </c>
      <c r="H508" s="28" t="s">
        <v>76</v>
      </c>
      <c r="I508" s="28" t="s">
        <v>49</v>
      </c>
      <c r="J508" s="28" t="s">
        <v>99</v>
      </c>
      <c r="K508" s="28" t="s">
        <v>100</v>
      </c>
      <c r="L508" s="28"/>
      <c r="M508" s="33" t="s">
        <v>86</v>
      </c>
      <c r="N508" s="28">
        <v>100.24263664579938</v>
      </c>
      <c r="O508" s="28">
        <v>4.904397247014496</v>
      </c>
      <c r="P508" s="28">
        <v>1.0060989035780854</v>
      </c>
      <c r="Q508" s="28">
        <v>100.58976286708264</v>
      </c>
      <c r="R508" s="28">
        <v>0.9141947751030299</v>
      </c>
      <c r="S508" s="28">
        <v>0.367281125353655</v>
      </c>
      <c r="T508" s="28">
        <v>1.7</v>
      </c>
      <c r="U508" s="28">
        <v>2.1265432098765453</v>
      </c>
      <c r="V508" s="28">
        <f t="shared" si="1"/>
        <v>0.1583403801</v>
      </c>
      <c r="W508" s="28">
        <f t="shared" si="2"/>
        <v>3.58161876</v>
      </c>
      <c r="X508" s="28">
        <f t="shared" si="3"/>
        <v>7.156610027</v>
      </c>
      <c r="Y508" s="28">
        <f t="shared" si="4"/>
        <v>1.998149582</v>
      </c>
      <c r="Z508" s="28">
        <v>0.0010060989035780854</v>
      </c>
      <c r="AA508" s="28">
        <v>3.67281125353655E-4</v>
      </c>
      <c r="AB508" s="28">
        <v>9.1419477510303E-4</v>
      </c>
      <c r="AC508" s="28">
        <v>0.10058976286708264</v>
      </c>
      <c r="AD508" s="28">
        <v>0.001281475900456685</v>
      </c>
      <c r="AE508" s="28">
        <v>1.7</v>
      </c>
      <c r="AF508" s="28"/>
    </row>
    <row r="509">
      <c r="A509" s="28">
        <v>508.0</v>
      </c>
      <c r="B509" s="29">
        <v>44285.0</v>
      </c>
      <c r="C509" s="32"/>
      <c r="D509" s="32"/>
      <c r="E509" s="28">
        <v>2.021033E7</v>
      </c>
      <c r="F509" s="32"/>
      <c r="G509" s="28" t="s">
        <v>75</v>
      </c>
      <c r="H509" s="28" t="s">
        <v>76</v>
      </c>
      <c r="I509" s="28" t="s">
        <v>49</v>
      </c>
      <c r="J509" s="28" t="s">
        <v>99</v>
      </c>
      <c r="K509" s="28" t="s">
        <v>100</v>
      </c>
      <c r="L509" s="28"/>
      <c r="M509" s="33" t="s">
        <v>87</v>
      </c>
      <c r="N509" s="28">
        <v>94.42990480824876</v>
      </c>
      <c r="O509" s="28">
        <v>4.459090012316247</v>
      </c>
      <c r="P509" s="28">
        <v>0.8170585186544923</v>
      </c>
      <c r="Q509" s="28">
        <v>107.9619767579926</v>
      </c>
      <c r="R509" s="28">
        <v>1.0752317951076287</v>
      </c>
      <c r="S509" s="38" t="s">
        <v>81</v>
      </c>
      <c r="T509" s="28">
        <v>1.525</v>
      </c>
      <c r="U509" s="28" t="s">
        <v>53</v>
      </c>
      <c r="V509" s="28">
        <f t="shared" si="1"/>
        <v>0.1439634621</v>
      </c>
      <c r="W509" s="28">
        <f t="shared" si="2"/>
        <v>3.844115249</v>
      </c>
      <c r="X509" s="28">
        <f t="shared" si="3"/>
        <v>6.741622389</v>
      </c>
      <c r="Y509" s="28">
        <f t="shared" si="4"/>
        <v>1.753751371</v>
      </c>
      <c r="Z509" s="28">
        <v>8.170585186544924E-4</v>
      </c>
      <c r="AA509" s="34" t="s">
        <v>73</v>
      </c>
      <c r="AB509" s="28">
        <v>0.0010752317951076287</v>
      </c>
      <c r="AC509" s="28">
        <v>0.1079619767579926</v>
      </c>
      <c r="AD509" s="28">
        <v>0.0010752317951076287</v>
      </c>
      <c r="AE509" s="28">
        <v>1.525</v>
      </c>
      <c r="AF509" s="28"/>
    </row>
    <row r="510">
      <c r="A510" s="28">
        <v>509.0</v>
      </c>
      <c r="B510" s="29">
        <v>44285.0</v>
      </c>
      <c r="C510" s="32"/>
      <c r="D510" s="32"/>
      <c r="E510" s="28">
        <v>2.021033E7</v>
      </c>
      <c r="F510" s="32"/>
      <c r="G510" s="28" t="s">
        <v>75</v>
      </c>
      <c r="H510" s="28" t="s">
        <v>76</v>
      </c>
      <c r="I510" s="28" t="s">
        <v>49</v>
      </c>
      <c r="J510" s="28" t="s">
        <v>104</v>
      </c>
      <c r="K510" s="28" t="s">
        <v>105</v>
      </c>
      <c r="L510" s="28"/>
      <c r="M510" s="33" t="s">
        <v>86</v>
      </c>
      <c r="N510" s="28">
        <v>131.86136303856068</v>
      </c>
      <c r="O510" s="28">
        <v>5.018732888355939</v>
      </c>
      <c r="P510" s="28">
        <v>1.4823075068207243</v>
      </c>
      <c r="Q510" s="28">
        <v>577.6828257393437</v>
      </c>
      <c r="R510" s="28">
        <v>4.147322638272282</v>
      </c>
      <c r="S510" s="28">
        <v>2.412590037706681</v>
      </c>
      <c r="T510" s="28">
        <v>2.8999999999999995</v>
      </c>
      <c r="U510" s="28">
        <v>11.537499999999985</v>
      </c>
      <c r="V510" s="28">
        <f t="shared" si="1"/>
        <v>0.1620317509</v>
      </c>
      <c r="W510" s="28">
        <f t="shared" si="2"/>
        <v>20.56908762</v>
      </c>
      <c r="X510" s="28">
        <f t="shared" si="3"/>
        <v>9.413961808</v>
      </c>
      <c r="Y510" s="28">
        <f t="shared" si="4"/>
        <v>0.4576752252</v>
      </c>
      <c r="Z510" s="28">
        <v>0.0014823075068207243</v>
      </c>
      <c r="AA510" s="28">
        <v>0.002412590037706681</v>
      </c>
      <c r="AB510" s="28">
        <v>0.004147322638272282</v>
      </c>
      <c r="AC510" s="28">
        <v>0.5776828257393437</v>
      </c>
      <c r="AD510" s="28">
        <v>0.006559912675978963</v>
      </c>
      <c r="AE510" s="28">
        <v>2.8999999999999995</v>
      </c>
      <c r="AF510" s="28"/>
    </row>
    <row r="511">
      <c r="A511" s="28">
        <v>510.0</v>
      </c>
      <c r="B511" s="29">
        <v>44285.0</v>
      </c>
      <c r="C511" s="32"/>
      <c r="D511" s="32"/>
      <c r="E511" s="28">
        <v>2.021033E7</v>
      </c>
      <c r="F511" s="32"/>
      <c r="G511" s="28" t="s">
        <v>75</v>
      </c>
      <c r="H511" s="28" t="s">
        <v>76</v>
      </c>
      <c r="I511" s="28" t="s">
        <v>49</v>
      </c>
      <c r="J511" s="28" t="s">
        <v>104</v>
      </c>
      <c r="K511" s="28" t="s">
        <v>105</v>
      </c>
      <c r="L511" s="28"/>
      <c r="M511" s="33" t="s">
        <v>87</v>
      </c>
      <c r="N511" s="28">
        <v>127.64467318112474</v>
      </c>
      <c r="O511" s="28">
        <v>5.325633820377704</v>
      </c>
      <c r="P511" s="28">
        <v>2.0075800267610893</v>
      </c>
      <c r="Q511" s="28">
        <v>578.2514017126294</v>
      </c>
      <c r="R511" s="28">
        <v>3.579976829333003</v>
      </c>
      <c r="S511" s="28">
        <v>2.554449943266558</v>
      </c>
      <c r="T511" s="28">
        <v>3.2799999999999994</v>
      </c>
      <c r="U511" s="28" t="s">
        <v>53</v>
      </c>
      <c r="V511" s="28">
        <f t="shared" si="1"/>
        <v>0.1719401673</v>
      </c>
      <c r="W511" s="28">
        <f t="shared" si="2"/>
        <v>20.58933244</v>
      </c>
      <c r="X511" s="28">
        <f t="shared" si="3"/>
        <v>9.112920196</v>
      </c>
      <c r="Y511" s="28">
        <f t="shared" si="4"/>
        <v>0.4426039659</v>
      </c>
      <c r="Z511" s="28">
        <v>0.002007580026761089</v>
      </c>
      <c r="AA511" s="28">
        <v>0.002554449943266558</v>
      </c>
      <c r="AB511" s="28">
        <v>0.003579976829333003</v>
      </c>
      <c r="AC511" s="28">
        <v>0.5782514017126295</v>
      </c>
      <c r="AD511" s="28">
        <v>0.006134426772599561</v>
      </c>
      <c r="AE511" s="28">
        <v>3.2799999999999994</v>
      </c>
      <c r="AF511" s="28"/>
    </row>
    <row r="512">
      <c r="A512" s="28">
        <v>511.0</v>
      </c>
      <c r="B512" s="29">
        <v>44285.0</v>
      </c>
      <c r="C512" s="32"/>
      <c r="D512" s="32"/>
      <c r="E512" s="28">
        <v>2.021033E7</v>
      </c>
      <c r="F512" s="32"/>
      <c r="G512" s="28" t="s">
        <v>75</v>
      </c>
      <c r="H512" s="28" t="s">
        <v>76</v>
      </c>
      <c r="I512" s="28" t="s">
        <v>49</v>
      </c>
      <c r="J512" s="28" t="s">
        <v>54</v>
      </c>
      <c r="K512" s="28" t="s">
        <v>55</v>
      </c>
      <c r="L512" s="28"/>
      <c r="M512" s="33" t="s">
        <v>86</v>
      </c>
      <c r="N512" s="28">
        <v>172.86770477142406</v>
      </c>
      <c r="O512" s="28">
        <v>16.43604932609901</v>
      </c>
      <c r="P512" s="28">
        <v>12.397585915691392</v>
      </c>
      <c r="Q512" s="28">
        <v>11168.425284069692</v>
      </c>
      <c r="R512" s="28">
        <v>5.426947574154979</v>
      </c>
      <c r="S512" s="28">
        <v>5.312944956174036</v>
      </c>
      <c r="T512" s="28">
        <v>0.044899999999999995</v>
      </c>
      <c r="U512" s="28">
        <v>11.846666666666671</v>
      </c>
      <c r="V512" s="28">
        <f t="shared" si="1"/>
        <v>0.53064427</v>
      </c>
      <c r="W512" s="28">
        <f t="shared" si="2"/>
        <v>397.6651338</v>
      </c>
      <c r="X512" s="28">
        <f t="shared" si="3"/>
        <v>12.34152244</v>
      </c>
      <c r="Y512" s="28">
        <f t="shared" si="4"/>
        <v>0.0310349623</v>
      </c>
      <c r="Z512" s="28">
        <v>0.012397585915691392</v>
      </c>
      <c r="AA512" s="28">
        <v>0.005312944956174036</v>
      </c>
      <c r="AB512" s="28">
        <v>0.0054269475741549784</v>
      </c>
      <c r="AC512" s="28">
        <v>11.168425284069691</v>
      </c>
      <c r="AD512" s="28">
        <v>0.010739892530329014</v>
      </c>
      <c r="AE512" s="28">
        <v>0.044899999999999995</v>
      </c>
      <c r="AF512" s="28"/>
    </row>
    <row r="513">
      <c r="A513" s="28">
        <v>512.0</v>
      </c>
      <c r="B513" s="29">
        <v>44285.0</v>
      </c>
      <c r="C513" s="32"/>
      <c r="D513" s="32"/>
      <c r="E513" s="28">
        <v>2.021033E7</v>
      </c>
      <c r="F513" s="32"/>
      <c r="G513" s="28" t="s">
        <v>75</v>
      </c>
      <c r="H513" s="28" t="s">
        <v>76</v>
      </c>
      <c r="I513" s="28" t="s">
        <v>49</v>
      </c>
      <c r="J513" s="28" t="s">
        <v>54</v>
      </c>
      <c r="K513" s="28" t="s">
        <v>55</v>
      </c>
      <c r="L513" s="28"/>
      <c r="M513" s="33" t="s">
        <v>87</v>
      </c>
      <c r="N513" s="28">
        <v>174.49248434951866</v>
      </c>
      <c r="O513" s="28">
        <v>16.86631239746286</v>
      </c>
      <c r="P513" s="28">
        <v>14.044113237812152</v>
      </c>
      <c r="Q513" s="28">
        <v>11743.68730035102</v>
      </c>
      <c r="R513" s="28">
        <v>5.24980685214992</v>
      </c>
      <c r="S513" s="28">
        <v>6.012528052085759</v>
      </c>
      <c r="T513" s="28">
        <v>0.0615</v>
      </c>
      <c r="U513" s="28" t="s">
        <v>53</v>
      </c>
      <c r="V513" s="28">
        <f t="shared" si="1"/>
        <v>0.5445354813</v>
      </c>
      <c r="W513" s="28">
        <f t="shared" si="2"/>
        <v>418.1480256</v>
      </c>
      <c r="X513" s="28">
        <f t="shared" si="3"/>
        <v>12.45752012</v>
      </c>
      <c r="Y513" s="28">
        <f t="shared" si="4"/>
        <v>0.02979212948</v>
      </c>
      <c r="Z513" s="28">
        <v>0.014044113237812152</v>
      </c>
      <c r="AA513" s="28">
        <v>0.006012528052085759</v>
      </c>
      <c r="AB513" s="28">
        <v>0.00524980685214992</v>
      </c>
      <c r="AC513" s="28">
        <v>11.74368730035102</v>
      </c>
      <c r="AD513" s="28">
        <v>0.011262334904235678</v>
      </c>
      <c r="AE513" s="28">
        <v>0.0615</v>
      </c>
      <c r="AF513" s="28"/>
    </row>
    <row r="514">
      <c r="A514" s="28">
        <v>513.0</v>
      </c>
      <c r="B514" s="29">
        <v>44285.0</v>
      </c>
      <c r="C514" s="32"/>
      <c r="D514" s="32"/>
      <c r="E514" s="28">
        <v>2.021033E7</v>
      </c>
      <c r="F514" s="32"/>
      <c r="G514" s="28" t="s">
        <v>75</v>
      </c>
      <c r="H514" s="28" t="s">
        <v>76</v>
      </c>
      <c r="I514" s="28" t="s">
        <v>49</v>
      </c>
      <c r="J514" s="28" t="s">
        <v>57</v>
      </c>
      <c r="K514" s="6" t="s">
        <v>58</v>
      </c>
      <c r="L514" s="28" t="s">
        <v>56</v>
      </c>
      <c r="M514" s="33" t="s">
        <v>86</v>
      </c>
      <c r="N514" s="28">
        <v>207.43940357199222</v>
      </c>
      <c r="O514" s="28">
        <v>16.123130728743483</v>
      </c>
      <c r="P514" s="28">
        <v>14.247584186470371</v>
      </c>
      <c r="Q514" s="28">
        <v>11972.401745494895</v>
      </c>
      <c r="R514" s="28">
        <v>4.027164246422696</v>
      </c>
      <c r="S514" s="28">
        <v>5.488812373340734</v>
      </c>
      <c r="T514" s="28">
        <v>0.875</v>
      </c>
      <c r="U514" s="28">
        <v>42.81666666666663</v>
      </c>
      <c r="V514" s="28">
        <f t="shared" si="1"/>
        <v>0.5205415709</v>
      </c>
      <c r="W514" s="28">
        <f t="shared" si="2"/>
        <v>426.2916769</v>
      </c>
      <c r="X514" s="28">
        <f t="shared" si="3"/>
        <v>14.80969541</v>
      </c>
      <c r="Y514" s="28">
        <f t="shared" si="4"/>
        <v>0.03474075665</v>
      </c>
      <c r="Z514" s="28">
        <v>0.014247584186470371</v>
      </c>
      <c r="AA514" s="28">
        <v>0.005488812373340733</v>
      </c>
      <c r="AB514" s="28">
        <v>0.004027164246422696</v>
      </c>
      <c r="AC514" s="28">
        <v>11.972401745494896</v>
      </c>
      <c r="AD514" s="28">
        <v>0.00951597661976343</v>
      </c>
      <c r="AE514" s="28">
        <v>0.875</v>
      </c>
      <c r="AF514" s="28"/>
    </row>
    <row r="515">
      <c r="A515" s="28">
        <v>514.0</v>
      </c>
      <c r="B515" s="29">
        <v>44285.0</v>
      </c>
      <c r="C515" s="32"/>
      <c r="D515" s="32"/>
      <c r="E515" s="28">
        <v>2.021033E7</v>
      </c>
      <c r="F515" s="32"/>
      <c r="G515" s="28" t="s">
        <v>75</v>
      </c>
      <c r="H515" s="28" t="s">
        <v>76</v>
      </c>
      <c r="I515" s="28" t="s">
        <v>49</v>
      </c>
      <c r="J515" s="28" t="s">
        <v>57</v>
      </c>
      <c r="K515" s="6" t="s">
        <v>58</v>
      </c>
      <c r="L515" s="28" t="s">
        <v>56</v>
      </c>
      <c r="M515" s="33" t="s">
        <v>87</v>
      </c>
      <c r="N515" s="28">
        <v>177.9870499500237</v>
      </c>
      <c r="O515" s="28">
        <v>12.196002331931632</v>
      </c>
      <c r="P515" s="28">
        <v>11.541853486228105</v>
      </c>
      <c r="Q515" s="28">
        <v>11754.810191300265</v>
      </c>
      <c r="R515" s="28">
        <v>3.6431528910271154</v>
      </c>
      <c r="S515" s="28">
        <v>5.1293043934972085</v>
      </c>
      <c r="T515" s="28">
        <v>0.7150000000000001</v>
      </c>
      <c r="U515" s="28" t="s">
        <v>53</v>
      </c>
      <c r="V515" s="28">
        <f t="shared" si="1"/>
        <v>0.3937526973</v>
      </c>
      <c r="W515" s="28">
        <f t="shared" si="2"/>
        <v>418.5440695</v>
      </c>
      <c r="X515" s="28">
        <f t="shared" si="3"/>
        <v>12.70700721</v>
      </c>
      <c r="Y515" s="28">
        <f t="shared" si="4"/>
        <v>0.03036002212</v>
      </c>
      <c r="Z515" s="28">
        <v>0.011541853486228104</v>
      </c>
      <c r="AA515" s="28">
        <v>0.005129304393497208</v>
      </c>
      <c r="AB515" s="28">
        <v>0.0036431528910271156</v>
      </c>
      <c r="AC515" s="28">
        <v>11.754810191300265</v>
      </c>
      <c r="AD515" s="28">
        <v>0.008772457284524323</v>
      </c>
      <c r="AE515" s="28">
        <v>0.7150000000000001</v>
      </c>
      <c r="AF515" s="28"/>
    </row>
    <row r="516">
      <c r="A516" s="28">
        <v>515.0</v>
      </c>
      <c r="B516" s="29">
        <v>44285.0</v>
      </c>
      <c r="C516" s="32"/>
      <c r="D516" s="32"/>
      <c r="E516" s="28">
        <v>2.021033E7</v>
      </c>
      <c r="F516" s="32"/>
      <c r="G516" s="28" t="s">
        <v>75</v>
      </c>
      <c r="H516" s="28" t="s">
        <v>76</v>
      </c>
      <c r="I516" s="28" t="s">
        <v>49</v>
      </c>
      <c r="J516" s="28" t="s">
        <v>64</v>
      </c>
      <c r="K516" s="6" t="s">
        <v>65</v>
      </c>
      <c r="L516" s="28" t="s">
        <v>66</v>
      </c>
      <c r="M516" s="33" t="s">
        <v>86</v>
      </c>
      <c r="N516" s="28">
        <v>368.78259469198804</v>
      </c>
      <c r="O516" s="28">
        <v>66.73771385099984</v>
      </c>
      <c r="P516" s="28">
        <v>48.13199089174431</v>
      </c>
      <c r="Q516" s="28">
        <v>8532.995309782667</v>
      </c>
      <c r="R516" s="28">
        <v>1.6016989758918938</v>
      </c>
      <c r="S516" s="28">
        <v>2.2794749208457</v>
      </c>
      <c r="T516" s="28">
        <v>0.9099999999999999</v>
      </c>
      <c r="U516" s="28">
        <v>49.383333333333326</v>
      </c>
      <c r="V516" s="28">
        <f t="shared" si="1"/>
        <v>2.15465315</v>
      </c>
      <c r="W516" s="28">
        <f t="shared" si="2"/>
        <v>303.827499</v>
      </c>
      <c r="X516" s="28">
        <f t="shared" si="3"/>
        <v>26.32844968</v>
      </c>
      <c r="Y516" s="28">
        <f t="shared" si="4"/>
        <v>0.08665591419</v>
      </c>
      <c r="Z516" s="28">
        <v>0.04813199089174431</v>
      </c>
      <c r="AA516" s="28">
        <v>0.0022794749208457</v>
      </c>
      <c r="AB516" s="28">
        <v>0.001601698975891894</v>
      </c>
      <c r="AC516" s="28">
        <v>8.532995309782667</v>
      </c>
      <c r="AD516" s="28">
        <v>0.003881173896737594</v>
      </c>
      <c r="AE516" s="28">
        <v>0.9099999999999999</v>
      </c>
      <c r="AF516" s="28"/>
    </row>
    <row r="517">
      <c r="A517" s="28">
        <v>516.0</v>
      </c>
      <c r="B517" s="29">
        <v>44285.0</v>
      </c>
      <c r="C517" s="32"/>
      <c r="D517" s="32"/>
      <c r="E517" s="28">
        <v>2.021033E7</v>
      </c>
      <c r="F517" s="32"/>
      <c r="G517" s="28" t="s">
        <v>75</v>
      </c>
      <c r="H517" s="28" t="s">
        <v>76</v>
      </c>
      <c r="I517" s="28" t="s">
        <v>49</v>
      </c>
      <c r="J517" s="28" t="s">
        <v>64</v>
      </c>
      <c r="K517" s="6" t="s">
        <v>65</v>
      </c>
      <c r="L517" s="28" t="s">
        <v>66</v>
      </c>
      <c r="M517" s="33" t="s">
        <v>87</v>
      </c>
      <c r="N517" s="28">
        <v>357.92494068599086</v>
      </c>
      <c r="O517" s="28">
        <v>32.637409704181366</v>
      </c>
      <c r="P517" s="28">
        <v>26.926277483712262</v>
      </c>
      <c r="Q517" s="28">
        <v>9966.805471208936</v>
      </c>
      <c r="R517" s="28">
        <v>1.2077776500344908</v>
      </c>
      <c r="S517" s="28">
        <v>2.3377735121716774</v>
      </c>
      <c r="T517" s="28">
        <v>0.64</v>
      </c>
      <c r="U517" s="28" t="s">
        <v>53</v>
      </c>
      <c r="V517" s="28">
        <f t="shared" si="1"/>
        <v>1.053711516</v>
      </c>
      <c r="W517" s="28">
        <f t="shared" si="2"/>
        <v>354.8800239</v>
      </c>
      <c r="X517" s="28">
        <f t="shared" si="3"/>
        <v>25.55329055</v>
      </c>
      <c r="Y517" s="28">
        <f t="shared" si="4"/>
        <v>0.07200543515</v>
      </c>
      <c r="Z517" s="28">
        <v>0.026926277483712263</v>
      </c>
      <c r="AA517" s="28">
        <v>0.0023377735121716775</v>
      </c>
      <c r="AB517" s="28">
        <v>0.0012077776500344908</v>
      </c>
      <c r="AC517" s="28">
        <v>9.966805471208936</v>
      </c>
      <c r="AD517" s="28">
        <v>0.0035455511622061683</v>
      </c>
      <c r="AE517" s="28">
        <v>0.64</v>
      </c>
      <c r="AF517" s="28"/>
    </row>
    <row r="518">
      <c r="A518" s="28">
        <v>517.0</v>
      </c>
      <c r="B518" s="29">
        <v>44285.0</v>
      </c>
      <c r="C518" s="32"/>
      <c r="D518" s="32"/>
      <c r="E518" s="28">
        <v>2.021033E7</v>
      </c>
      <c r="F518" s="32"/>
      <c r="G518" s="28" t="s">
        <v>75</v>
      </c>
      <c r="H518" s="28" t="s">
        <v>76</v>
      </c>
      <c r="I518" s="28" t="s">
        <v>49</v>
      </c>
      <c r="J518" s="28" t="s">
        <v>69</v>
      </c>
      <c r="K518" s="28" t="s">
        <v>70</v>
      </c>
      <c r="L518" s="28" t="s">
        <v>63</v>
      </c>
      <c r="M518" s="33" t="s">
        <v>86</v>
      </c>
      <c r="N518" s="28">
        <v>315.93857317586406</v>
      </c>
      <c r="O518" s="28">
        <v>24.33724390932604</v>
      </c>
      <c r="P518" s="28">
        <v>21.608614747502795</v>
      </c>
      <c r="Q518" s="28">
        <v>12078.069209512734</v>
      </c>
      <c r="R518" s="28">
        <v>1.104961706493093</v>
      </c>
      <c r="S518" s="28">
        <v>5.806539696067308</v>
      </c>
      <c r="T518" s="28">
        <v>1.4999999999999998</v>
      </c>
      <c r="U518" s="28">
        <v>42.88333333333331</v>
      </c>
      <c r="V518" s="28">
        <f t="shared" si="1"/>
        <v>0.7857374222</v>
      </c>
      <c r="W518" s="28">
        <f t="shared" si="2"/>
        <v>430.0540933</v>
      </c>
      <c r="X518" s="28">
        <f t="shared" si="3"/>
        <v>22.55576306</v>
      </c>
      <c r="Y518" s="28">
        <f t="shared" si="4"/>
        <v>0.05244866498</v>
      </c>
      <c r="Z518" s="28">
        <v>0.021608614747502794</v>
      </c>
      <c r="AA518" s="28">
        <v>0.005806539696067307</v>
      </c>
      <c r="AB518" s="28">
        <v>0.001104961706493093</v>
      </c>
      <c r="AC518" s="28">
        <v>12.078069209512734</v>
      </c>
      <c r="AD518" s="28">
        <v>0.0069115014025604</v>
      </c>
      <c r="AE518" s="28">
        <v>1.4999999999999998</v>
      </c>
      <c r="AF518" s="28"/>
    </row>
    <row r="519">
      <c r="A519" s="28">
        <v>518.0</v>
      </c>
      <c r="B519" s="29">
        <v>44285.0</v>
      </c>
      <c r="C519" s="32"/>
      <c r="D519" s="32"/>
      <c r="E519" s="28">
        <v>2.021033E7</v>
      </c>
      <c r="F519" s="32"/>
      <c r="G519" s="28" t="s">
        <v>75</v>
      </c>
      <c r="H519" s="28" t="s">
        <v>76</v>
      </c>
      <c r="I519" s="28" t="s">
        <v>49</v>
      </c>
      <c r="J519" s="28" t="s">
        <v>69</v>
      </c>
      <c r="K519" s="28" t="s">
        <v>70</v>
      </c>
      <c r="L519" s="28" t="s">
        <v>63</v>
      </c>
      <c r="M519" s="33" t="s">
        <v>87</v>
      </c>
      <c r="N519" s="28">
        <v>327.4925612867589</v>
      </c>
      <c r="O519" s="28">
        <v>25.322937490995947</v>
      </c>
      <c r="P519" s="28">
        <v>22.26809151017518</v>
      </c>
      <c r="Q519" s="28">
        <v>11280.696964588646</v>
      </c>
      <c r="R519" s="28">
        <v>0.9179110140262128</v>
      </c>
      <c r="S519" s="28">
        <v>6.894780067485545</v>
      </c>
      <c r="T519" s="28">
        <v>1.6199999999999999</v>
      </c>
      <c r="U519" s="28" t="s">
        <v>53</v>
      </c>
      <c r="V519" s="28">
        <f t="shared" si="1"/>
        <v>0.8175609243</v>
      </c>
      <c r="W519" s="28">
        <f t="shared" si="2"/>
        <v>401.6627012</v>
      </c>
      <c r="X519" s="28">
        <f t="shared" si="3"/>
        <v>23.38063549</v>
      </c>
      <c r="Y519" s="28">
        <f t="shared" si="4"/>
        <v>0.05820962568</v>
      </c>
      <c r="Z519" s="28">
        <v>0.02226809151017518</v>
      </c>
      <c r="AA519" s="28">
        <v>0.0068947800674855455</v>
      </c>
      <c r="AB519" s="28">
        <v>9.179110140262128E-4</v>
      </c>
      <c r="AC519" s="28">
        <v>11.280696964588646</v>
      </c>
      <c r="AD519" s="28">
        <v>0.007812691081511757</v>
      </c>
      <c r="AE519" s="28">
        <v>1.6199999999999999</v>
      </c>
      <c r="AF519" s="28"/>
    </row>
    <row r="520">
      <c r="A520" s="28">
        <v>519.0</v>
      </c>
      <c r="B520" s="29">
        <v>44285.0</v>
      </c>
      <c r="C520" s="32"/>
      <c r="D520" s="32"/>
      <c r="E520" s="28">
        <v>2.021033E7</v>
      </c>
      <c r="F520" s="32"/>
      <c r="G520" s="28" t="s">
        <v>75</v>
      </c>
      <c r="H520" s="28" t="s">
        <v>76</v>
      </c>
      <c r="I520" s="28" t="s">
        <v>49</v>
      </c>
      <c r="J520" s="28" t="s">
        <v>95</v>
      </c>
      <c r="K520" s="28" t="s">
        <v>96</v>
      </c>
      <c r="L520" s="28" t="s">
        <v>66</v>
      </c>
      <c r="M520" s="33" t="s">
        <v>86</v>
      </c>
      <c r="N520" s="28">
        <v>269.82578134041773</v>
      </c>
      <c r="O520" s="28">
        <v>15.799208189098538</v>
      </c>
      <c r="P520" s="28">
        <v>14.061141303018998</v>
      </c>
      <c r="Q520" s="28">
        <v>10772.51988434496</v>
      </c>
      <c r="R520" s="28">
        <v>0.9067622972566638</v>
      </c>
      <c r="S520" s="28">
        <v>8.883733674890125</v>
      </c>
      <c r="T520" s="28">
        <v>0.88</v>
      </c>
      <c r="U520" s="28">
        <v>52.56666666666663</v>
      </c>
      <c r="V520" s="28">
        <f t="shared" si="1"/>
        <v>0.5100836052</v>
      </c>
      <c r="W520" s="28">
        <f t="shared" si="2"/>
        <v>383.5684488</v>
      </c>
      <c r="X520" s="28">
        <f t="shared" si="3"/>
        <v>19.26363828</v>
      </c>
      <c r="Y520" s="28">
        <f t="shared" si="4"/>
        <v>0.05022216592</v>
      </c>
      <c r="Z520" s="28">
        <v>0.014061141303018998</v>
      </c>
      <c r="AA520" s="28">
        <v>0.008883733674890126</v>
      </c>
      <c r="AB520" s="28">
        <v>9.067622972566638E-4</v>
      </c>
      <c r="AC520" s="28">
        <v>10.772519884344959</v>
      </c>
      <c r="AD520" s="28">
        <v>0.00979049597214679</v>
      </c>
      <c r="AE520" s="28">
        <v>0.88</v>
      </c>
      <c r="AF520" s="28"/>
    </row>
    <row r="521">
      <c r="A521" s="28">
        <v>520.0</v>
      </c>
      <c r="B521" s="29">
        <v>44285.0</v>
      </c>
      <c r="C521" s="32"/>
      <c r="D521" s="32"/>
      <c r="E521" s="28">
        <v>2.021033E7</v>
      </c>
      <c r="F521" s="32"/>
      <c r="G521" s="28" t="s">
        <v>75</v>
      </c>
      <c r="H521" s="28" t="s">
        <v>76</v>
      </c>
      <c r="I521" s="28" t="s">
        <v>49</v>
      </c>
      <c r="J521" s="28" t="s">
        <v>95</v>
      </c>
      <c r="K521" s="28" t="s">
        <v>96</v>
      </c>
      <c r="L521" s="28" t="s">
        <v>66</v>
      </c>
      <c r="M521" s="33" t="s">
        <v>87</v>
      </c>
      <c r="N521" s="28">
        <v>283.352716081856</v>
      </c>
      <c r="O521" s="28">
        <v>16.029255149536827</v>
      </c>
      <c r="P521" s="28">
        <v>13.693450539060754</v>
      </c>
      <c r="Q521" s="28">
        <v>9504.51031613089</v>
      </c>
      <c r="R521" s="28">
        <v>1.1371691104940127</v>
      </c>
      <c r="S521" s="28">
        <v>12.2417325352664</v>
      </c>
      <c r="T521" s="28">
        <v>0.7299999999999999</v>
      </c>
      <c r="U521" s="28" t="s">
        <v>53</v>
      </c>
      <c r="V521" s="28">
        <f t="shared" si="1"/>
        <v>0.5175107612</v>
      </c>
      <c r="W521" s="28">
        <f t="shared" si="2"/>
        <v>338.4194522</v>
      </c>
      <c r="X521" s="28">
        <f t="shared" si="3"/>
        <v>20.22936504</v>
      </c>
      <c r="Y521" s="28">
        <f t="shared" si="4"/>
        <v>0.05977601141</v>
      </c>
      <c r="Z521" s="28">
        <v>0.013693450539060754</v>
      </c>
      <c r="AA521" s="28">
        <v>0.0122417325352664</v>
      </c>
      <c r="AB521" s="28">
        <v>0.0011371691104940128</v>
      </c>
      <c r="AC521" s="28">
        <v>9.50451031613089</v>
      </c>
      <c r="AD521" s="28">
        <v>0.013378901645760412</v>
      </c>
      <c r="AE521" s="28">
        <v>0.7299999999999999</v>
      </c>
      <c r="AF521" s="28"/>
    </row>
    <row r="522">
      <c r="A522" s="28">
        <v>521.0</v>
      </c>
      <c r="B522" s="29">
        <v>44285.0</v>
      </c>
      <c r="C522" s="32"/>
      <c r="D522" s="32"/>
      <c r="E522" s="28">
        <v>2.021033E7</v>
      </c>
      <c r="F522" s="32"/>
      <c r="G522" s="28" t="s">
        <v>75</v>
      </c>
      <c r="H522" s="28" t="s">
        <v>76</v>
      </c>
      <c r="I522" s="28" t="s">
        <v>49</v>
      </c>
      <c r="J522" s="28" t="s">
        <v>67</v>
      </c>
      <c r="K522" s="28" t="s">
        <v>68</v>
      </c>
      <c r="L522" s="28" t="s">
        <v>52</v>
      </c>
      <c r="M522" s="33" t="s">
        <v>86</v>
      </c>
      <c r="N522" s="28">
        <v>150.9589706191804</v>
      </c>
      <c r="O522" s="28">
        <v>38.04307847349809</v>
      </c>
      <c r="P522" s="28">
        <v>32.457512563194186</v>
      </c>
      <c r="Q522" s="28">
        <v>14342.620288710832</v>
      </c>
      <c r="R522" s="28">
        <v>117.0912559916515</v>
      </c>
      <c r="S522" s="28">
        <v>1.5604589611586506</v>
      </c>
      <c r="T522" s="28">
        <v>0.1845</v>
      </c>
      <c r="U522" s="28">
        <v>4.009174311926604</v>
      </c>
      <c r="V522" s="28">
        <f t="shared" si="1"/>
        <v>1.228235643</v>
      </c>
      <c r="W522" s="28">
        <f t="shared" si="2"/>
        <v>510.6861417</v>
      </c>
      <c r="X522" s="28">
        <f t="shared" si="3"/>
        <v>10.77739492</v>
      </c>
      <c r="Y522" s="28">
        <f t="shared" si="4"/>
        <v>0.02110375442</v>
      </c>
      <c r="Z522" s="28">
        <v>0.03245751256319419</v>
      </c>
      <c r="AA522" s="28">
        <v>0.0015604589611586505</v>
      </c>
      <c r="AB522" s="28">
        <v>0.11709125599165149</v>
      </c>
      <c r="AC522" s="28">
        <v>14.342620288710831</v>
      </c>
      <c r="AD522" s="28">
        <v>0.11865171495281014</v>
      </c>
      <c r="AE522" s="28">
        <v>0.1845</v>
      </c>
      <c r="AF522" s="28"/>
    </row>
    <row r="523">
      <c r="A523" s="28">
        <v>522.0</v>
      </c>
      <c r="B523" s="29">
        <v>44285.0</v>
      </c>
      <c r="C523" s="32"/>
      <c r="D523" s="32"/>
      <c r="E523" s="28">
        <v>2.021033E7</v>
      </c>
      <c r="F523" s="32"/>
      <c r="G523" s="28" t="s">
        <v>75</v>
      </c>
      <c r="H523" s="28" t="s">
        <v>76</v>
      </c>
      <c r="I523" s="28" t="s">
        <v>49</v>
      </c>
      <c r="J523" s="28" t="s">
        <v>67</v>
      </c>
      <c r="K523" s="28" t="s">
        <v>68</v>
      </c>
      <c r="L523" s="28" t="s">
        <v>52</v>
      </c>
      <c r="M523" s="33" t="s">
        <v>87</v>
      </c>
      <c r="N523" s="28">
        <v>158.14152796043982</v>
      </c>
      <c r="O523" s="28">
        <v>38.64544677340748</v>
      </c>
      <c r="P523" s="28">
        <v>33.01453232335073</v>
      </c>
      <c r="Q523" s="28">
        <v>13507.013106148708</v>
      </c>
      <c r="R523" s="28">
        <v>117.12594088826785</v>
      </c>
      <c r="S523" s="28">
        <v>3.2822106916525047</v>
      </c>
      <c r="T523" s="28">
        <v>0.1455</v>
      </c>
      <c r="U523" s="28" t="s">
        <v>53</v>
      </c>
      <c r="V523" s="28">
        <f t="shared" si="1"/>
        <v>1.247683338</v>
      </c>
      <c r="W523" s="28">
        <f t="shared" si="2"/>
        <v>480.933349</v>
      </c>
      <c r="X523" s="28">
        <f t="shared" si="3"/>
        <v>11.29017834</v>
      </c>
      <c r="Y523" s="28">
        <f t="shared" si="4"/>
        <v>0.02347555719</v>
      </c>
      <c r="Z523" s="28">
        <v>0.03301453232335073</v>
      </c>
      <c r="AA523" s="28">
        <v>0.0032822106916525046</v>
      </c>
      <c r="AB523" s="28">
        <v>0.11712594088826785</v>
      </c>
      <c r="AC523" s="28">
        <v>13.507013106148708</v>
      </c>
      <c r="AD523" s="28">
        <v>0.12040815157992035</v>
      </c>
      <c r="AE523" s="28">
        <v>0.1455</v>
      </c>
      <c r="AF523" s="28"/>
    </row>
    <row r="524">
      <c r="A524" s="28">
        <v>523.0</v>
      </c>
      <c r="B524" s="29">
        <v>44285.0</v>
      </c>
      <c r="C524" s="32"/>
      <c r="D524" s="32"/>
      <c r="E524" s="28">
        <v>2.021033E7</v>
      </c>
      <c r="F524" s="32"/>
      <c r="G524" s="28" t="s">
        <v>75</v>
      </c>
      <c r="H524" s="28" t="s">
        <v>76</v>
      </c>
      <c r="I524" s="28" t="s">
        <v>49</v>
      </c>
      <c r="J524" s="28" t="s">
        <v>59</v>
      </c>
      <c r="K524" s="28" t="s">
        <v>60</v>
      </c>
      <c r="L524" s="28" t="s">
        <v>52</v>
      </c>
      <c r="M524" s="33" t="s">
        <v>86</v>
      </c>
      <c r="N524" s="28">
        <v>384.9272298648009</v>
      </c>
      <c r="O524" s="28">
        <v>23.382842187391685</v>
      </c>
      <c r="P524" s="28">
        <v>20.501790509057027</v>
      </c>
      <c r="Q524" s="28">
        <v>13616.156473588188</v>
      </c>
      <c r="R524" s="28">
        <v>321.2800036259441</v>
      </c>
      <c r="S524" s="28">
        <v>7.5729870132444095</v>
      </c>
      <c r="T524" s="28">
        <v>0.1895</v>
      </c>
      <c r="U524" s="28">
        <v>6.433333333333321</v>
      </c>
      <c r="V524" s="28">
        <f t="shared" si="1"/>
        <v>0.7549241899</v>
      </c>
      <c r="W524" s="28">
        <f t="shared" si="2"/>
        <v>484.8195291</v>
      </c>
      <c r="X524" s="28">
        <f t="shared" si="3"/>
        <v>27.4810616</v>
      </c>
      <c r="Y524" s="28">
        <f t="shared" si="4"/>
        <v>0.05668307474</v>
      </c>
      <c r="Z524" s="28">
        <v>0.020501790509057028</v>
      </c>
      <c r="AA524" s="28">
        <v>0.00757298701324441</v>
      </c>
      <c r="AB524" s="28">
        <v>0.3212800036259441</v>
      </c>
      <c r="AC524" s="28">
        <v>13.616156473588187</v>
      </c>
      <c r="AD524" s="28">
        <v>0.32885299063918855</v>
      </c>
      <c r="AE524" s="28">
        <v>0.1895</v>
      </c>
      <c r="AF524" s="28"/>
    </row>
    <row r="525">
      <c r="A525" s="28">
        <v>524.0</v>
      </c>
      <c r="B525" s="29">
        <v>44285.0</v>
      </c>
      <c r="C525" s="32"/>
      <c r="D525" s="32"/>
      <c r="E525" s="28">
        <v>2.021033E7</v>
      </c>
      <c r="F525" s="32"/>
      <c r="G525" s="28" t="s">
        <v>75</v>
      </c>
      <c r="H525" s="28" t="s">
        <v>76</v>
      </c>
      <c r="I525" s="28" t="s">
        <v>49</v>
      </c>
      <c r="J525" s="28" t="s">
        <v>59</v>
      </c>
      <c r="K525" s="28" t="s">
        <v>60</v>
      </c>
      <c r="L525" s="28" t="s">
        <v>52</v>
      </c>
      <c r="M525" s="33" t="s">
        <v>87</v>
      </c>
      <c r="N525" s="28">
        <v>383.7279877952549</v>
      </c>
      <c r="O525" s="28">
        <v>22.74918202774675</v>
      </c>
      <c r="P525" s="28">
        <v>19.74274285661573</v>
      </c>
      <c r="Q525" s="28">
        <v>13411.425762053625</v>
      </c>
      <c r="R525" s="28">
        <v>320.593738171463</v>
      </c>
      <c r="S525" s="28">
        <v>7.218337249344718</v>
      </c>
      <c r="T525" s="28">
        <v>0.217</v>
      </c>
      <c r="U525" s="28" t="s">
        <v>53</v>
      </c>
      <c r="V525" s="28">
        <f t="shared" si="1"/>
        <v>0.7344662243</v>
      </c>
      <c r="W525" s="28">
        <f t="shared" si="2"/>
        <v>477.5298473</v>
      </c>
      <c r="X525" s="28">
        <f t="shared" si="3"/>
        <v>27.39544426</v>
      </c>
      <c r="Y525" s="28">
        <f t="shared" si="4"/>
        <v>0.05736907215</v>
      </c>
      <c r="Z525" s="28">
        <v>0.01974274285661573</v>
      </c>
      <c r="AA525" s="28">
        <v>0.0072183372493447185</v>
      </c>
      <c r="AB525" s="28">
        <v>0.32059373817146297</v>
      </c>
      <c r="AC525" s="28">
        <v>13.411425762053625</v>
      </c>
      <c r="AD525" s="28">
        <v>0.3278120754208077</v>
      </c>
      <c r="AE525" s="28">
        <v>0.217</v>
      </c>
      <c r="AF525" s="28"/>
    </row>
    <row r="526">
      <c r="A526" s="28">
        <v>525.0</v>
      </c>
      <c r="B526" s="29">
        <v>44285.0</v>
      </c>
      <c r="C526" s="32"/>
      <c r="D526" s="32"/>
      <c r="E526" s="28">
        <v>2.021033E7</v>
      </c>
      <c r="F526" s="32"/>
      <c r="G526" s="28" t="s">
        <v>75</v>
      </c>
      <c r="H526" s="28" t="s">
        <v>76</v>
      </c>
      <c r="I526" s="28" t="s">
        <v>49</v>
      </c>
      <c r="J526" s="28" t="s">
        <v>50</v>
      </c>
      <c r="K526" s="28" t="s">
        <v>51</v>
      </c>
      <c r="L526" s="28" t="s">
        <v>52</v>
      </c>
      <c r="M526" s="33" t="s">
        <v>86</v>
      </c>
      <c r="N526" s="28">
        <v>321.870308143511</v>
      </c>
      <c r="O526" s="28">
        <v>22.37367971092012</v>
      </c>
      <c r="P526" s="28">
        <v>20.835136531326874</v>
      </c>
      <c r="Q526" s="28">
        <v>13671.770928334417</v>
      </c>
      <c r="R526" s="28">
        <v>254.19693607725915</v>
      </c>
      <c r="S526" s="28">
        <v>9.138304190346894</v>
      </c>
      <c r="T526" s="28">
        <v>0.99</v>
      </c>
      <c r="U526" s="28">
        <v>6.67037037037037</v>
      </c>
      <c r="V526" s="28">
        <f t="shared" si="1"/>
        <v>0.7223429854</v>
      </c>
      <c r="W526" s="28">
        <f t="shared" si="2"/>
        <v>486.7997482</v>
      </c>
      <c r="X526" s="28">
        <f t="shared" si="3"/>
        <v>22.97924667</v>
      </c>
      <c r="Y526" s="28">
        <f t="shared" si="4"/>
        <v>0.04720472177</v>
      </c>
      <c r="Z526" s="28">
        <v>0.020835136531326875</v>
      </c>
      <c r="AA526" s="28">
        <v>0.009138304190346894</v>
      </c>
      <c r="AB526" s="28">
        <v>0.25419693607725913</v>
      </c>
      <c r="AC526" s="28">
        <v>13.671770928334418</v>
      </c>
      <c r="AD526" s="28">
        <v>0.263335240267606</v>
      </c>
      <c r="AE526" s="28">
        <v>0.99</v>
      </c>
      <c r="AF526" s="28"/>
    </row>
    <row r="527">
      <c r="A527" s="28">
        <v>526.0</v>
      </c>
      <c r="B527" s="29">
        <v>44285.0</v>
      </c>
      <c r="C527" s="32"/>
      <c r="D527" s="32"/>
      <c r="E527" s="28">
        <v>2.021033E7</v>
      </c>
      <c r="F527" s="32"/>
      <c r="G527" s="28" t="s">
        <v>75</v>
      </c>
      <c r="H527" s="28" t="s">
        <v>76</v>
      </c>
      <c r="I527" s="28" t="s">
        <v>49</v>
      </c>
      <c r="J527" s="28" t="s">
        <v>50</v>
      </c>
      <c r="K527" s="28" t="s">
        <v>51</v>
      </c>
      <c r="L527" s="28" t="s">
        <v>52</v>
      </c>
      <c r="M527" s="33" t="s">
        <v>87</v>
      </c>
      <c r="N527" s="28">
        <v>362.5155877479089</v>
      </c>
      <c r="O527" s="28">
        <v>26.676310424558597</v>
      </c>
      <c r="P527" s="28">
        <v>22.76161678989937</v>
      </c>
      <c r="Q527" s="28">
        <v>13933.158865641706</v>
      </c>
      <c r="R527" s="28">
        <v>257.6567545147426</v>
      </c>
      <c r="S527" s="28">
        <v>11.90943056470833</v>
      </c>
      <c r="T527" s="28">
        <v>0.65</v>
      </c>
      <c r="U527" s="28" t="s">
        <v>53</v>
      </c>
      <c r="V527" s="28">
        <f t="shared" si="1"/>
        <v>0.8612550979</v>
      </c>
      <c r="W527" s="28">
        <f t="shared" si="2"/>
        <v>496.1067782</v>
      </c>
      <c r="X527" s="28">
        <f t="shared" si="3"/>
        <v>25.88103004</v>
      </c>
      <c r="Y527" s="28">
        <f t="shared" si="4"/>
        <v>0.05216826533</v>
      </c>
      <c r="Z527" s="28">
        <v>0.02276161678989937</v>
      </c>
      <c r="AA527" s="28">
        <v>0.01190943056470833</v>
      </c>
      <c r="AB527" s="28">
        <v>0.2576567545147426</v>
      </c>
      <c r="AC527" s="28">
        <v>13.933158865641706</v>
      </c>
      <c r="AD527" s="28">
        <v>0.26956618507945096</v>
      </c>
      <c r="AE527" s="28">
        <v>0.65</v>
      </c>
      <c r="AF527" s="28"/>
    </row>
    <row r="528">
      <c r="A528" s="28">
        <v>527.0</v>
      </c>
      <c r="B528" s="29">
        <v>44312.0</v>
      </c>
      <c r="C528" s="32"/>
      <c r="D528" s="32"/>
      <c r="E528" s="28">
        <v>2.0210426E7</v>
      </c>
      <c r="F528" s="32"/>
      <c r="G528" s="28" t="s">
        <v>79</v>
      </c>
      <c r="H528" s="28" t="s">
        <v>76</v>
      </c>
      <c r="I528" s="28" t="s">
        <v>49</v>
      </c>
      <c r="J528" s="28" t="s">
        <v>99</v>
      </c>
      <c r="K528" s="28" t="s">
        <v>100</v>
      </c>
      <c r="L528" s="28"/>
      <c r="M528" s="33" t="s">
        <v>86</v>
      </c>
      <c r="N528" s="28">
        <v>71.39219291654585</v>
      </c>
      <c r="O528" s="28">
        <v>6.239319671582242</v>
      </c>
      <c r="P528" s="28">
        <v>2.423192684000737</v>
      </c>
      <c r="Q528" s="28">
        <v>190.17083605738293</v>
      </c>
      <c r="R528" s="28">
        <v>6.015533479677923</v>
      </c>
      <c r="S528" s="28">
        <v>0.4758727150558161</v>
      </c>
      <c r="T528" s="28">
        <v>0.7049999999999998</v>
      </c>
      <c r="U528" s="28">
        <v>1.0999999999999968</v>
      </c>
      <c r="V528" s="28">
        <f t="shared" si="1"/>
        <v>0.2014388718</v>
      </c>
      <c r="W528" s="28">
        <f t="shared" si="2"/>
        <v>6.771259963</v>
      </c>
      <c r="X528" s="28">
        <f t="shared" si="3"/>
        <v>5.096893904</v>
      </c>
      <c r="Y528" s="28">
        <f t="shared" si="4"/>
        <v>0.7527245937</v>
      </c>
      <c r="Z528" s="28">
        <v>0.0024231926840007374</v>
      </c>
      <c r="AA528" s="28">
        <v>4.7587271505581606E-4</v>
      </c>
      <c r="AB528" s="28">
        <v>0.006015533479677922</v>
      </c>
      <c r="AC528" s="28">
        <v>0.19017083605738294</v>
      </c>
      <c r="AD528" s="28">
        <v>0.006491406194733739</v>
      </c>
      <c r="AE528" s="28">
        <v>0.7049999999999998</v>
      </c>
      <c r="AF528" s="28"/>
    </row>
    <row r="529">
      <c r="A529" s="28">
        <v>528.0</v>
      </c>
      <c r="B529" s="29">
        <v>44312.0</v>
      </c>
      <c r="C529" s="32"/>
      <c r="D529" s="32"/>
      <c r="E529" s="28">
        <v>2.0210426E7</v>
      </c>
      <c r="F529" s="32"/>
      <c r="G529" s="28" t="s">
        <v>79</v>
      </c>
      <c r="H529" s="28" t="s">
        <v>76</v>
      </c>
      <c r="I529" s="28" t="s">
        <v>49</v>
      </c>
      <c r="J529" s="28" t="s">
        <v>99</v>
      </c>
      <c r="K529" s="28" t="s">
        <v>100</v>
      </c>
      <c r="L529" s="28"/>
      <c r="M529" s="33" t="s">
        <v>87</v>
      </c>
      <c r="N529" s="28">
        <v>71.20351265871018</v>
      </c>
      <c r="O529" s="28">
        <v>5.9348956525210355</v>
      </c>
      <c r="P529" s="28">
        <v>1.6310431097875673</v>
      </c>
      <c r="Q529" s="28">
        <v>203.62618668275326</v>
      </c>
      <c r="R529" s="28">
        <v>3.2400968377944586</v>
      </c>
      <c r="S529" s="38" t="s">
        <v>81</v>
      </c>
      <c r="T529" s="28">
        <v>0.7999999999999999</v>
      </c>
      <c r="U529" s="28" t="s">
        <v>53</v>
      </c>
      <c r="V529" s="28">
        <f t="shared" si="1"/>
        <v>0.1916104234</v>
      </c>
      <c r="W529" s="28">
        <f t="shared" si="2"/>
        <v>7.250353807</v>
      </c>
      <c r="X529" s="28">
        <f t="shared" si="3"/>
        <v>5.083423478</v>
      </c>
      <c r="Y529" s="28">
        <f t="shared" si="4"/>
        <v>0.7011276433</v>
      </c>
      <c r="Z529" s="28">
        <v>0.0016310431097875673</v>
      </c>
      <c r="AA529" s="34" t="s">
        <v>73</v>
      </c>
      <c r="AB529" s="28">
        <v>0.0032400968377944584</v>
      </c>
      <c r="AC529" s="28">
        <v>0.20362618668275326</v>
      </c>
      <c r="AD529" s="28">
        <v>0.0032400968377944584</v>
      </c>
      <c r="AE529" s="28">
        <v>0.7999999999999999</v>
      </c>
      <c r="AF529" s="28"/>
    </row>
    <row r="530">
      <c r="A530" s="28">
        <v>529.0</v>
      </c>
      <c r="B530" s="29">
        <v>44313.0</v>
      </c>
      <c r="C530" s="32"/>
      <c r="D530" s="32"/>
      <c r="E530" s="28">
        <v>2.0210427E7</v>
      </c>
      <c r="F530" s="32"/>
      <c r="G530" s="28" t="s">
        <v>79</v>
      </c>
      <c r="H530" s="28" t="s">
        <v>76</v>
      </c>
      <c r="I530" s="28" t="s">
        <v>49</v>
      </c>
      <c r="J530" s="28" t="s">
        <v>104</v>
      </c>
      <c r="K530" s="28" t="s">
        <v>105</v>
      </c>
      <c r="L530" s="28"/>
      <c r="M530" s="33" t="s">
        <v>86</v>
      </c>
      <c r="N530" s="28">
        <v>109.0456968708773</v>
      </c>
      <c r="O530" s="28">
        <v>6.011344529735968</v>
      </c>
      <c r="P530" s="28">
        <v>3.8619075863554677</v>
      </c>
      <c r="Q530" s="28">
        <v>971.9163643545802</v>
      </c>
      <c r="R530" s="28">
        <v>7.98188525213146</v>
      </c>
      <c r="S530" s="28">
        <v>14.913336911870257</v>
      </c>
      <c r="T530" s="28">
        <v>1.655</v>
      </c>
      <c r="U530" s="28">
        <v>5.953846153846141</v>
      </c>
      <c r="V530" s="28">
        <f t="shared" si="1"/>
        <v>0.1940786053</v>
      </c>
      <c r="W530" s="28">
        <f t="shared" si="2"/>
        <v>34.60624406</v>
      </c>
      <c r="X530" s="28">
        <f t="shared" si="3"/>
        <v>7.785085805</v>
      </c>
      <c r="Y530" s="28">
        <f t="shared" si="4"/>
        <v>0.2249618824</v>
      </c>
      <c r="Z530" s="28">
        <v>0.0038619075863554676</v>
      </c>
      <c r="AA530" s="28">
        <v>0.014913336911870257</v>
      </c>
      <c r="AB530" s="28">
        <v>0.00798188525213146</v>
      </c>
      <c r="AC530" s="28">
        <v>0.9719163643545802</v>
      </c>
      <c r="AD530" s="28">
        <v>0.022895222164001715</v>
      </c>
      <c r="AE530" s="28">
        <v>1.655</v>
      </c>
      <c r="AF530" s="28"/>
    </row>
    <row r="531">
      <c r="A531" s="28">
        <v>530.0</v>
      </c>
      <c r="B531" s="29">
        <v>44313.0</v>
      </c>
      <c r="C531" s="32"/>
      <c r="D531" s="32"/>
      <c r="E531" s="28">
        <v>2.0210427E7</v>
      </c>
      <c r="F531" s="32"/>
      <c r="G531" s="28" t="s">
        <v>79</v>
      </c>
      <c r="H531" s="28" t="s">
        <v>76</v>
      </c>
      <c r="I531" s="28" t="s">
        <v>49</v>
      </c>
      <c r="J531" s="28" t="s">
        <v>104</v>
      </c>
      <c r="K531" s="28" t="s">
        <v>105</v>
      </c>
      <c r="L531" s="28"/>
      <c r="M531" s="33" t="s">
        <v>87</v>
      </c>
      <c r="N531" s="28">
        <v>111.65773919028989</v>
      </c>
      <c r="O531" s="28">
        <v>6.34130855082926</v>
      </c>
      <c r="P531" s="28">
        <v>3.871898662066264</v>
      </c>
      <c r="Q531" s="28">
        <v>977.3887711078755</v>
      </c>
      <c r="R531" s="28">
        <v>8.413981660727936</v>
      </c>
      <c r="S531" s="28">
        <v>15.955471572774613</v>
      </c>
      <c r="T531" s="28">
        <v>1.5199999999999998</v>
      </c>
      <c r="U531" s="28" t="s">
        <v>53</v>
      </c>
      <c r="V531" s="28">
        <f t="shared" si="1"/>
        <v>0.2047316226</v>
      </c>
      <c r="W531" s="28">
        <f t="shared" si="2"/>
        <v>34.80109564</v>
      </c>
      <c r="X531" s="28">
        <f t="shared" si="3"/>
        <v>7.971567016</v>
      </c>
      <c r="Y531" s="28">
        <f t="shared" si="4"/>
        <v>0.229060806</v>
      </c>
      <c r="Z531" s="28">
        <v>0.0038718986620662637</v>
      </c>
      <c r="AA531" s="28">
        <v>0.01595547157277461</v>
      </c>
      <c r="AB531" s="28">
        <v>0.008413981660727937</v>
      </c>
      <c r="AC531" s="28">
        <v>0.9773887711078755</v>
      </c>
      <c r="AD531" s="28">
        <v>0.02436945323350255</v>
      </c>
      <c r="AE531" s="28">
        <v>1.5199999999999998</v>
      </c>
      <c r="AF531" s="28"/>
    </row>
    <row r="532">
      <c r="A532" s="28">
        <v>531.0</v>
      </c>
      <c r="B532" s="29">
        <v>44313.0</v>
      </c>
      <c r="C532" s="32"/>
      <c r="D532" s="32"/>
      <c r="E532" s="28">
        <v>2.0210427E7</v>
      </c>
      <c r="F532" s="32"/>
      <c r="G532" s="28" t="s">
        <v>79</v>
      </c>
      <c r="H532" s="28" t="s">
        <v>76</v>
      </c>
      <c r="I532" s="28" t="s">
        <v>49</v>
      </c>
      <c r="J532" s="28" t="s">
        <v>54</v>
      </c>
      <c r="K532" s="28" t="s">
        <v>55</v>
      </c>
      <c r="L532" s="28" t="s">
        <v>56</v>
      </c>
      <c r="M532" s="33" t="s">
        <v>86</v>
      </c>
      <c r="N532" s="28">
        <v>122.35355130634959</v>
      </c>
      <c r="O532" s="28">
        <v>18.016035551693726</v>
      </c>
      <c r="P532" s="28">
        <v>17.87225032595272</v>
      </c>
      <c r="Q532" s="28">
        <v>16555.328009700934</v>
      </c>
      <c r="R532" s="28">
        <v>1.672025233264632</v>
      </c>
      <c r="S532" s="28">
        <v>2.1507319915092467</v>
      </c>
      <c r="T532" s="28">
        <v>0.1425</v>
      </c>
      <c r="U532" s="28">
        <v>4.546666666666644</v>
      </c>
      <c r="V532" s="28">
        <f t="shared" si="1"/>
        <v>0.5816547422</v>
      </c>
      <c r="W532" s="28">
        <f t="shared" si="2"/>
        <v>589.4722453</v>
      </c>
      <c r="X532" s="28">
        <f t="shared" si="3"/>
        <v>8.735171793</v>
      </c>
      <c r="Y532" s="28">
        <f t="shared" si="4"/>
        <v>0.01481863118</v>
      </c>
      <c r="Z532" s="28">
        <v>0.01787225032595272</v>
      </c>
      <c r="AA532" s="28">
        <v>0.0021507319915092466</v>
      </c>
      <c r="AB532" s="28">
        <v>0.001672025233264632</v>
      </c>
      <c r="AC532" s="28">
        <v>16.555328009700933</v>
      </c>
      <c r="AD532" s="28">
        <v>0.0038227572247738787</v>
      </c>
      <c r="AE532" s="28">
        <v>0.1425</v>
      </c>
      <c r="AF532" s="28"/>
    </row>
    <row r="533">
      <c r="A533" s="28">
        <v>532.0</v>
      </c>
      <c r="B533" s="29">
        <v>44313.0</v>
      </c>
      <c r="C533" s="32"/>
      <c r="D533" s="32"/>
      <c r="E533" s="28">
        <v>2.0210427E7</v>
      </c>
      <c r="F533" s="32"/>
      <c r="G533" s="28" t="s">
        <v>79</v>
      </c>
      <c r="H533" s="28" t="s">
        <v>76</v>
      </c>
      <c r="I533" s="28" t="s">
        <v>49</v>
      </c>
      <c r="J533" s="28" t="s">
        <v>54</v>
      </c>
      <c r="K533" s="28" t="s">
        <v>55</v>
      </c>
      <c r="L533" s="28" t="s">
        <v>56</v>
      </c>
      <c r="M533" s="33" t="s">
        <v>87</v>
      </c>
      <c r="N533" s="28">
        <v>130.57293503831607</v>
      </c>
      <c r="O533" s="28">
        <v>20.043814444957953</v>
      </c>
      <c r="P533" s="28">
        <v>19.480813515390995</v>
      </c>
      <c r="Q533" s="28">
        <v>16488.869296758854</v>
      </c>
      <c r="R533" s="28">
        <v>1.5229832836328032</v>
      </c>
      <c r="S533" s="28">
        <v>3.760900936120825</v>
      </c>
      <c r="T533" s="28">
        <v>0.15349999999999997</v>
      </c>
      <c r="U533" s="28" t="s">
        <v>53</v>
      </c>
      <c r="V533" s="28">
        <f t="shared" si="1"/>
        <v>0.6471223755</v>
      </c>
      <c r="W533" s="28">
        <f t="shared" si="2"/>
        <v>587.1059034</v>
      </c>
      <c r="X533" s="28">
        <f t="shared" si="3"/>
        <v>9.321977228</v>
      </c>
      <c r="Y533" s="28">
        <f t="shared" si="4"/>
        <v>0.01587784619</v>
      </c>
      <c r="Z533" s="28">
        <v>0.019480813515390997</v>
      </c>
      <c r="AA533" s="28">
        <v>0.003760900936120825</v>
      </c>
      <c r="AB533" s="28">
        <v>0.0015229832836328031</v>
      </c>
      <c r="AC533" s="28">
        <v>16.488869296758853</v>
      </c>
      <c r="AD533" s="28">
        <v>0.0052838842197536285</v>
      </c>
      <c r="AE533" s="28">
        <v>0.15349999999999997</v>
      </c>
      <c r="AF533" s="28"/>
    </row>
    <row r="534">
      <c r="A534" s="28">
        <v>533.0</v>
      </c>
      <c r="B534" s="29">
        <v>44313.0</v>
      </c>
      <c r="C534" s="32"/>
      <c r="D534" s="32"/>
      <c r="E534" s="28">
        <v>2.0210427E7</v>
      </c>
      <c r="F534" s="32"/>
      <c r="G534" s="28" t="s">
        <v>79</v>
      </c>
      <c r="H534" s="28" t="s">
        <v>76</v>
      </c>
      <c r="I534" s="28" t="s">
        <v>49</v>
      </c>
      <c r="J534" s="28" t="s">
        <v>57</v>
      </c>
      <c r="K534" s="6" t="s">
        <v>58</v>
      </c>
      <c r="L534" s="28" t="s">
        <v>56</v>
      </c>
      <c r="M534" s="33" t="s">
        <v>86</v>
      </c>
      <c r="N534" s="28">
        <v>132.1295471654604</v>
      </c>
      <c r="O534" s="28">
        <v>16.17320788499784</v>
      </c>
      <c r="P534" s="28">
        <v>16.093838849430902</v>
      </c>
      <c r="Q534" s="28">
        <v>16154.883235114437</v>
      </c>
      <c r="R534" s="28">
        <v>2.132928069100875</v>
      </c>
      <c r="S534" s="28">
        <v>2.9536010414916847</v>
      </c>
      <c r="T534" s="28">
        <v>1.15</v>
      </c>
      <c r="U534" s="28">
        <v>40.36111111111115</v>
      </c>
      <c r="V534" s="28">
        <f t="shared" si="1"/>
        <v>0.5221583315</v>
      </c>
      <c r="W534" s="28">
        <f t="shared" si="2"/>
        <v>575.2139304</v>
      </c>
      <c r="X534" s="28">
        <f t="shared" si="3"/>
        <v>9.433108243</v>
      </c>
      <c r="Y534" s="28">
        <f t="shared" si="4"/>
        <v>0.01639930423</v>
      </c>
      <c r="Z534" s="28">
        <v>0.016093838849430903</v>
      </c>
      <c r="AA534" s="28">
        <v>0.002953601041491685</v>
      </c>
      <c r="AB534" s="28">
        <v>0.002132928069100875</v>
      </c>
      <c r="AC534" s="28">
        <v>16.154883235114436</v>
      </c>
      <c r="AD534" s="28">
        <v>0.00508652911059256</v>
      </c>
      <c r="AE534" s="28">
        <v>1.15</v>
      </c>
      <c r="AF534" s="28"/>
    </row>
    <row r="535">
      <c r="A535" s="28">
        <v>534.0</v>
      </c>
      <c r="B535" s="29">
        <v>44313.0</v>
      </c>
      <c r="C535" s="32"/>
      <c r="D535" s="32"/>
      <c r="E535" s="28">
        <v>2.0210427E7</v>
      </c>
      <c r="F535" s="32"/>
      <c r="G535" s="28" t="s">
        <v>79</v>
      </c>
      <c r="H535" s="28" t="s">
        <v>76</v>
      </c>
      <c r="I535" s="28" t="s">
        <v>49</v>
      </c>
      <c r="J535" s="28" t="s">
        <v>57</v>
      </c>
      <c r="K535" s="6" t="s">
        <v>58</v>
      </c>
      <c r="L535" s="28" t="s">
        <v>56</v>
      </c>
      <c r="M535" s="33" t="s">
        <v>87</v>
      </c>
      <c r="N535" s="28">
        <v>130.38425478048043</v>
      </c>
      <c r="O535" s="28">
        <v>16.077389726345018</v>
      </c>
      <c r="P535" s="28">
        <v>15.86832599767292</v>
      </c>
      <c r="Q535" s="28">
        <v>16277.871345652416</v>
      </c>
      <c r="R535" s="28">
        <v>2.204317910521162</v>
      </c>
      <c r="S535" s="28">
        <v>3.4835300612372677</v>
      </c>
      <c r="T535" s="28">
        <v>2.375</v>
      </c>
      <c r="U535" s="28" t="s">
        <v>53</v>
      </c>
      <c r="V535" s="28">
        <f t="shared" si="1"/>
        <v>0.5190648048</v>
      </c>
      <c r="W535" s="28">
        <f t="shared" si="2"/>
        <v>579.5930691</v>
      </c>
      <c r="X535" s="28">
        <f t="shared" si="3"/>
        <v>9.308506802</v>
      </c>
      <c r="Y535" s="28">
        <f t="shared" si="4"/>
        <v>0.01606041773</v>
      </c>
      <c r="Z535" s="28">
        <v>0.01586832599767292</v>
      </c>
      <c r="AA535" s="28">
        <v>0.0034835300612372677</v>
      </c>
      <c r="AB535" s="28">
        <v>0.0022043179105211623</v>
      </c>
      <c r="AC535" s="28">
        <v>16.277871345652418</v>
      </c>
      <c r="AD535" s="28">
        <v>0.00568784797175843</v>
      </c>
      <c r="AE535" s="28">
        <v>2.375</v>
      </c>
      <c r="AF535" s="28"/>
    </row>
    <row r="536">
      <c r="A536" s="28">
        <v>535.0</v>
      </c>
      <c r="B536" s="29">
        <v>44313.0</v>
      </c>
      <c r="C536" s="32"/>
      <c r="D536" s="32"/>
      <c r="E536" s="28">
        <v>2.0210427E7</v>
      </c>
      <c r="F536" s="32"/>
      <c r="G536" s="28" t="s">
        <v>79</v>
      </c>
      <c r="H536" s="28" t="s">
        <v>76</v>
      </c>
      <c r="I536" s="28" t="s">
        <v>49</v>
      </c>
      <c r="J536" s="28" t="s">
        <v>64</v>
      </c>
      <c r="K536" s="6" t="s">
        <v>65</v>
      </c>
      <c r="L536" s="28" t="s">
        <v>66</v>
      </c>
      <c r="M536" s="33" t="s">
        <v>86</v>
      </c>
      <c r="N536" s="28">
        <v>183.4328885225913</v>
      </c>
      <c r="O536" s="28">
        <v>80.68220250314788</v>
      </c>
      <c r="P536" s="28">
        <v>73.91362128434173</v>
      </c>
      <c r="Q536" s="28">
        <v>16328.646253672685</v>
      </c>
      <c r="R536" s="28">
        <v>1.5004391231842913</v>
      </c>
      <c r="S536" s="28">
        <v>7.888675808988592</v>
      </c>
      <c r="T536" s="28">
        <v>0.7400000000000001</v>
      </c>
      <c r="U536" s="28">
        <v>6.866666666666688</v>
      </c>
      <c r="V536" s="28">
        <f t="shared" si="1"/>
        <v>2.604856411</v>
      </c>
      <c r="W536" s="28">
        <f t="shared" si="2"/>
        <v>581.4009704</v>
      </c>
      <c r="X536" s="28">
        <f t="shared" si="3"/>
        <v>13.09580128</v>
      </c>
      <c r="Y536" s="28">
        <f t="shared" si="4"/>
        <v>0.02252456041</v>
      </c>
      <c r="Z536" s="28">
        <v>0.07391362128434173</v>
      </c>
      <c r="AA536" s="28">
        <v>0.007888675808988593</v>
      </c>
      <c r="AB536" s="28">
        <v>0.0015004391231842912</v>
      </c>
      <c r="AC536" s="28">
        <v>16.328646253672684</v>
      </c>
      <c r="AD536" s="28">
        <v>0.009389114932172885</v>
      </c>
      <c r="AE536" s="28">
        <v>0.7400000000000001</v>
      </c>
      <c r="AF536" s="28"/>
    </row>
    <row r="537">
      <c r="A537" s="28">
        <v>536.0</v>
      </c>
      <c r="B537" s="29">
        <v>44313.0</v>
      </c>
      <c r="C537" s="32"/>
      <c r="D537" s="32"/>
      <c r="E537" s="28">
        <v>2.0210427E7</v>
      </c>
      <c r="F537" s="32"/>
      <c r="G537" s="28" t="s">
        <v>79</v>
      </c>
      <c r="H537" s="28" t="s">
        <v>76</v>
      </c>
      <c r="I537" s="28" t="s">
        <v>49</v>
      </c>
      <c r="J537" s="28" t="s">
        <v>64</v>
      </c>
      <c r="K537" s="6" t="s">
        <v>65</v>
      </c>
      <c r="L537" s="28" t="s">
        <v>66</v>
      </c>
      <c r="M537" s="33" t="s">
        <v>87</v>
      </c>
      <c r="N537" s="28">
        <v>191.6345834803857</v>
      </c>
      <c r="O537" s="28">
        <v>78.11628228820969</v>
      </c>
      <c r="P537" s="28">
        <v>73.22423706029677</v>
      </c>
      <c r="Q537" s="28">
        <v>15775.199756251788</v>
      </c>
      <c r="R537" s="28">
        <v>1.3438824534029588</v>
      </c>
      <c r="S537" s="28">
        <v>8.943216834903717</v>
      </c>
      <c r="T537" s="28">
        <v>0.5549999999999999</v>
      </c>
      <c r="U537" s="28" t="s">
        <v>53</v>
      </c>
      <c r="V537" s="28">
        <f t="shared" si="1"/>
        <v>2.522014674</v>
      </c>
      <c r="W537" s="28">
        <f t="shared" si="2"/>
        <v>561.6948462</v>
      </c>
      <c r="X537" s="28">
        <f t="shared" si="3"/>
        <v>13.68134386</v>
      </c>
      <c r="Y537" s="28">
        <f t="shared" si="4"/>
        <v>0.02435725368</v>
      </c>
      <c r="Z537" s="28">
        <v>0.07322423706029678</v>
      </c>
      <c r="AA537" s="28">
        <v>0.008943216834903718</v>
      </c>
      <c r="AB537" s="28">
        <v>0.0013438824534029589</v>
      </c>
      <c r="AC537" s="28">
        <v>15.775199756251789</v>
      </c>
      <c r="AD537" s="28">
        <v>0.010287099288306676</v>
      </c>
      <c r="AE537" s="28">
        <v>0.5549999999999999</v>
      </c>
      <c r="AF537" s="28"/>
    </row>
    <row r="538">
      <c r="A538" s="28">
        <v>537.0</v>
      </c>
      <c r="B538" s="29">
        <v>44313.0</v>
      </c>
      <c r="C538" s="32"/>
      <c r="D538" s="32"/>
      <c r="E538" s="28">
        <v>2.0210427E7</v>
      </c>
      <c r="F538" s="32"/>
      <c r="G538" s="28" t="s">
        <v>79</v>
      </c>
      <c r="H538" s="28" t="s">
        <v>76</v>
      </c>
      <c r="I538" s="28" t="s">
        <v>49</v>
      </c>
      <c r="J538" s="28" t="s">
        <v>69</v>
      </c>
      <c r="K538" s="28" t="s">
        <v>70</v>
      </c>
      <c r="L538" s="28" t="s">
        <v>63</v>
      </c>
      <c r="M538" s="33" t="s">
        <v>86</v>
      </c>
      <c r="N538" s="28">
        <v>141.2864359285479</v>
      </c>
      <c r="O538" s="28">
        <v>17.749694593213057</v>
      </c>
      <c r="P538" s="28">
        <v>17.502580524653244</v>
      </c>
      <c r="Q538" s="28">
        <v>9985.619077523263</v>
      </c>
      <c r="R538" s="28">
        <v>0.9769136194355152</v>
      </c>
      <c r="S538" s="28">
        <v>1.6863794725348562</v>
      </c>
      <c r="T538" s="28">
        <v>0.855</v>
      </c>
      <c r="U538" s="28">
        <v>7.388888888888954</v>
      </c>
      <c r="V538" s="28">
        <f t="shared" si="1"/>
        <v>0.5730558204</v>
      </c>
      <c r="W538" s="28">
        <f t="shared" si="2"/>
        <v>355.5499048</v>
      </c>
      <c r="X538" s="28">
        <f t="shared" si="3"/>
        <v>10.08684486</v>
      </c>
      <c r="Y538" s="28">
        <f t="shared" si="4"/>
        <v>0.02836970203</v>
      </c>
      <c r="Z538" s="28">
        <v>0.017502580524653245</v>
      </c>
      <c r="AA538" s="28">
        <v>0.0016863794725348563</v>
      </c>
      <c r="AB538" s="28">
        <v>9.769136194355153E-4</v>
      </c>
      <c r="AC538" s="28">
        <v>9.985619077523262</v>
      </c>
      <c r="AD538" s="28">
        <v>0.0026632930919703716</v>
      </c>
      <c r="AE538" s="28">
        <v>0.855</v>
      </c>
      <c r="AF538" s="28"/>
    </row>
    <row r="539">
      <c r="A539" s="28">
        <v>538.0</v>
      </c>
      <c r="B539" s="29">
        <v>44313.0</v>
      </c>
      <c r="C539" s="32"/>
      <c r="D539" s="32"/>
      <c r="E539" s="28">
        <v>2.0210427E7</v>
      </c>
      <c r="F539" s="32"/>
      <c r="G539" s="28" t="s">
        <v>79</v>
      </c>
      <c r="H539" s="28" t="s">
        <v>76</v>
      </c>
      <c r="I539" s="28" t="s">
        <v>49</v>
      </c>
      <c r="J539" s="28" t="s">
        <v>69</v>
      </c>
      <c r="K539" s="28" t="s">
        <v>70</v>
      </c>
      <c r="L539" s="28" t="s">
        <v>63</v>
      </c>
      <c r="M539" s="33" t="s">
        <v>87</v>
      </c>
      <c r="N539" s="28">
        <v>134.79465580738926</v>
      </c>
      <c r="O539" s="28">
        <v>17.389819161495282</v>
      </c>
      <c r="P539" s="28">
        <v>17.28420415554583</v>
      </c>
      <c r="Q539" s="28">
        <v>9677.697468662585</v>
      </c>
      <c r="R539" s="28">
        <v>0.7502195615921456</v>
      </c>
      <c r="S539" s="28">
        <v>1.024411282317548</v>
      </c>
      <c r="T539" s="28">
        <v>0.6</v>
      </c>
      <c r="U539" s="28" t="s">
        <v>53</v>
      </c>
      <c r="V539" s="28">
        <f t="shared" si="1"/>
        <v>0.5614371016</v>
      </c>
      <c r="W539" s="28">
        <f t="shared" si="2"/>
        <v>344.5859878</v>
      </c>
      <c r="X539" s="28">
        <f t="shared" si="3"/>
        <v>9.623378012</v>
      </c>
      <c r="Y539" s="28">
        <f t="shared" si="4"/>
        <v>0.02792736313</v>
      </c>
      <c r="Z539" s="28">
        <v>0.01728420415554583</v>
      </c>
      <c r="AA539" s="28">
        <v>0.001024411282317548</v>
      </c>
      <c r="AB539" s="28">
        <v>7.502195615921456E-4</v>
      </c>
      <c r="AC539" s="28">
        <v>9.677697468662585</v>
      </c>
      <c r="AD539" s="28">
        <v>0.0017746308439096936</v>
      </c>
      <c r="AE539" s="28">
        <v>0.6</v>
      </c>
      <c r="AF539" s="28"/>
    </row>
    <row r="540">
      <c r="A540" s="28">
        <v>539.0</v>
      </c>
      <c r="B540" s="29">
        <v>44313.0</v>
      </c>
      <c r="C540" s="32"/>
      <c r="D540" s="32"/>
      <c r="E540" s="28">
        <v>2.0210427E7</v>
      </c>
      <c r="F540" s="32"/>
      <c r="G540" s="28" t="s">
        <v>79</v>
      </c>
      <c r="H540" s="28" t="s">
        <v>76</v>
      </c>
      <c r="I540" s="28" t="s">
        <v>49</v>
      </c>
      <c r="J540" s="28" t="s">
        <v>95</v>
      </c>
      <c r="K540" s="28" t="s">
        <v>96</v>
      </c>
      <c r="L540" s="28" t="s">
        <v>66</v>
      </c>
      <c r="M540" s="33" t="s">
        <v>86</v>
      </c>
      <c r="N540" s="28">
        <v>136.2628240636731</v>
      </c>
      <c r="O540" s="28">
        <v>22.98760345750635</v>
      </c>
      <c r="P540" s="28">
        <v>20.537012947675223</v>
      </c>
      <c r="Q540" s="28">
        <v>16043.85543624346</v>
      </c>
      <c r="R540" s="28">
        <v>0.3469295802354331</v>
      </c>
      <c r="S540" s="28">
        <v>4.703784676939053</v>
      </c>
      <c r="T540" s="28">
        <v>0.7649999999999999</v>
      </c>
      <c r="U540" s="28">
        <v>5.400000000000035</v>
      </c>
      <c r="V540" s="28">
        <f t="shared" si="1"/>
        <v>0.7421637532</v>
      </c>
      <c r="W540" s="28">
        <f t="shared" si="2"/>
        <v>571.2606529</v>
      </c>
      <c r="X540" s="28">
        <f t="shared" si="3"/>
        <v>9.728194764</v>
      </c>
      <c r="Y540" s="28">
        <f t="shared" si="4"/>
        <v>0.01702934504</v>
      </c>
      <c r="Z540" s="28">
        <v>0.020537012947675223</v>
      </c>
      <c r="AA540" s="28">
        <v>0.004703784676939053</v>
      </c>
      <c r="AB540" s="28">
        <v>3.469295802354331E-4</v>
      </c>
      <c r="AC540" s="28">
        <v>16.04385543624346</v>
      </c>
      <c r="AD540" s="28">
        <v>0.005050714257174486</v>
      </c>
      <c r="AE540" s="28">
        <v>0.7649999999999999</v>
      </c>
      <c r="AF540" s="28"/>
    </row>
    <row r="541">
      <c r="A541" s="28">
        <v>540.0</v>
      </c>
      <c r="B541" s="29">
        <v>44313.0</v>
      </c>
      <c r="C541" s="32"/>
      <c r="D541" s="32"/>
      <c r="E541" s="28">
        <v>2.0210427E7</v>
      </c>
      <c r="F541" s="32"/>
      <c r="G541" s="28" t="s">
        <v>79</v>
      </c>
      <c r="H541" s="28" t="s">
        <v>76</v>
      </c>
      <c r="I541" s="28" t="s">
        <v>49</v>
      </c>
      <c r="J541" s="28" t="s">
        <v>95</v>
      </c>
      <c r="K541" s="28" t="s">
        <v>96</v>
      </c>
      <c r="L541" s="28" t="s">
        <v>66</v>
      </c>
      <c r="M541" s="33" t="s">
        <v>87</v>
      </c>
      <c r="N541" s="28">
        <v>129.15193684649117</v>
      </c>
      <c r="O541" s="28">
        <v>19.672128907558236</v>
      </c>
      <c r="P541" s="28">
        <v>17.050127524607163</v>
      </c>
      <c r="Q541" s="28">
        <v>12417.398672307172</v>
      </c>
      <c r="R541" s="28">
        <v>0.2826449067165001</v>
      </c>
      <c r="S541" s="28">
        <v>5.377273063237787</v>
      </c>
      <c r="T541" s="28">
        <v>0.63</v>
      </c>
      <c r="U541" s="28" t="s">
        <v>53</v>
      </c>
      <c r="V541" s="28">
        <f t="shared" si="1"/>
        <v>0.6351223628</v>
      </c>
      <c r="W541" s="28">
        <f t="shared" si="2"/>
        <v>442.1363245</v>
      </c>
      <c r="X541" s="28">
        <f t="shared" si="3"/>
        <v>9.220528082</v>
      </c>
      <c r="Y541" s="28">
        <f t="shared" si="4"/>
        <v>0.02085449119</v>
      </c>
      <c r="Z541" s="28">
        <v>0.01705012752460716</v>
      </c>
      <c r="AA541" s="28">
        <v>0.0053772730632377875</v>
      </c>
      <c r="AB541" s="28">
        <v>2.826449067165001E-4</v>
      </c>
      <c r="AC541" s="28">
        <v>12.417398672307172</v>
      </c>
      <c r="AD541" s="28">
        <v>0.0056599179699542874</v>
      </c>
      <c r="AE541" s="28">
        <v>0.63</v>
      </c>
      <c r="AF541" s="28"/>
    </row>
    <row r="542">
      <c r="A542" s="28">
        <v>541.0</v>
      </c>
      <c r="B542" s="29">
        <v>44313.0</v>
      </c>
      <c r="C542" s="32"/>
      <c r="D542" s="32"/>
      <c r="E542" s="28">
        <v>2.0210427E7</v>
      </c>
      <c r="F542" s="32"/>
      <c r="G542" s="28" t="s">
        <v>79</v>
      </c>
      <c r="H542" s="28" t="s">
        <v>76</v>
      </c>
      <c r="I542" s="28" t="s">
        <v>49</v>
      </c>
      <c r="J542" s="28" t="s">
        <v>67</v>
      </c>
      <c r="K542" s="28" t="s">
        <v>68</v>
      </c>
      <c r="L542" s="28" t="s">
        <v>52</v>
      </c>
      <c r="M542" s="33" t="s">
        <v>86</v>
      </c>
      <c r="N542" s="28">
        <v>143.48574018394496</v>
      </c>
      <c r="O542" s="28">
        <v>40.16328064093385</v>
      </c>
      <c r="P542" s="28">
        <v>33.60105808780702</v>
      </c>
      <c r="Q542" s="28">
        <v>18349.261926621377</v>
      </c>
      <c r="R542" s="28">
        <v>81.94677077698248</v>
      </c>
      <c r="S542" s="28">
        <v>2.1365532886397998</v>
      </c>
      <c r="T542" s="28">
        <v>0.88</v>
      </c>
      <c r="U542" s="28">
        <v>1.4033333333333258</v>
      </c>
      <c r="V542" s="28">
        <f t="shared" si="1"/>
        <v>1.296687197</v>
      </c>
      <c r="W542" s="28">
        <f t="shared" si="2"/>
        <v>653.347407</v>
      </c>
      <c r="X542" s="28">
        <f t="shared" si="3"/>
        <v>10.24385951</v>
      </c>
      <c r="Y542" s="28">
        <f t="shared" si="4"/>
        <v>0.01567903906</v>
      </c>
      <c r="Z542" s="28">
        <v>0.03360105808780702</v>
      </c>
      <c r="AA542" s="28">
        <v>0.0021365532886398</v>
      </c>
      <c r="AB542" s="28">
        <v>0.08194677077698248</v>
      </c>
      <c r="AC542" s="28">
        <v>18.349261926621377</v>
      </c>
      <c r="AD542" s="28">
        <v>0.08408332406562229</v>
      </c>
      <c r="AE542" s="28">
        <v>0.88</v>
      </c>
      <c r="AF542" s="28"/>
    </row>
    <row r="543">
      <c r="A543" s="28">
        <v>542.0</v>
      </c>
      <c r="B543" s="29">
        <v>44313.0</v>
      </c>
      <c r="C543" s="32"/>
      <c r="D543" s="32"/>
      <c r="E543" s="28">
        <v>2.0210427E7</v>
      </c>
      <c r="F543" s="32"/>
      <c r="G543" s="28" t="s">
        <v>79</v>
      </c>
      <c r="H543" s="28" t="s">
        <v>76</v>
      </c>
      <c r="I543" s="28" t="s">
        <v>49</v>
      </c>
      <c r="J543" s="28" t="s">
        <v>67</v>
      </c>
      <c r="K543" s="28" t="s">
        <v>68</v>
      </c>
      <c r="L543" s="28" t="s">
        <v>52</v>
      </c>
      <c r="M543" s="33" t="s">
        <v>87</v>
      </c>
      <c r="N543" s="28">
        <v>135.56706561290406</v>
      </c>
      <c r="O543" s="28">
        <v>41.74182851784415</v>
      </c>
      <c r="P543" s="28">
        <v>34.35609795223723</v>
      </c>
      <c r="Q543" s="28">
        <v>18886.347620346853</v>
      </c>
      <c r="R543" s="28">
        <v>80.0192450586347</v>
      </c>
      <c r="S543" s="28">
        <v>2.265047783394164</v>
      </c>
      <c r="T543" s="28">
        <v>1.68</v>
      </c>
      <c r="U543" s="28" t="s">
        <v>53</v>
      </c>
      <c r="V543" s="28">
        <f t="shared" si="1"/>
        <v>1.347651232</v>
      </c>
      <c r="W543" s="28">
        <f t="shared" si="2"/>
        <v>672.4709852</v>
      </c>
      <c r="X543" s="28">
        <f t="shared" si="3"/>
        <v>9.678522568</v>
      </c>
      <c r="Y543" s="28">
        <f t="shared" si="4"/>
        <v>0.01439247608</v>
      </c>
      <c r="Z543" s="28">
        <v>0.03435609795223723</v>
      </c>
      <c r="AA543" s="28">
        <v>0.002265047783394164</v>
      </c>
      <c r="AB543" s="28">
        <v>0.0800192450586347</v>
      </c>
      <c r="AC543" s="28">
        <v>18.886347620346854</v>
      </c>
      <c r="AD543" s="28">
        <v>0.08228429284202886</v>
      </c>
      <c r="AE543" s="28">
        <v>1.68</v>
      </c>
      <c r="AF543" s="28"/>
    </row>
    <row r="544">
      <c r="A544" s="28">
        <v>543.0</v>
      </c>
      <c r="B544" s="29">
        <v>44313.0</v>
      </c>
      <c r="C544" s="32"/>
      <c r="D544" s="32"/>
      <c r="E544" s="28">
        <v>2.0210427E7</v>
      </c>
      <c r="F544" s="32"/>
      <c r="G544" s="28" t="s">
        <v>79</v>
      </c>
      <c r="H544" s="28" t="s">
        <v>76</v>
      </c>
      <c r="I544" s="28" t="s">
        <v>49</v>
      </c>
      <c r="J544" s="28" t="s">
        <v>59</v>
      </c>
      <c r="K544" s="28" t="s">
        <v>60</v>
      </c>
      <c r="L544" s="28" t="s">
        <v>52</v>
      </c>
      <c r="M544" s="33" t="s">
        <v>86</v>
      </c>
      <c r="N544" s="28">
        <v>349.0410885797957</v>
      </c>
      <c r="O544" s="28">
        <v>21.953213213471304</v>
      </c>
      <c r="P544" s="28">
        <v>20.455657045458736</v>
      </c>
      <c r="Q544" s="28">
        <v>17667.63699473155</v>
      </c>
      <c r="R544" s="28">
        <v>225.03330469032917</v>
      </c>
      <c r="S544" s="28">
        <v>4.756068643770139</v>
      </c>
      <c r="T544" s="28">
        <v>0.3765</v>
      </c>
      <c r="U544" s="28">
        <v>3.3733333333333255</v>
      </c>
      <c r="V544" s="28">
        <f t="shared" si="1"/>
        <v>0.7087680603</v>
      </c>
      <c r="W544" s="28">
        <f t="shared" si="2"/>
        <v>629.0773365</v>
      </c>
      <c r="X544" s="28">
        <f t="shared" si="3"/>
        <v>24.9190468</v>
      </c>
      <c r="Y544" s="28">
        <f t="shared" si="4"/>
        <v>0.0396120562</v>
      </c>
      <c r="Z544" s="28">
        <v>0.020455657045458736</v>
      </c>
      <c r="AA544" s="28">
        <v>0.004756068643770139</v>
      </c>
      <c r="AB544" s="28">
        <v>0.22503330469032917</v>
      </c>
      <c r="AC544" s="28">
        <v>17.667636994731552</v>
      </c>
      <c r="AD544" s="28">
        <v>0.22978937333409932</v>
      </c>
      <c r="AE544" s="28">
        <v>0.3765</v>
      </c>
      <c r="AF544" s="28"/>
    </row>
    <row r="545">
      <c r="A545" s="28">
        <v>544.0</v>
      </c>
      <c r="B545" s="29">
        <v>44313.0</v>
      </c>
      <c r="C545" s="32"/>
      <c r="D545" s="32"/>
      <c r="E545" s="28">
        <v>2.0210427E7</v>
      </c>
      <c r="F545" s="32"/>
      <c r="G545" s="28" t="s">
        <v>79</v>
      </c>
      <c r="H545" s="28" t="s">
        <v>76</v>
      </c>
      <c r="I545" s="28" t="s">
        <v>49</v>
      </c>
      <c r="J545" s="28" t="s">
        <v>59</v>
      </c>
      <c r="K545" s="28" t="s">
        <v>60</v>
      </c>
      <c r="L545" s="28" t="s">
        <v>52</v>
      </c>
      <c r="M545" s="33" t="s">
        <v>87</v>
      </c>
      <c r="N545" s="28">
        <v>353.5458297356224</v>
      </c>
      <c r="O545" s="28">
        <v>21.857506681991023</v>
      </c>
      <c r="P545" s="28">
        <v>21.550393484056034</v>
      </c>
      <c r="Q545" s="28">
        <v>18060.409116550534</v>
      </c>
      <c r="R545" s="28">
        <v>220.7511666584702</v>
      </c>
      <c r="S545" s="28">
        <v>5.353346502145595</v>
      </c>
      <c r="T545" s="28">
        <v>0.213</v>
      </c>
      <c r="U545" s="28" t="s">
        <v>53</v>
      </c>
      <c r="V545" s="28">
        <f t="shared" si="1"/>
        <v>0.7056781376</v>
      </c>
      <c r="W545" s="28">
        <f t="shared" si="2"/>
        <v>643.0624574</v>
      </c>
      <c r="X545" s="28">
        <f t="shared" si="3"/>
        <v>25.24065323</v>
      </c>
      <c r="Y545" s="28">
        <f t="shared" si="4"/>
        <v>0.03925070253</v>
      </c>
      <c r="Z545" s="28">
        <v>0.021550393484056032</v>
      </c>
      <c r="AA545" s="28">
        <v>0.005353346502145594</v>
      </c>
      <c r="AB545" s="28">
        <v>0.2207511666584702</v>
      </c>
      <c r="AC545" s="28">
        <v>18.060409116550534</v>
      </c>
      <c r="AD545" s="28">
        <v>0.22610451316061578</v>
      </c>
      <c r="AE545" s="28">
        <v>0.213</v>
      </c>
      <c r="AF545" s="28"/>
    </row>
    <row r="546">
      <c r="A546" s="28">
        <v>545.0</v>
      </c>
      <c r="B546" s="29">
        <v>44313.0</v>
      </c>
      <c r="C546" s="32"/>
      <c r="D546" s="32"/>
      <c r="E546" s="28">
        <v>2.0210427E7</v>
      </c>
      <c r="F546" s="32"/>
      <c r="G546" s="28" t="s">
        <v>79</v>
      </c>
      <c r="H546" s="28" t="s">
        <v>76</v>
      </c>
      <c r="I546" s="28" t="s">
        <v>49</v>
      </c>
      <c r="J546" s="28" t="s">
        <v>50</v>
      </c>
      <c r="K546" s="28" t="s">
        <v>51</v>
      </c>
      <c r="L546" s="28" t="s">
        <v>52</v>
      </c>
      <c r="M546" s="33" t="s">
        <v>86</v>
      </c>
      <c r="N546" s="28">
        <v>293.07380709928924</v>
      </c>
      <c r="O546" s="28">
        <v>27.875720462711566</v>
      </c>
      <c r="P546" s="28">
        <v>25.525414320423025</v>
      </c>
      <c r="Q546" s="28">
        <v>18009.747041659204</v>
      </c>
      <c r="R546" s="28">
        <v>189.32836435331936</v>
      </c>
      <c r="S546" s="28">
        <v>2.425444359604783</v>
      </c>
      <c r="T546" s="28">
        <v>0.9349999999999999</v>
      </c>
      <c r="U546" s="28">
        <v>3.411111111111115</v>
      </c>
      <c r="V546" s="28">
        <f t="shared" si="1"/>
        <v>0.8999785193</v>
      </c>
      <c r="W546" s="28">
        <f t="shared" si="2"/>
        <v>641.2585737</v>
      </c>
      <c r="X546" s="28">
        <f t="shared" si="3"/>
        <v>20.92338167</v>
      </c>
      <c r="Y546" s="28">
        <f t="shared" si="4"/>
        <v>0.03262861899</v>
      </c>
      <c r="Z546" s="28">
        <v>0.025525414320423025</v>
      </c>
      <c r="AA546" s="28">
        <v>0.002425444359604783</v>
      </c>
      <c r="AB546" s="28">
        <v>0.18932836435331934</v>
      </c>
      <c r="AC546" s="28">
        <v>18.009747041659203</v>
      </c>
      <c r="AD546" s="28">
        <v>0.19175380871292413</v>
      </c>
      <c r="AE546" s="28">
        <v>0.9349999999999999</v>
      </c>
      <c r="AF546" s="28"/>
    </row>
    <row r="547">
      <c r="A547" s="28">
        <v>546.0</v>
      </c>
      <c r="B547" s="29">
        <v>44313.0</v>
      </c>
      <c r="C547" s="32"/>
      <c r="D547" s="32"/>
      <c r="E547" s="28">
        <v>2.0210427E7</v>
      </c>
      <c r="F547" s="32"/>
      <c r="G547" s="28" t="s">
        <v>79</v>
      </c>
      <c r="H547" s="28" t="s">
        <v>76</v>
      </c>
      <c r="I547" s="28" t="s">
        <v>49</v>
      </c>
      <c r="J547" s="28" t="s">
        <v>50</v>
      </c>
      <c r="K547" s="28" t="s">
        <v>51</v>
      </c>
      <c r="L547" s="28" t="s">
        <v>52</v>
      </c>
      <c r="M547" s="33" t="s">
        <v>87</v>
      </c>
      <c r="N547" s="28">
        <v>288.7754349754704</v>
      </c>
      <c r="O547" s="28">
        <v>28.162729167604347</v>
      </c>
      <c r="P547" s="28">
        <v>25.28277391030367</v>
      </c>
      <c r="Q547" s="28">
        <v>18245.681114260035</v>
      </c>
      <c r="R547" s="28">
        <v>186.0093629539551</v>
      </c>
      <c r="S547" s="28">
        <v>2.58052392223936</v>
      </c>
      <c r="T547" s="28">
        <v>1.03</v>
      </c>
      <c r="U547" s="28" t="s">
        <v>53</v>
      </c>
      <c r="V547" s="28">
        <f t="shared" si="1"/>
        <v>0.9092447074</v>
      </c>
      <c r="W547" s="28">
        <f t="shared" si="2"/>
        <v>649.6592884</v>
      </c>
      <c r="X547" s="28">
        <f t="shared" si="3"/>
        <v>20.61650853</v>
      </c>
      <c r="Y547" s="28">
        <f t="shared" si="4"/>
        <v>0.03173433967</v>
      </c>
      <c r="Z547" s="28">
        <v>0.02528277391030367</v>
      </c>
      <c r="AA547" s="28">
        <v>0.00258052392223936</v>
      </c>
      <c r="AB547" s="28">
        <v>0.1860093629539551</v>
      </c>
      <c r="AC547" s="28">
        <v>18.245681114260034</v>
      </c>
      <c r="AD547" s="28">
        <v>0.18858988687619446</v>
      </c>
      <c r="AE547" s="28">
        <v>1.03</v>
      </c>
      <c r="AF547" s="28"/>
    </row>
    <row r="548">
      <c r="A548" s="28">
        <v>547.0</v>
      </c>
      <c r="B548" s="29">
        <v>44342.0</v>
      </c>
      <c r="C548" s="32"/>
      <c r="D548" s="32"/>
      <c r="E548" s="28">
        <v>2.0210526E7</v>
      </c>
      <c r="F548" s="32"/>
      <c r="G548" s="28" t="s">
        <v>82</v>
      </c>
      <c r="H548" s="28" t="s">
        <v>76</v>
      </c>
      <c r="I548" s="28" t="s">
        <v>83</v>
      </c>
      <c r="J548" s="28" t="s">
        <v>99</v>
      </c>
      <c r="K548" s="28" t="s">
        <v>100</v>
      </c>
      <c r="L548" s="28"/>
      <c r="M548" s="33" t="s">
        <v>86</v>
      </c>
      <c r="N548" s="28">
        <v>113.2088165306875</v>
      </c>
      <c r="O548" s="28">
        <v>7.851272166670037</v>
      </c>
      <c r="P548" s="28">
        <v>4.64860446046344</v>
      </c>
      <c r="Q548" s="28">
        <v>224.4727089347848</v>
      </c>
      <c r="R548" s="28">
        <v>4.831585720851846</v>
      </c>
      <c r="S548" s="28">
        <v>6.259523699108904</v>
      </c>
      <c r="T548" s="28">
        <v>0.391</v>
      </c>
      <c r="U548" s="28">
        <v>0.6601307189542396</v>
      </c>
      <c r="V548" s="28">
        <f t="shared" si="1"/>
        <v>0.2534813875</v>
      </c>
      <c r="W548" s="28">
        <f t="shared" si="2"/>
        <v>7.992619154</v>
      </c>
      <c r="X548" s="28">
        <f t="shared" si="3"/>
        <v>8.082302886</v>
      </c>
      <c r="Y548" s="28">
        <f t="shared" si="4"/>
        <v>1.011220819</v>
      </c>
      <c r="Z548" s="28">
        <v>0.00464860446046344</v>
      </c>
      <c r="AA548" s="28">
        <v>0.006259523699108904</v>
      </c>
      <c r="AB548" s="28">
        <v>0.004831585720851846</v>
      </c>
      <c r="AC548" s="28">
        <v>0.2244727089347848</v>
      </c>
      <c r="AD548" s="28">
        <v>0.01109110941996075</v>
      </c>
      <c r="AE548" s="28">
        <v>0.391</v>
      </c>
      <c r="AF548" s="28"/>
    </row>
    <row r="549">
      <c r="A549" s="28">
        <v>548.0</v>
      </c>
      <c r="B549" s="29">
        <v>44342.0</v>
      </c>
      <c r="C549" s="32"/>
      <c r="D549" s="32"/>
      <c r="E549" s="28">
        <v>2.0210526E7</v>
      </c>
      <c r="F549" s="32"/>
      <c r="G549" s="28" t="s">
        <v>82</v>
      </c>
      <c r="H549" s="28" t="s">
        <v>76</v>
      </c>
      <c r="I549" s="28" t="s">
        <v>83</v>
      </c>
      <c r="J549" s="28" t="s">
        <v>99</v>
      </c>
      <c r="K549" s="28" t="s">
        <v>100</v>
      </c>
      <c r="L549" s="28"/>
      <c r="M549" s="33" t="s">
        <v>87</v>
      </c>
      <c r="N549" s="28">
        <v>70.07519075301347</v>
      </c>
      <c r="O549" s="28">
        <v>5.804442457849443</v>
      </c>
      <c r="P549" s="28">
        <v>2.69376061387915</v>
      </c>
      <c r="Q549" s="28">
        <v>241.8364407919489</v>
      </c>
      <c r="R549" s="28">
        <v>4.834038302436034</v>
      </c>
      <c r="S549" s="28">
        <v>5.783255591568008</v>
      </c>
      <c r="T549" s="28">
        <v>0.515</v>
      </c>
      <c r="U549" s="28" t="s">
        <v>53</v>
      </c>
      <c r="V549" s="28">
        <f t="shared" si="1"/>
        <v>0.1873986911</v>
      </c>
      <c r="W549" s="28">
        <f t="shared" si="2"/>
        <v>8.610875585</v>
      </c>
      <c r="X549" s="28">
        <f t="shared" si="3"/>
        <v>5.002869333</v>
      </c>
      <c r="Y549" s="28">
        <f t="shared" si="4"/>
        <v>0.5809942653</v>
      </c>
      <c r="Z549" s="28">
        <v>0.0026937606138791497</v>
      </c>
      <c r="AA549" s="28">
        <v>0.005783255591568008</v>
      </c>
      <c r="AB549" s="28">
        <v>0.004834038302436034</v>
      </c>
      <c r="AC549" s="28">
        <v>0.24183644079194888</v>
      </c>
      <c r="AD549" s="28">
        <v>0.010617293894004043</v>
      </c>
      <c r="AE549" s="28">
        <v>0.515</v>
      </c>
      <c r="AF549" s="28"/>
    </row>
    <row r="550">
      <c r="A550" s="28">
        <v>549.0</v>
      </c>
      <c r="B550" s="29">
        <v>44343.0</v>
      </c>
      <c r="C550" s="32"/>
      <c r="D550" s="32"/>
      <c r="E550" s="28">
        <v>2.0210527E7</v>
      </c>
      <c r="F550" s="32"/>
      <c r="G550" s="28" t="s">
        <v>82</v>
      </c>
      <c r="H550" s="28" t="s">
        <v>76</v>
      </c>
      <c r="I550" s="28" t="s">
        <v>83</v>
      </c>
      <c r="J550" s="28" t="s">
        <v>104</v>
      </c>
      <c r="K550" s="28" t="s">
        <v>105</v>
      </c>
      <c r="L550" s="28"/>
      <c r="M550" s="33" t="s">
        <v>86</v>
      </c>
      <c r="N550" s="28">
        <v>120.59963786132722</v>
      </c>
      <c r="O550" s="28">
        <v>5.780002700132182</v>
      </c>
      <c r="P550" s="28">
        <v>1.7035526479857994</v>
      </c>
      <c r="Q550" s="28">
        <v>856.3602697937582</v>
      </c>
      <c r="R550" s="28">
        <v>6.279835146315305</v>
      </c>
      <c r="S550" s="28">
        <v>13.85077268149853</v>
      </c>
      <c r="T550" s="28">
        <v>2.1799999999999997</v>
      </c>
      <c r="U550" s="28">
        <v>6.8095238095238</v>
      </c>
      <c r="V550" s="28">
        <f t="shared" si="1"/>
        <v>0.186609644</v>
      </c>
      <c r="W550" s="28">
        <f t="shared" si="2"/>
        <v>30.49173117</v>
      </c>
      <c r="X550" s="28">
        <f t="shared" si="3"/>
        <v>8.60995487</v>
      </c>
      <c r="Y550" s="28">
        <f t="shared" si="4"/>
        <v>0.2823701555</v>
      </c>
      <c r="Z550" s="28">
        <v>0.0017035526479857995</v>
      </c>
      <c r="AA550" s="28">
        <v>0.01385077268149853</v>
      </c>
      <c r="AB550" s="28">
        <v>0.0062798351463153055</v>
      </c>
      <c r="AC550" s="28">
        <v>0.8563602697937582</v>
      </c>
      <c r="AD550" s="28">
        <v>0.020130607827813837</v>
      </c>
      <c r="AE550" s="28">
        <v>2.1799999999999997</v>
      </c>
      <c r="AF550" s="28"/>
    </row>
    <row r="551">
      <c r="A551" s="28">
        <v>550.0</v>
      </c>
      <c r="B551" s="29">
        <v>44343.0</v>
      </c>
      <c r="C551" s="32"/>
      <c r="D551" s="32"/>
      <c r="E551" s="28">
        <v>2.0210527E7</v>
      </c>
      <c r="F551" s="32"/>
      <c r="G551" s="28" t="s">
        <v>82</v>
      </c>
      <c r="H551" s="28" t="s">
        <v>76</v>
      </c>
      <c r="I551" s="28" t="s">
        <v>83</v>
      </c>
      <c r="J551" s="28" t="s">
        <v>104</v>
      </c>
      <c r="K551" s="28" t="s">
        <v>105</v>
      </c>
      <c r="L551" s="28"/>
      <c r="M551" s="33" t="s">
        <v>87</v>
      </c>
      <c r="N551" s="28">
        <v>107.86004316581324</v>
      </c>
      <c r="O551" s="28">
        <v>5.767782821273552</v>
      </c>
      <c r="P551" s="28">
        <v>1.524548051568924</v>
      </c>
      <c r="Q551" s="28">
        <v>815.4131094176099</v>
      </c>
      <c r="R551" s="28">
        <v>4.570385782135744</v>
      </c>
      <c r="S551" s="28">
        <v>12.279253873689376</v>
      </c>
      <c r="T551" s="28">
        <v>1.675</v>
      </c>
      <c r="U551" s="28" t="s">
        <v>53</v>
      </c>
      <c r="V551" s="28">
        <f t="shared" si="1"/>
        <v>0.1862151204</v>
      </c>
      <c r="W551" s="28">
        <f t="shared" si="2"/>
        <v>29.03375857</v>
      </c>
      <c r="X551" s="28">
        <f t="shared" si="3"/>
        <v>7.700438578</v>
      </c>
      <c r="Y551" s="28">
        <f t="shared" si="4"/>
        <v>0.265223621</v>
      </c>
      <c r="Z551" s="28">
        <v>0.001524548051568924</v>
      </c>
      <c r="AA551" s="28">
        <v>0.012279253873689376</v>
      </c>
      <c r="AB551" s="28">
        <v>0.004570385782135744</v>
      </c>
      <c r="AC551" s="28">
        <v>0.8154131094176099</v>
      </c>
      <c r="AD551" s="28">
        <v>0.01684963965582512</v>
      </c>
      <c r="AE551" s="28">
        <v>1.675</v>
      </c>
      <c r="AF551" s="28"/>
    </row>
    <row r="552">
      <c r="A552" s="28">
        <v>551.0</v>
      </c>
      <c r="B552" s="29">
        <v>44343.0</v>
      </c>
      <c r="C552" s="32"/>
      <c r="D552" s="32"/>
      <c r="E552" s="28">
        <v>2.0210527E7</v>
      </c>
      <c r="F552" s="32"/>
      <c r="G552" s="28" t="s">
        <v>82</v>
      </c>
      <c r="H552" s="28" t="s">
        <v>76</v>
      </c>
      <c r="I552" s="28" t="s">
        <v>83</v>
      </c>
      <c r="J552" s="28" t="s">
        <v>54</v>
      </c>
      <c r="K552" s="28" t="s">
        <v>55</v>
      </c>
      <c r="L552" s="28" t="s">
        <v>56</v>
      </c>
      <c r="M552" s="33" t="s">
        <v>86</v>
      </c>
      <c r="N552" s="28">
        <v>114.46189141877086</v>
      </c>
      <c r="O552" s="28">
        <v>9.885881996631998</v>
      </c>
      <c r="P552" s="28">
        <v>9.231690397295502</v>
      </c>
      <c r="Q552" s="28">
        <v>11017.292137706298</v>
      </c>
      <c r="R552" s="28">
        <v>1.6370982074459932</v>
      </c>
      <c r="S552" s="28">
        <v>4.750235044724082</v>
      </c>
      <c r="T552" s="28">
        <v>0.193</v>
      </c>
      <c r="U552" s="28">
        <v>8.122222222222236</v>
      </c>
      <c r="V552" s="28">
        <f t="shared" si="1"/>
        <v>0.3191695602</v>
      </c>
      <c r="W552" s="28">
        <f t="shared" si="2"/>
        <v>392.2838575</v>
      </c>
      <c r="X552" s="28">
        <f t="shared" si="3"/>
        <v>8.171763505</v>
      </c>
      <c r="Y552" s="28">
        <f t="shared" si="4"/>
        <v>0.02083125102</v>
      </c>
      <c r="Z552" s="28">
        <v>0.009231690397295501</v>
      </c>
      <c r="AA552" s="28">
        <v>0.004750235044724082</v>
      </c>
      <c r="AB552" s="28">
        <v>0.0016370982074459931</v>
      </c>
      <c r="AC552" s="28">
        <v>11.017292137706297</v>
      </c>
      <c r="AD552" s="28">
        <v>0.006387333252170075</v>
      </c>
      <c r="AE552" s="28">
        <v>0.193</v>
      </c>
      <c r="AF552" s="28"/>
    </row>
    <row r="553">
      <c r="A553" s="28">
        <v>552.0</v>
      </c>
      <c r="B553" s="29">
        <v>44343.0</v>
      </c>
      <c r="C553" s="32"/>
      <c r="D553" s="32"/>
      <c r="E553" s="28">
        <v>2.0210527E7</v>
      </c>
      <c r="F553" s="32"/>
      <c r="G553" s="28" t="s">
        <v>82</v>
      </c>
      <c r="H553" s="28" t="s">
        <v>76</v>
      </c>
      <c r="I553" s="28" t="s">
        <v>83</v>
      </c>
      <c r="J553" s="28" t="s">
        <v>54</v>
      </c>
      <c r="K553" s="28" t="s">
        <v>55</v>
      </c>
      <c r="L553" s="28" t="s">
        <v>56</v>
      </c>
      <c r="M553" s="33" t="s">
        <v>87</v>
      </c>
      <c r="N553" s="28">
        <v>112.1935938204348</v>
      </c>
      <c r="O553" s="28">
        <v>10.031153318784574</v>
      </c>
      <c r="P553" s="28">
        <v>9.568389519127244</v>
      </c>
      <c r="Q553" s="28">
        <v>10869.936666126381</v>
      </c>
      <c r="R553" s="28">
        <v>1.4237236096215717</v>
      </c>
      <c r="S553" s="28">
        <v>4.525376757017492</v>
      </c>
      <c r="T553" s="28">
        <v>0.1245</v>
      </c>
      <c r="U553" s="28" t="s">
        <v>53</v>
      </c>
      <c r="V553" s="28">
        <f t="shared" si="1"/>
        <v>0.3238597016</v>
      </c>
      <c r="W553" s="28">
        <f t="shared" si="2"/>
        <v>387.0370898</v>
      </c>
      <c r="X553" s="28">
        <f t="shared" si="3"/>
        <v>8.009823218</v>
      </c>
      <c r="Y553" s="28">
        <f t="shared" si="4"/>
        <v>0.0206952342</v>
      </c>
      <c r="Z553" s="28">
        <v>0.009568389519127245</v>
      </c>
      <c r="AA553" s="28">
        <v>0.0045253767570174915</v>
      </c>
      <c r="AB553" s="28">
        <v>0.0014237236096215718</v>
      </c>
      <c r="AC553" s="28">
        <v>10.869936666126382</v>
      </c>
      <c r="AD553" s="28">
        <v>0.005949100366639063</v>
      </c>
      <c r="AE553" s="28">
        <v>0.1245</v>
      </c>
      <c r="AF553" s="28"/>
    </row>
    <row r="554">
      <c r="A554" s="28">
        <v>553.0</v>
      </c>
      <c r="B554" s="29">
        <v>44343.0</v>
      </c>
      <c r="C554" s="32"/>
      <c r="D554" s="32"/>
      <c r="E554" s="28">
        <v>2.0210527E7</v>
      </c>
      <c r="F554" s="32"/>
      <c r="G554" s="28" t="s">
        <v>82</v>
      </c>
      <c r="H554" s="28" t="s">
        <v>76</v>
      </c>
      <c r="I554" s="28" t="s">
        <v>83</v>
      </c>
      <c r="J554" s="28" t="s">
        <v>57</v>
      </c>
      <c r="K554" s="6" t="s">
        <v>58</v>
      </c>
      <c r="L554" s="28" t="s">
        <v>56</v>
      </c>
      <c r="M554" s="33" t="s">
        <v>86</v>
      </c>
      <c r="N554" s="28">
        <v>123.74392762679561</v>
      </c>
      <c r="O554" s="28">
        <v>12.396704011417746</v>
      </c>
      <c r="P554" s="28">
        <v>11.280298556288631</v>
      </c>
      <c r="Q554" s="28">
        <v>11357.315780359228</v>
      </c>
      <c r="R554" s="28">
        <v>0.7149275317910218</v>
      </c>
      <c r="S554" s="28">
        <v>3.226840888896411</v>
      </c>
      <c r="T554" s="28">
        <v>0.98</v>
      </c>
      <c r="U554" s="28">
        <v>25.500000000000004</v>
      </c>
      <c r="V554" s="28">
        <f t="shared" si="1"/>
        <v>0.4002324294</v>
      </c>
      <c r="W554" s="28">
        <f t="shared" si="2"/>
        <v>404.3908058</v>
      </c>
      <c r="X554" s="28">
        <f t="shared" si="3"/>
        <v>8.834434756</v>
      </c>
      <c r="Y554" s="28">
        <f t="shared" si="4"/>
        <v>0.02184627996</v>
      </c>
      <c r="Z554" s="28">
        <v>0.01128029855628863</v>
      </c>
      <c r="AA554" s="28">
        <v>0.003226840888896411</v>
      </c>
      <c r="AB554" s="28">
        <v>7.149275317910218E-4</v>
      </c>
      <c r="AC554" s="28">
        <v>11.357315780359228</v>
      </c>
      <c r="AD554" s="28">
        <v>0.003941768420687433</v>
      </c>
      <c r="AE554" s="28">
        <v>0.98</v>
      </c>
      <c r="AF554" s="28"/>
    </row>
    <row r="555">
      <c r="A555" s="28">
        <v>554.0</v>
      </c>
      <c r="B555" s="29">
        <v>44343.0</v>
      </c>
      <c r="C555" s="32"/>
      <c r="D555" s="32"/>
      <c r="E555" s="28">
        <v>2.0210527E7</v>
      </c>
      <c r="F555" s="32"/>
      <c r="G555" s="28" t="s">
        <v>82</v>
      </c>
      <c r="H555" s="28" t="s">
        <v>76</v>
      </c>
      <c r="I555" s="28" t="s">
        <v>83</v>
      </c>
      <c r="J555" s="28" t="s">
        <v>57</v>
      </c>
      <c r="K555" s="6" t="s">
        <v>58</v>
      </c>
      <c r="L555" s="28" t="s">
        <v>56</v>
      </c>
      <c r="M555" s="33" t="s">
        <v>87</v>
      </c>
      <c r="N555" s="28">
        <v>148.91564956843277</v>
      </c>
      <c r="O555" s="28">
        <v>12.543705648384112</v>
      </c>
      <c r="P555" s="28">
        <v>11.477771880907248</v>
      </c>
      <c r="Q555" s="28">
        <v>11648.102001515723</v>
      </c>
      <c r="R555" s="28">
        <v>2.391267044584035</v>
      </c>
      <c r="S555" s="28">
        <v>5.755874324061302</v>
      </c>
      <c r="T555" s="28">
        <v>0.665</v>
      </c>
      <c r="U555" s="28" t="s">
        <v>53</v>
      </c>
      <c r="V555" s="28">
        <f t="shared" si="1"/>
        <v>0.4049784346</v>
      </c>
      <c r="W555" s="28">
        <f t="shared" si="2"/>
        <v>414.7445968</v>
      </c>
      <c r="X555" s="28">
        <f t="shared" si="3"/>
        <v>10.63151635</v>
      </c>
      <c r="Y555" s="28">
        <f t="shared" si="4"/>
        <v>0.02563388754</v>
      </c>
      <c r="Z555" s="28">
        <v>0.011477771880907248</v>
      </c>
      <c r="AA555" s="28">
        <v>0.0057558743240613015</v>
      </c>
      <c r="AB555" s="28">
        <v>0.002391267044584035</v>
      </c>
      <c r="AC555" s="28">
        <v>11.648102001515722</v>
      </c>
      <c r="AD555" s="28">
        <v>0.008147141368645337</v>
      </c>
      <c r="AE555" s="28">
        <v>0.665</v>
      </c>
      <c r="AF555" s="28"/>
    </row>
    <row r="556">
      <c r="A556" s="28">
        <v>555.0</v>
      </c>
      <c r="B556" s="29">
        <v>44343.0</v>
      </c>
      <c r="C556" s="32"/>
      <c r="D556" s="32"/>
      <c r="E556" s="28">
        <v>2.0210527E7</v>
      </c>
      <c r="F556" s="32"/>
      <c r="G556" s="28" t="s">
        <v>82</v>
      </c>
      <c r="H556" s="28" t="s">
        <v>76</v>
      </c>
      <c r="I556" s="28" t="s">
        <v>83</v>
      </c>
      <c r="J556" s="28" t="s">
        <v>64</v>
      </c>
      <c r="K556" s="6" t="s">
        <v>65</v>
      </c>
      <c r="L556" s="28" t="s">
        <v>66</v>
      </c>
      <c r="M556" s="33" t="s">
        <v>86</v>
      </c>
      <c r="N556" s="28">
        <v>169.52757122287773</v>
      </c>
      <c r="O556" s="28">
        <v>22.297540335210346</v>
      </c>
      <c r="P556" s="28">
        <v>21.636993063264992</v>
      </c>
      <c r="Q556" s="28">
        <v>7609.2062671703015</v>
      </c>
      <c r="R556" s="28">
        <v>2.3802304274551855</v>
      </c>
      <c r="S556" s="28">
        <v>25.216487902918708</v>
      </c>
      <c r="T556" s="28">
        <v>0.7999999999999999</v>
      </c>
      <c r="U556" s="28">
        <v>10.46666666666668</v>
      </c>
      <c r="V556" s="28">
        <f t="shared" si="1"/>
        <v>0.7198847959</v>
      </c>
      <c r="W556" s="28">
        <f t="shared" si="2"/>
        <v>270.9348858</v>
      </c>
      <c r="X556" s="28">
        <f t="shared" si="3"/>
        <v>12.1030607</v>
      </c>
      <c r="Y556" s="28">
        <f t="shared" si="4"/>
        <v>0.04467147398</v>
      </c>
      <c r="Z556" s="28">
        <v>0.02163699306326499</v>
      </c>
      <c r="AA556" s="28">
        <v>0.025216487902918708</v>
      </c>
      <c r="AB556" s="28">
        <v>0.0023802304274551855</v>
      </c>
      <c r="AC556" s="28">
        <v>7.609206267170301</v>
      </c>
      <c r="AD556" s="28">
        <v>0.027596718330373894</v>
      </c>
      <c r="AE556" s="28">
        <v>0.7999999999999999</v>
      </c>
      <c r="AF556" s="28"/>
    </row>
    <row r="557">
      <c r="A557" s="28">
        <v>556.0</v>
      </c>
      <c r="B557" s="29">
        <v>44343.0</v>
      </c>
      <c r="C557" s="32"/>
      <c r="D557" s="32"/>
      <c r="E557" s="28">
        <v>2.0210527E7</v>
      </c>
      <c r="F557" s="32"/>
      <c r="G557" s="28" t="s">
        <v>82</v>
      </c>
      <c r="H557" s="28" t="s">
        <v>76</v>
      </c>
      <c r="I557" s="28" t="s">
        <v>83</v>
      </c>
      <c r="J557" s="28" t="s">
        <v>64</v>
      </c>
      <c r="K557" s="6" t="s">
        <v>65</v>
      </c>
      <c r="L557" s="28" t="s">
        <v>66</v>
      </c>
      <c r="M557" s="33" t="s">
        <v>87</v>
      </c>
      <c r="N557" s="28">
        <v>173.37961624920803</v>
      </c>
      <c r="O557" s="28">
        <v>22.34993431785348</v>
      </c>
      <c r="P557" s="28">
        <v>21.5830075500599</v>
      </c>
      <c r="Q557" s="28">
        <v>8958.597050500195</v>
      </c>
      <c r="R557" s="28">
        <v>3.6960404473724524</v>
      </c>
      <c r="S557" s="28">
        <v>28.447477468710073</v>
      </c>
      <c r="T557" s="28">
        <v>0.7099999999999999</v>
      </c>
      <c r="U557" s="28" t="s">
        <v>53</v>
      </c>
      <c r="V557" s="28">
        <f t="shared" si="1"/>
        <v>0.7215763561</v>
      </c>
      <c r="W557" s="28">
        <f t="shared" si="2"/>
        <v>318.9815578</v>
      </c>
      <c r="X557" s="28">
        <f t="shared" si="3"/>
        <v>12.37806927</v>
      </c>
      <c r="Y557" s="28">
        <f t="shared" si="4"/>
        <v>0.0388049684</v>
      </c>
      <c r="Z557" s="28">
        <v>0.0215830075500599</v>
      </c>
      <c r="AA557" s="28">
        <v>0.028447477468710073</v>
      </c>
      <c r="AB557" s="28">
        <v>0.0036960404473724523</v>
      </c>
      <c r="AC557" s="28">
        <v>8.958597050500195</v>
      </c>
      <c r="AD557" s="28">
        <v>0.032143517916082526</v>
      </c>
      <c r="AE557" s="28">
        <v>0.7099999999999999</v>
      </c>
      <c r="AF557" s="28"/>
    </row>
    <row r="558">
      <c r="A558" s="28">
        <v>557.0</v>
      </c>
      <c r="B558" s="29">
        <v>44343.0</v>
      </c>
      <c r="C558" s="32"/>
      <c r="D558" s="32"/>
      <c r="E558" s="28">
        <v>2.0210527E7</v>
      </c>
      <c r="F558" s="32"/>
      <c r="G558" s="28" t="s">
        <v>82</v>
      </c>
      <c r="H558" s="28" t="s">
        <v>76</v>
      </c>
      <c r="I558" s="28" t="s">
        <v>83</v>
      </c>
      <c r="J558" s="28" t="s">
        <v>69</v>
      </c>
      <c r="K558" s="28" t="s">
        <v>70</v>
      </c>
      <c r="L558" s="28" t="s">
        <v>63</v>
      </c>
      <c r="M558" s="33" t="s">
        <v>86</v>
      </c>
      <c r="N558" s="28">
        <v>150.30215372700647</v>
      </c>
      <c r="O558" s="28">
        <v>15.663440720992455</v>
      </c>
      <c r="P558" s="28">
        <v>14.624559032203905</v>
      </c>
      <c r="Q558" s="28">
        <v>10853.16739938484</v>
      </c>
      <c r="R558" s="28">
        <v>2.12638823349165</v>
      </c>
      <c r="S558" s="28">
        <v>18.16207771073632</v>
      </c>
      <c r="T558" s="28">
        <v>0.985</v>
      </c>
      <c r="U558" s="28">
        <v>9.861111111111066</v>
      </c>
      <c r="V558" s="28">
        <f t="shared" si="1"/>
        <v>0.5057002995</v>
      </c>
      <c r="W558" s="28">
        <f t="shared" si="2"/>
        <v>386.44</v>
      </c>
      <c r="X558" s="28">
        <f t="shared" si="3"/>
        <v>10.73050287</v>
      </c>
      <c r="Y558" s="28">
        <f t="shared" si="4"/>
        <v>0.02776757808</v>
      </c>
      <c r="Z558" s="28">
        <v>0.014624559032203905</v>
      </c>
      <c r="AA558" s="28">
        <v>0.01816207771073632</v>
      </c>
      <c r="AB558" s="28">
        <v>0.00212638823349165</v>
      </c>
      <c r="AC558" s="28">
        <v>10.85316739938484</v>
      </c>
      <c r="AD558" s="28">
        <v>0.02028846594422797</v>
      </c>
      <c r="AE558" s="28">
        <v>0.985</v>
      </c>
      <c r="AF558" s="28"/>
    </row>
    <row r="559">
      <c r="A559" s="28">
        <v>558.0</v>
      </c>
      <c r="B559" s="29">
        <v>44343.0</v>
      </c>
      <c r="C559" s="32"/>
      <c r="D559" s="32"/>
      <c r="E559" s="28">
        <v>2.0210527E7</v>
      </c>
      <c r="F559" s="32"/>
      <c r="G559" s="28" t="s">
        <v>82</v>
      </c>
      <c r="H559" s="28" t="s">
        <v>76</v>
      </c>
      <c r="I559" s="28" t="s">
        <v>83</v>
      </c>
      <c r="J559" s="28" t="s">
        <v>69</v>
      </c>
      <c r="K559" s="28" t="s">
        <v>70</v>
      </c>
      <c r="L559" s="28" t="s">
        <v>63</v>
      </c>
      <c r="M559" s="33" t="s">
        <v>87</v>
      </c>
      <c r="N559" s="28">
        <v>145.9802056176449</v>
      </c>
      <c r="O559" s="28">
        <v>15.472592756400129</v>
      </c>
      <c r="P559" s="28">
        <v>14.425665036185157</v>
      </c>
      <c r="Q559" s="28">
        <v>9832.382885607256</v>
      </c>
      <c r="R559" s="28">
        <v>1.2459114447678872</v>
      </c>
      <c r="S559" s="28">
        <v>20.77325494842133</v>
      </c>
      <c r="T559" s="28">
        <v>1.095</v>
      </c>
      <c r="U559" s="28" t="s">
        <v>53</v>
      </c>
      <c r="V559" s="28">
        <f t="shared" si="1"/>
        <v>0.4995386985</v>
      </c>
      <c r="W559" s="28">
        <f t="shared" si="2"/>
        <v>350.093747</v>
      </c>
      <c r="X559" s="28">
        <f t="shared" si="3"/>
        <v>10.42194657</v>
      </c>
      <c r="Y559" s="28">
        <f t="shared" si="4"/>
        <v>0.02976901661</v>
      </c>
      <c r="Z559" s="28">
        <v>0.014425665036185156</v>
      </c>
      <c r="AA559" s="28">
        <v>0.02077325494842133</v>
      </c>
      <c r="AB559" s="28">
        <v>0.0012459114447678872</v>
      </c>
      <c r="AC559" s="28">
        <v>9.832382885607256</v>
      </c>
      <c r="AD559" s="28">
        <v>0.022019166393189217</v>
      </c>
      <c r="AE559" s="28">
        <v>1.095</v>
      </c>
      <c r="AF559" s="28"/>
    </row>
    <row r="560">
      <c r="A560" s="28">
        <v>559.0</v>
      </c>
      <c r="B560" s="29">
        <v>44343.0</v>
      </c>
      <c r="C560" s="32"/>
      <c r="D560" s="32"/>
      <c r="E560" s="28">
        <v>2.0210527E7</v>
      </c>
      <c r="F560" s="32"/>
      <c r="G560" s="28" t="s">
        <v>82</v>
      </c>
      <c r="H560" s="28" t="s">
        <v>76</v>
      </c>
      <c r="I560" s="28" t="s">
        <v>83</v>
      </c>
      <c r="J560" s="28" t="s">
        <v>95</v>
      </c>
      <c r="K560" s="28" t="s">
        <v>96</v>
      </c>
      <c r="L560" s="28" t="s">
        <v>66</v>
      </c>
      <c r="M560" s="33" t="s">
        <v>86</v>
      </c>
      <c r="N560" s="28">
        <v>150.85907589948795</v>
      </c>
      <c r="O560" s="28">
        <v>13.431479847463612</v>
      </c>
      <c r="P560" s="28">
        <v>11.32291869829265</v>
      </c>
      <c r="Q560" s="28">
        <v>9862.353489996392</v>
      </c>
      <c r="R560" s="28">
        <v>1.537768653286349</v>
      </c>
      <c r="S560" s="28">
        <v>11.291039037310968</v>
      </c>
      <c r="T560" s="28">
        <v>1.315</v>
      </c>
      <c r="U560" s="28">
        <v>6.428571428571414</v>
      </c>
      <c r="V560" s="28">
        <f t="shared" si="1"/>
        <v>0.4336405713</v>
      </c>
      <c r="W560" s="28">
        <f t="shared" si="2"/>
        <v>351.1608862</v>
      </c>
      <c r="X560" s="28">
        <f t="shared" si="3"/>
        <v>10.77026315</v>
      </c>
      <c r="Y560" s="28">
        <f t="shared" si="4"/>
        <v>0.03067045212</v>
      </c>
      <c r="Z560" s="28">
        <v>0.01132291869829265</v>
      </c>
      <c r="AA560" s="28">
        <v>0.011291039037310968</v>
      </c>
      <c r="AB560" s="28">
        <v>0.001537768653286349</v>
      </c>
      <c r="AC560" s="28">
        <v>9.862353489996392</v>
      </c>
      <c r="AD560" s="28">
        <v>0.012828807690597317</v>
      </c>
      <c r="AE560" s="28">
        <v>1.315</v>
      </c>
      <c r="AF560" s="28"/>
    </row>
    <row r="561">
      <c r="A561" s="28">
        <v>560.0</v>
      </c>
      <c r="B561" s="29">
        <v>44343.0</v>
      </c>
      <c r="C561" s="32"/>
      <c r="D561" s="32"/>
      <c r="E561" s="28">
        <v>2.0210527E7</v>
      </c>
      <c r="F561" s="32"/>
      <c r="G561" s="28" t="s">
        <v>82</v>
      </c>
      <c r="H561" s="28" t="s">
        <v>76</v>
      </c>
      <c r="I561" s="28" t="s">
        <v>83</v>
      </c>
      <c r="J561" s="28" t="s">
        <v>95</v>
      </c>
      <c r="K561" s="28" t="s">
        <v>96</v>
      </c>
      <c r="L561" s="28" t="s">
        <v>66</v>
      </c>
      <c r="M561" s="33" t="s">
        <v>87</v>
      </c>
      <c r="N561" s="28">
        <v>141.9541224124142</v>
      </c>
      <c r="O561" s="28">
        <v>13.280564343559524</v>
      </c>
      <c r="P561" s="28">
        <v>11.93380740035024</v>
      </c>
      <c r="Q561" s="28">
        <v>9747.822966080765</v>
      </c>
      <c r="R561" s="28">
        <v>2.3937196261682243</v>
      </c>
      <c r="S561" s="28">
        <v>11.259509092909308</v>
      </c>
      <c r="T561" s="28">
        <v>1.26</v>
      </c>
      <c r="U561" s="28" t="s">
        <v>53</v>
      </c>
      <c r="V561" s="28">
        <f t="shared" si="1"/>
        <v>0.4287682053</v>
      </c>
      <c r="W561" s="28">
        <f t="shared" si="2"/>
        <v>347.08289</v>
      </c>
      <c r="X561" s="28">
        <f t="shared" si="3"/>
        <v>10.13451292</v>
      </c>
      <c r="Y561" s="28">
        <f t="shared" si="4"/>
        <v>0.02919911412</v>
      </c>
      <c r="Z561" s="28">
        <v>0.01193380740035024</v>
      </c>
      <c r="AA561" s="28">
        <v>0.011259509092909308</v>
      </c>
      <c r="AB561" s="28">
        <v>0.0023937196261682244</v>
      </c>
      <c r="AC561" s="28">
        <v>9.747822966080765</v>
      </c>
      <c r="AD561" s="28">
        <v>0.013653228719077532</v>
      </c>
      <c r="AE561" s="28">
        <v>1.26</v>
      </c>
      <c r="AF561" s="28"/>
    </row>
    <row r="562">
      <c r="A562" s="28">
        <v>561.0</v>
      </c>
      <c r="B562" s="29">
        <v>44343.0</v>
      </c>
      <c r="C562" s="32"/>
      <c r="D562" s="32"/>
      <c r="E562" s="28">
        <v>2.0210527E7</v>
      </c>
      <c r="F562" s="32"/>
      <c r="G562" s="28" t="s">
        <v>82</v>
      </c>
      <c r="H562" s="28" t="s">
        <v>76</v>
      </c>
      <c r="I562" s="28" t="s">
        <v>83</v>
      </c>
      <c r="J562" s="28" t="s">
        <v>67</v>
      </c>
      <c r="K562" s="28" t="s">
        <v>68</v>
      </c>
      <c r="L562" s="28" t="s">
        <v>52</v>
      </c>
      <c r="M562" s="33" t="s">
        <v>86</v>
      </c>
      <c r="N562" s="28">
        <v>124.28924725401708</v>
      </c>
      <c r="O562" s="28">
        <v>34.53582163026125</v>
      </c>
      <c r="P562" s="28">
        <v>28.390864899501697</v>
      </c>
      <c r="Q562" s="28">
        <v>12164.02454850013</v>
      </c>
      <c r="R562" s="28">
        <v>75.68053623410448</v>
      </c>
      <c r="S562" s="28">
        <v>5.60403274970593</v>
      </c>
      <c r="T562" s="28">
        <v>0.262</v>
      </c>
      <c r="U562" s="28">
        <v>0.8399999999999935</v>
      </c>
      <c r="V562" s="28">
        <f t="shared" si="1"/>
        <v>1.115002486</v>
      </c>
      <c r="W562" s="28">
        <f t="shared" si="2"/>
        <v>433.1146359</v>
      </c>
      <c r="X562" s="28">
        <f t="shared" si="3"/>
        <v>8.873366692</v>
      </c>
      <c r="Y562" s="28">
        <f t="shared" si="4"/>
        <v>0.02048733974</v>
      </c>
      <c r="Z562" s="28">
        <v>0.028390864899501697</v>
      </c>
      <c r="AA562" s="28">
        <v>0.00560403274970593</v>
      </c>
      <c r="AB562" s="28">
        <v>0.07568053623410448</v>
      </c>
      <c r="AC562" s="28">
        <v>12.16402454850013</v>
      </c>
      <c r="AD562" s="28">
        <v>0.08128456898381041</v>
      </c>
      <c r="AE562" s="28">
        <v>0.262</v>
      </c>
      <c r="AF562" s="28"/>
    </row>
    <row r="563">
      <c r="A563" s="28">
        <v>562.0</v>
      </c>
      <c r="B563" s="29">
        <v>44343.0</v>
      </c>
      <c r="C563" s="32"/>
      <c r="D563" s="32"/>
      <c r="E563" s="28">
        <v>2.0210527E7</v>
      </c>
      <c r="F563" s="32"/>
      <c r="G563" s="28" t="s">
        <v>82</v>
      </c>
      <c r="H563" s="28" t="s">
        <v>76</v>
      </c>
      <c r="I563" s="28" t="s">
        <v>83</v>
      </c>
      <c r="J563" s="28" t="s">
        <v>67</v>
      </c>
      <c r="K563" s="28" t="s">
        <v>68</v>
      </c>
      <c r="L563" s="28" t="s">
        <v>52</v>
      </c>
      <c r="M563" s="33" t="s">
        <v>87</v>
      </c>
      <c r="N563" s="28">
        <v>106.03844355998838</v>
      </c>
      <c r="O563" s="28">
        <v>34.01953174848412</v>
      </c>
      <c r="P563" s="28">
        <v>28.417857656104243</v>
      </c>
      <c r="Q563" s="28">
        <v>13595.477700990752</v>
      </c>
      <c r="R563" s="28">
        <v>75.80071273172973</v>
      </c>
      <c r="S563" s="28">
        <v>6.23463163773917</v>
      </c>
      <c r="T563" s="28">
        <v>0.2865</v>
      </c>
      <c r="U563" s="28" t="s">
        <v>53</v>
      </c>
      <c r="V563" s="28">
        <f t="shared" si="1"/>
        <v>1.098333866</v>
      </c>
      <c r="W563" s="28">
        <f t="shared" si="2"/>
        <v>484.0832366</v>
      </c>
      <c r="X563" s="28">
        <f t="shared" si="3"/>
        <v>7.570389345</v>
      </c>
      <c r="Y563" s="28">
        <f t="shared" si="4"/>
        <v>0.01563861083</v>
      </c>
      <c r="Z563" s="28">
        <v>0.02841785765610424</v>
      </c>
      <c r="AA563" s="28">
        <v>0.0062346316377391705</v>
      </c>
      <c r="AB563" s="28">
        <v>0.07580071273172974</v>
      </c>
      <c r="AC563" s="28">
        <v>13.595477700990752</v>
      </c>
      <c r="AD563" s="28">
        <v>0.08203534436946891</v>
      </c>
      <c r="AE563" s="28">
        <v>0.2865</v>
      </c>
      <c r="AF563" s="28"/>
    </row>
    <row r="564">
      <c r="A564" s="28">
        <v>563.0</v>
      </c>
      <c r="B564" s="29">
        <v>44343.0</v>
      </c>
      <c r="C564" s="32"/>
      <c r="D564" s="32"/>
      <c r="E564" s="28">
        <v>2.0210527E7</v>
      </c>
      <c r="F564" s="32"/>
      <c r="G564" s="28" t="s">
        <v>82</v>
      </c>
      <c r="H564" s="28" t="s">
        <v>76</v>
      </c>
      <c r="I564" s="28" t="s">
        <v>83</v>
      </c>
      <c r="J564" s="28" t="s">
        <v>59</v>
      </c>
      <c r="K564" s="28" t="s">
        <v>60</v>
      </c>
      <c r="L564" s="28" t="s">
        <v>52</v>
      </c>
      <c r="M564" s="33" t="s">
        <v>86</v>
      </c>
      <c r="N564" s="28">
        <v>404.38843830172317</v>
      </c>
      <c r="O564" s="28">
        <v>16.425961161770992</v>
      </c>
      <c r="P564" s="28">
        <v>12.90554663804185</v>
      </c>
      <c r="Q564" s="28">
        <v>12103.012960993674</v>
      </c>
      <c r="R564" s="28">
        <v>225.17274153516166</v>
      </c>
      <c r="S564" s="28">
        <v>12.745565156682378</v>
      </c>
      <c r="T564" s="28">
        <v>0.177</v>
      </c>
      <c r="U564" s="28">
        <v>3.090909090909091</v>
      </c>
      <c r="V564" s="28">
        <f t="shared" si="1"/>
        <v>0.5303185697</v>
      </c>
      <c r="W564" s="28">
        <f t="shared" si="2"/>
        <v>430.9422454</v>
      </c>
      <c r="X564" s="28">
        <f t="shared" si="3"/>
        <v>28.87045322</v>
      </c>
      <c r="Y564" s="28">
        <f t="shared" si="4"/>
        <v>0.06699378753</v>
      </c>
      <c r="Z564" s="28">
        <v>0.012905546638041849</v>
      </c>
      <c r="AA564" s="28">
        <v>0.012745565156682378</v>
      </c>
      <c r="AB564" s="28">
        <v>0.22517274153516167</v>
      </c>
      <c r="AC564" s="28">
        <v>12.103012960993674</v>
      </c>
      <c r="AD564" s="28">
        <v>0.23791830669184405</v>
      </c>
      <c r="AE564" s="28">
        <v>0.177</v>
      </c>
      <c r="AF564" s="28"/>
    </row>
    <row r="565">
      <c r="A565" s="28">
        <v>564.0</v>
      </c>
      <c r="B565" s="29">
        <v>44343.0</v>
      </c>
      <c r="C565" s="32"/>
      <c r="D565" s="32"/>
      <c r="E565" s="28">
        <v>2.0210527E7</v>
      </c>
      <c r="F565" s="32"/>
      <c r="G565" s="28" t="s">
        <v>82</v>
      </c>
      <c r="H565" s="28" t="s">
        <v>76</v>
      </c>
      <c r="I565" s="28" t="s">
        <v>83</v>
      </c>
      <c r="J565" s="28" t="s">
        <v>59</v>
      </c>
      <c r="K565" s="28" t="s">
        <v>60</v>
      </c>
      <c r="L565" s="28" t="s">
        <v>52</v>
      </c>
      <c r="M565" s="33" t="s">
        <v>87</v>
      </c>
      <c r="N565" s="28">
        <v>370.00864637809394</v>
      </c>
      <c r="O565" s="28">
        <v>15.361609713184283</v>
      </c>
      <c r="P565" s="28">
        <v>14.26086715376962</v>
      </c>
      <c r="Q565" s="28">
        <v>12227.890479281741</v>
      </c>
      <c r="R565" s="28">
        <v>223.6190311015781</v>
      </c>
      <c r="S565" s="28">
        <v>8.367881297125304</v>
      </c>
      <c r="T565" s="28">
        <v>0.18749999999999997</v>
      </c>
      <c r="U565" s="28" t="s">
        <v>53</v>
      </c>
      <c r="V565" s="28">
        <f t="shared" si="1"/>
        <v>0.4959555676</v>
      </c>
      <c r="W565" s="28">
        <f t="shared" si="2"/>
        <v>435.3886587</v>
      </c>
      <c r="X565" s="28">
        <f t="shared" si="3"/>
        <v>26.41598104</v>
      </c>
      <c r="Y565" s="28">
        <f t="shared" si="4"/>
        <v>0.06067218452</v>
      </c>
      <c r="Z565" s="28">
        <v>0.01426086715376962</v>
      </c>
      <c r="AA565" s="28">
        <v>0.008367881297125304</v>
      </c>
      <c r="AB565" s="28">
        <v>0.22361903110157808</v>
      </c>
      <c r="AC565" s="28">
        <v>12.227890479281742</v>
      </c>
      <c r="AD565" s="28">
        <v>0.2319869123987034</v>
      </c>
      <c r="AE565" s="28">
        <v>0.18749999999999997</v>
      </c>
      <c r="AF565" s="28"/>
    </row>
    <row r="566">
      <c r="A566" s="28">
        <v>565.0</v>
      </c>
      <c r="B566" s="29">
        <v>44343.0</v>
      </c>
      <c r="C566" s="32"/>
      <c r="D566" s="32"/>
      <c r="E566" s="28">
        <v>2.0210527E7</v>
      </c>
      <c r="F566" s="32"/>
      <c r="G566" s="28" t="s">
        <v>82</v>
      </c>
      <c r="H566" s="28" t="s">
        <v>76</v>
      </c>
      <c r="I566" s="28" t="s">
        <v>83</v>
      </c>
      <c r="J566" s="28" t="s">
        <v>50</v>
      </c>
      <c r="K566" s="28" t="s">
        <v>51</v>
      </c>
      <c r="L566" s="28" t="s">
        <v>52</v>
      </c>
      <c r="M566" s="33" t="s">
        <v>86</v>
      </c>
      <c r="N566" s="28">
        <v>322.6557585355926</v>
      </c>
      <c r="O566" s="28">
        <v>26.99004643505698</v>
      </c>
      <c r="P566" s="28">
        <v>19.088308571424715</v>
      </c>
      <c r="Q566" s="28">
        <v>12425.910543995671</v>
      </c>
      <c r="R566" s="28">
        <v>195.37019641489198</v>
      </c>
      <c r="S566" s="28">
        <v>8.29154564225812</v>
      </c>
      <c r="T566" s="28">
        <v>0.6</v>
      </c>
      <c r="U566" s="28">
        <v>3.192028985507251</v>
      </c>
      <c r="V566" s="28">
        <f t="shared" si="1"/>
        <v>0.8713841875</v>
      </c>
      <c r="W566" s="28">
        <f t="shared" si="2"/>
        <v>442.4393998</v>
      </c>
      <c r="X566" s="28">
        <f t="shared" si="3"/>
        <v>23.03532223</v>
      </c>
      <c r="Y566" s="28">
        <f t="shared" si="4"/>
        <v>0.05206435558</v>
      </c>
      <c r="Z566" s="28">
        <v>0.019088308571424715</v>
      </c>
      <c r="AA566" s="28">
        <v>0.008291545642258119</v>
      </c>
      <c r="AB566" s="28">
        <v>0.19537019641489198</v>
      </c>
      <c r="AC566" s="28">
        <v>12.425910543995672</v>
      </c>
      <c r="AD566" s="28">
        <v>0.2036617420571501</v>
      </c>
      <c r="AE566" s="28">
        <v>0.6</v>
      </c>
      <c r="AF566" s="28"/>
    </row>
    <row r="567">
      <c r="A567" s="28">
        <v>566.0</v>
      </c>
      <c r="B567" s="29">
        <v>44343.0</v>
      </c>
      <c r="C567" s="32"/>
      <c r="D567" s="32"/>
      <c r="E567" s="28">
        <v>2.0210527E7</v>
      </c>
      <c r="F567" s="32"/>
      <c r="G567" s="28" t="s">
        <v>82</v>
      </c>
      <c r="H567" s="28" t="s">
        <v>76</v>
      </c>
      <c r="I567" s="28" t="s">
        <v>83</v>
      </c>
      <c r="J567" s="28" t="s">
        <v>50</v>
      </c>
      <c r="K567" s="28" t="s">
        <v>51</v>
      </c>
      <c r="L567" s="28" t="s">
        <v>52</v>
      </c>
      <c r="M567" s="33" t="s">
        <v>87</v>
      </c>
      <c r="N567" s="28">
        <v>330.00887159413725</v>
      </c>
      <c r="O567" s="28">
        <v>27.03592657120935</v>
      </c>
      <c r="P567" s="28">
        <v>19.2843612246432</v>
      </c>
      <c r="Q567" s="28">
        <v>12337.425902465844</v>
      </c>
      <c r="R567" s="28">
        <v>177.010170675655</v>
      </c>
      <c r="S567" s="28">
        <v>9.884637569921045</v>
      </c>
      <c r="T567" s="28">
        <v>0.7949999999999999</v>
      </c>
      <c r="U567" s="28" t="s">
        <v>53</v>
      </c>
      <c r="V567" s="28">
        <f t="shared" si="1"/>
        <v>0.8728654456</v>
      </c>
      <c r="W567" s="28">
        <f t="shared" si="2"/>
        <v>439.2887984</v>
      </c>
      <c r="X567" s="28">
        <f t="shared" si="3"/>
        <v>23.56028212</v>
      </c>
      <c r="Y567" s="28">
        <f t="shared" si="4"/>
        <v>0.053632786</v>
      </c>
      <c r="Z567" s="28">
        <v>0.0192843612246432</v>
      </c>
      <c r="AA567" s="28">
        <v>0.009884637569921044</v>
      </c>
      <c r="AB567" s="28">
        <v>0.177010170675655</v>
      </c>
      <c r="AC567" s="28">
        <v>12.337425902465844</v>
      </c>
      <c r="AD567" s="28">
        <v>0.18689480824557606</v>
      </c>
      <c r="AE567" s="28">
        <v>0.7949999999999999</v>
      </c>
      <c r="AF567" s="28"/>
    </row>
    <row r="568">
      <c r="A568" s="28">
        <v>567.0</v>
      </c>
      <c r="B568" s="29">
        <v>44371.0</v>
      </c>
      <c r="C568" s="32"/>
      <c r="D568" s="32"/>
      <c r="E568" s="28">
        <v>2.0210624E7</v>
      </c>
      <c r="F568" s="32"/>
      <c r="G568" s="28" t="s">
        <v>84</v>
      </c>
      <c r="H568" s="28" t="s">
        <v>85</v>
      </c>
      <c r="I568" s="28" t="s">
        <v>83</v>
      </c>
      <c r="J568" s="28" t="s">
        <v>99</v>
      </c>
      <c r="K568" s="28" t="s">
        <v>100</v>
      </c>
      <c r="L568" s="28"/>
      <c r="M568" s="33" t="s">
        <v>86</v>
      </c>
      <c r="N568" s="28">
        <v>100.08770254273199</v>
      </c>
      <c r="O568" s="28">
        <v>6.619494148543197</v>
      </c>
      <c r="P568" s="28">
        <v>3.1627979304890523</v>
      </c>
      <c r="Q568" s="28">
        <v>250.40794795257025</v>
      </c>
      <c r="R568" s="28">
        <v>2.1028717026113233</v>
      </c>
      <c r="S568" s="28">
        <v>0.7190881784540658</v>
      </c>
      <c r="T568" s="28">
        <v>0.65</v>
      </c>
      <c r="U568" s="28">
        <v>6.132392473118283</v>
      </c>
      <c r="V568" s="28">
        <f t="shared" si="1"/>
        <v>0.2137129532</v>
      </c>
      <c r="W568" s="28">
        <f t="shared" si="2"/>
        <v>8.916074344</v>
      </c>
      <c r="X568" s="28">
        <f t="shared" si="3"/>
        <v>7.145548836</v>
      </c>
      <c r="Y568" s="28">
        <f t="shared" si="4"/>
        <v>0.8014232004</v>
      </c>
      <c r="Z568" s="28">
        <v>0.0031627979304890523</v>
      </c>
      <c r="AA568" s="28">
        <v>7.190881784540658E-4</v>
      </c>
      <c r="AB568" s="28">
        <v>0.0021028717026113234</v>
      </c>
      <c r="AC568" s="28">
        <v>0.25040794795257026</v>
      </c>
      <c r="AD568" s="28">
        <v>0.0028219598810653892</v>
      </c>
      <c r="AE568" s="28">
        <v>0.65</v>
      </c>
      <c r="AF568" s="28"/>
    </row>
    <row r="569">
      <c r="A569" s="28">
        <v>568.0</v>
      </c>
      <c r="B569" s="29">
        <v>44371.0</v>
      </c>
      <c r="C569" s="32"/>
      <c r="D569" s="32"/>
      <c r="E569" s="28">
        <v>2.0210624E7</v>
      </c>
      <c r="F569" s="32"/>
      <c r="G569" s="28" t="s">
        <v>84</v>
      </c>
      <c r="H569" s="28" t="s">
        <v>85</v>
      </c>
      <c r="I569" s="28" t="s">
        <v>83</v>
      </c>
      <c r="J569" s="28" t="s">
        <v>99</v>
      </c>
      <c r="K569" s="28" t="s">
        <v>100</v>
      </c>
      <c r="L569" s="28"/>
      <c r="M569" s="33" t="s">
        <v>87</v>
      </c>
      <c r="N569" s="28">
        <v>88.50600919375027</v>
      </c>
      <c r="O569" s="28">
        <v>5.78142975175516</v>
      </c>
      <c r="P569" s="28">
        <v>2.467508058567692</v>
      </c>
      <c r="Q569" s="28">
        <v>216.16932376271916</v>
      </c>
      <c r="R569" s="28">
        <v>1.3655011055917685</v>
      </c>
      <c r="S569" s="28">
        <v>1.0074686480907256</v>
      </c>
      <c r="T569" s="28">
        <v>0.5449999999999999</v>
      </c>
      <c r="U569" s="28" t="s">
        <v>53</v>
      </c>
      <c r="V569" s="28">
        <f t="shared" si="1"/>
        <v>0.1866557169</v>
      </c>
      <c r="W569" s="28">
        <f t="shared" si="2"/>
        <v>7.696967198</v>
      </c>
      <c r="X569" s="28">
        <f t="shared" si="3"/>
        <v>6.31869845</v>
      </c>
      <c r="Y569" s="28">
        <f t="shared" si="4"/>
        <v>0.8209335297</v>
      </c>
      <c r="Z569" s="28">
        <v>0.002467508058567692</v>
      </c>
      <c r="AA569" s="28">
        <v>0.0010074686480907255</v>
      </c>
      <c r="AB569" s="28">
        <v>0.0013655011055917685</v>
      </c>
      <c r="AC569" s="28">
        <v>0.21616932376271916</v>
      </c>
      <c r="AD569" s="28">
        <v>0.002372969753682494</v>
      </c>
      <c r="AE569" s="28">
        <v>0.5449999999999999</v>
      </c>
      <c r="AF569" s="28"/>
    </row>
    <row r="570">
      <c r="A570" s="28">
        <v>569.0</v>
      </c>
      <c r="B570" s="29">
        <v>44372.0</v>
      </c>
      <c r="C570" s="32"/>
      <c r="D570" s="32"/>
      <c r="E570" s="28">
        <v>2.0210625E7</v>
      </c>
      <c r="F570" s="32"/>
      <c r="G570" s="28" t="s">
        <v>84</v>
      </c>
      <c r="H570" s="28" t="s">
        <v>85</v>
      </c>
      <c r="I570" s="28" t="s">
        <v>83</v>
      </c>
      <c r="J570" s="28" t="s">
        <v>104</v>
      </c>
      <c r="K570" s="28" t="s">
        <v>105</v>
      </c>
      <c r="L570" s="28"/>
      <c r="M570" s="33" t="s">
        <v>86</v>
      </c>
      <c r="N570" s="28">
        <v>147.2753953839875</v>
      </c>
      <c r="O570" s="28">
        <v>7.4514856149197275</v>
      </c>
      <c r="P570" s="28">
        <v>4.087982034255379</v>
      </c>
      <c r="Q570" s="28">
        <v>848.5584216320068</v>
      </c>
      <c r="R570" s="28">
        <v>6.332201036021465</v>
      </c>
      <c r="S570" s="28">
        <v>18.20218683236056</v>
      </c>
      <c r="T570" s="28">
        <v>0.64</v>
      </c>
      <c r="U570" s="28">
        <v>26.873333333333346</v>
      </c>
      <c r="V570" s="28">
        <f t="shared" si="1"/>
        <v>0.2405741225</v>
      </c>
      <c r="W570" s="28">
        <f t="shared" si="2"/>
        <v>30.21393704</v>
      </c>
      <c r="X570" s="28">
        <f t="shared" si="3"/>
        <v>10.51441389</v>
      </c>
      <c r="Y570" s="28">
        <f t="shared" si="4"/>
        <v>0.347998802</v>
      </c>
      <c r="Z570" s="28">
        <v>0.004087982034255379</v>
      </c>
      <c r="AA570" s="28">
        <v>0.01820218683236056</v>
      </c>
      <c r="AB570" s="28">
        <v>0.006332201036021465</v>
      </c>
      <c r="AC570" s="28">
        <v>0.8485584216320068</v>
      </c>
      <c r="AD570" s="28">
        <v>0.024534387868382027</v>
      </c>
      <c r="AE570" s="28">
        <v>0.64</v>
      </c>
      <c r="AF570" s="28"/>
    </row>
    <row r="571">
      <c r="A571" s="28">
        <v>570.0</v>
      </c>
      <c r="B571" s="29">
        <v>44372.0</v>
      </c>
      <c r="C571" s="32"/>
      <c r="D571" s="32"/>
      <c r="E571" s="28">
        <v>2.0210625E7</v>
      </c>
      <c r="F571" s="32"/>
      <c r="G571" s="28" t="s">
        <v>84</v>
      </c>
      <c r="H571" s="28" t="s">
        <v>85</v>
      </c>
      <c r="I571" s="28" t="s">
        <v>83</v>
      </c>
      <c r="J571" s="28" t="s">
        <v>104</v>
      </c>
      <c r="K571" s="28" t="s">
        <v>105</v>
      </c>
      <c r="L571" s="28"/>
      <c r="M571" s="33" t="s">
        <v>87</v>
      </c>
      <c r="N571" s="28">
        <v>168.65877295850117</v>
      </c>
      <c r="O571" s="28">
        <v>6.898848947472543</v>
      </c>
      <c r="P571" s="28">
        <v>4.151062768603084</v>
      </c>
      <c r="Q571" s="28">
        <v>847.7703445915859</v>
      </c>
      <c r="R571" s="28">
        <v>6.3768901631135595</v>
      </c>
      <c r="S571" s="28">
        <v>13.899547802523314</v>
      </c>
      <c r="T571" s="28">
        <v>0.625</v>
      </c>
      <c r="U571" s="28" t="s">
        <v>53</v>
      </c>
      <c r="V571" s="28">
        <f t="shared" si="1"/>
        <v>0.222732032</v>
      </c>
      <c r="W571" s="28">
        <f t="shared" si="2"/>
        <v>30.18587661</v>
      </c>
      <c r="X571" s="28">
        <f t="shared" si="3"/>
        <v>12.04103469</v>
      </c>
      <c r="Y571" s="28">
        <f t="shared" si="4"/>
        <v>0.3988963067</v>
      </c>
      <c r="Z571" s="28">
        <v>0.004151062768603084</v>
      </c>
      <c r="AA571" s="28">
        <v>0.013899547802523313</v>
      </c>
      <c r="AB571" s="28">
        <v>0.00637689016311356</v>
      </c>
      <c r="AC571" s="28">
        <v>0.8477703445915858</v>
      </c>
      <c r="AD571" s="28">
        <v>0.020276437965636874</v>
      </c>
      <c r="AE571" s="28">
        <v>0.625</v>
      </c>
      <c r="AF571" s="28"/>
    </row>
    <row r="572">
      <c r="A572" s="28">
        <v>571.0</v>
      </c>
      <c r="B572" s="29">
        <v>44372.0</v>
      </c>
      <c r="C572" s="32"/>
      <c r="D572" s="32"/>
      <c r="E572" s="28">
        <v>2.0210625E7</v>
      </c>
      <c r="F572" s="32"/>
      <c r="G572" s="28" t="s">
        <v>84</v>
      </c>
      <c r="H572" s="28" t="s">
        <v>85</v>
      </c>
      <c r="I572" s="28" t="s">
        <v>83</v>
      </c>
      <c r="J572" s="28" t="s">
        <v>54</v>
      </c>
      <c r="K572" s="28" t="s">
        <v>55</v>
      </c>
      <c r="L572" s="28"/>
      <c r="M572" s="33" t="s">
        <v>86</v>
      </c>
      <c r="N572" s="28">
        <v>133.87879077188057</v>
      </c>
      <c r="O572" s="28">
        <v>10.998076975240119</v>
      </c>
      <c r="P572" s="28">
        <v>8.307382265068474</v>
      </c>
      <c r="Q572" s="28">
        <v>12014.3819996042</v>
      </c>
      <c r="R572" s="28">
        <v>1.07750450877605</v>
      </c>
      <c r="S572" s="28">
        <v>5.382258271066349</v>
      </c>
      <c r="T572" s="28">
        <v>0.3365</v>
      </c>
      <c r="U572" s="28">
        <v>6.276190476190495</v>
      </c>
      <c r="V572" s="28">
        <f t="shared" si="1"/>
        <v>0.3550772094</v>
      </c>
      <c r="W572" s="28">
        <f t="shared" si="2"/>
        <v>427.786434</v>
      </c>
      <c r="X572" s="28">
        <f t="shared" si="3"/>
        <v>9.557991774</v>
      </c>
      <c r="Y572" s="28">
        <f t="shared" si="4"/>
        <v>0.02234290528</v>
      </c>
      <c r="Z572" s="28">
        <v>0.008307382265068474</v>
      </c>
      <c r="AA572" s="28">
        <v>0.005382258271066349</v>
      </c>
      <c r="AB572" s="28">
        <v>0.00107750450877605</v>
      </c>
      <c r="AC572" s="28">
        <v>12.0143819996042</v>
      </c>
      <c r="AD572" s="28">
        <v>0.006459762779842399</v>
      </c>
      <c r="AE572" s="28">
        <v>0.3365</v>
      </c>
      <c r="AF572" s="28"/>
    </row>
    <row r="573">
      <c r="A573" s="28">
        <v>572.0</v>
      </c>
      <c r="B573" s="29">
        <v>44372.0</v>
      </c>
      <c r="C573" s="32"/>
      <c r="D573" s="32"/>
      <c r="E573" s="28">
        <v>2.0210625E7</v>
      </c>
      <c r="F573" s="32"/>
      <c r="G573" s="28" t="s">
        <v>84</v>
      </c>
      <c r="H573" s="28" t="s">
        <v>85</v>
      </c>
      <c r="I573" s="28" t="s">
        <v>83</v>
      </c>
      <c r="J573" s="28" t="s">
        <v>54</v>
      </c>
      <c r="K573" s="28" t="s">
        <v>55</v>
      </c>
      <c r="L573" s="28"/>
      <c r="M573" s="33" t="s">
        <v>87</v>
      </c>
      <c r="N573" s="28">
        <v>149.78253241734316</v>
      </c>
      <c r="O573" s="28">
        <v>13.579072400130816</v>
      </c>
      <c r="P573" s="28">
        <v>9.990936975103866</v>
      </c>
      <c r="Q573" s="28">
        <v>11699.341081517883</v>
      </c>
      <c r="R573" s="28">
        <v>1.333225624914145</v>
      </c>
      <c r="S573" s="28">
        <v>2.9344174160546466</v>
      </c>
      <c r="T573" s="28">
        <v>0.13799999999999998</v>
      </c>
      <c r="U573" s="28" t="s">
        <v>53</v>
      </c>
      <c r="V573" s="28">
        <f t="shared" si="1"/>
        <v>0.4384056544</v>
      </c>
      <c r="W573" s="28">
        <f t="shared" si="2"/>
        <v>416.5690255</v>
      </c>
      <c r="X573" s="28">
        <f t="shared" si="3"/>
        <v>10.69340561</v>
      </c>
      <c r="Y573" s="28">
        <f t="shared" si="4"/>
        <v>0.02567018899</v>
      </c>
      <c r="Z573" s="28">
        <v>0.009990936975103866</v>
      </c>
      <c r="AA573" s="28">
        <v>0.0029344174160546464</v>
      </c>
      <c r="AB573" s="28">
        <v>0.001333225624914145</v>
      </c>
      <c r="AC573" s="28">
        <v>11.699341081517883</v>
      </c>
      <c r="AD573" s="28">
        <v>0.0042676430409687915</v>
      </c>
      <c r="AE573" s="28">
        <v>0.13799999999999998</v>
      </c>
      <c r="AF573" s="28"/>
    </row>
    <row r="574">
      <c r="A574" s="28">
        <v>573.0</v>
      </c>
      <c r="B574" s="29">
        <v>44372.0</v>
      </c>
      <c r="C574" s="32"/>
      <c r="D574" s="32"/>
      <c r="E574" s="28">
        <v>2.0210625E7</v>
      </c>
      <c r="F574" s="32"/>
      <c r="G574" s="28" t="s">
        <v>84</v>
      </c>
      <c r="H574" s="28" t="s">
        <v>85</v>
      </c>
      <c r="I574" s="28" t="s">
        <v>83</v>
      </c>
      <c r="J574" s="28" t="s">
        <v>57</v>
      </c>
      <c r="K574" s="6" t="s">
        <v>58</v>
      </c>
      <c r="L574" s="28" t="s">
        <v>56</v>
      </c>
      <c r="M574" s="33" t="s">
        <v>86</v>
      </c>
      <c r="N574" s="28">
        <v>114.28705636737506</v>
      </c>
      <c r="O574" s="28">
        <v>12.066912727665441</v>
      </c>
      <c r="P574" s="28">
        <v>10.91051390248373</v>
      </c>
      <c r="Q574" s="28">
        <v>14486.741088774179</v>
      </c>
      <c r="R574" s="28">
        <v>0.45930491733541307</v>
      </c>
      <c r="S574" s="28">
        <v>0.738223751745082</v>
      </c>
      <c r="T574" s="28">
        <v>1.375</v>
      </c>
      <c r="U574" s="28">
        <v>20.022222222222247</v>
      </c>
      <c r="V574" s="28">
        <f t="shared" si="1"/>
        <v>0.389584989</v>
      </c>
      <c r="W574" s="28">
        <f t="shared" si="2"/>
        <v>515.817735</v>
      </c>
      <c r="X574" s="28">
        <f t="shared" si="3"/>
        <v>8.159281528</v>
      </c>
      <c r="Y574" s="28">
        <f t="shared" si="4"/>
        <v>0.01581814849</v>
      </c>
      <c r="Z574" s="28">
        <v>0.01091051390248373</v>
      </c>
      <c r="AA574" s="28">
        <v>7.382237517450821E-4</v>
      </c>
      <c r="AB574" s="28">
        <v>4.5930491733541304E-4</v>
      </c>
      <c r="AC574" s="28">
        <v>14.48674108877418</v>
      </c>
      <c r="AD574" s="28">
        <v>0.0011975286690804952</v>
      </c>
      <c r="AE574" s="28">
        <v>1.375</v>
      </c>
      <c r="AF574" s="28"/>
    </row>
    <row r="575">
      <c r="A575" s="28">
        <v>574.0</v>
      </c>
      <c r="B575" s="29">
        <v>44372.0</v>
      </c>
      <c r="C575" s="32"/>
      <c r="D575" s="32"/>
      <c r="E575" s="28">
        <v>2.0210625E7</v>
      </c>
      <c r="F575" s="32"/>
      <c r="G575" s="28" t="s">
        <v>84</v>
      </c>
      <c r="H575" s="28" t="s">
        <v>85</v>
      </c>
      <c r="I575" s="28" t="s">
        <v>83</v>
      </c>
      <c r="J575" s="28" t="s">
        <v>57</v>
      </c>
      <c r="K575" s="6" t="s">
        <v>58</v>
      </c>
      <c r="L575" s="28" t="s">
        <v>56</v>
      </c>
      <c r="M575" s="33" t="s">
        <v>87</v>
      </c>
      <c r="N575" s="28">
        <v>119.41185387639209</v>
      </c>
      <c r="O575" s="28">
        <v>12.516309578116998</v>
      </c>
      <c r="P575" s="28">
        <v>11.855323123602677</v>
      </c>
      <c r="Q575" s="28">
        <v>14430.22741956231</v>
      </c>
      <c r="R575" s="28">
        <v>0.40592623775318937</v>
      </c>
      <c r="S575" s="28">
        <v>2.695088619302963</v>
      </c>
      <c r="T575" s="28">
        <v>1.105</v>
      </c>
      <c r="U575" s="28" t="s">
        <v>53</v>
      </c>
      <c r="V575" s="28">
        <f t="shared" si="1"/>
        <v>0.4040939418</v>
      </c>
      <c r="W575" s="28">
        <f t="shared" si="2"/>
        <v>513.8054983</v>
      </c>
      <c r="X575" s="28">
        <f t="shared" si="3"/>
        <v>8.525155556</v>
      </c>
      <c r="Y575" s="28">
        <f t="shared" si="4"/>
        <v>0.01659218437</v>
      </c>
      <c r="Z575" s="28">
        <v>0.011855323123602678</v>
      </c>
      <c r="AA575" s="28">
        <v>0.0026950886193029626</v>
      </c>
      <c r="AB575" s="28">
        <v>4.0592623775318934E-4</v>
      </c>
      <c r="AC575" s="28">
        <v>14.43022741956231</v>
      </c>
      <c r="AD575" s="28">
        <v>0.0031010148570561518</v>
      </c>
      <c r="AE575" s="28">
        <v>1.105</v>
      </c>
      <c r="AF575" s="28"/>
    </row>
    <row r="576">
      <c r="A576" s="28">
        <v>575.0</v>
      </c>
      <c r="B576" s="29">
        <v>44372.0</v>
      </c>
      <c r="C576" s="32"/>
      <c r="D576" s="32"/>
      <c r="E576" s="28">
        <v>2.0210625E7</v>
      </c>
      <c r="F576" s="32"/>
      <c r="G576" s="28" t="s">
        <v>84</v>
      </c>
      <c r="H576" s="28" t="s">
        <v>85</v>
      </c>
      <c r="I576" s="28" t="s">
        <v>83</v>
      </c>
      <c r="J576" s="28" t="s">
        <v>64</v>
      </c>
      <c r="K576" s="6" t="s">
        <v>65</v>
      </c>
      <c r="L576" s="28" t="s">
        <v>66</v>
      </c>
      <c r="M576" s="33" t="s">
        <v>86</v>
      </c>
      <c r="N576" s="28">
        <v>161.55037051126078</v>
      </c>
      <c r="O576" s="28">
        <v>19.33013749982844</v>
      </c>
      <c r="P576" s="28">
        <v>13.032830164759819</v>
      </c>
      <c r="Q576" s="28">
        <v>8377.112116034763</v>
      </c>
      <c r="R576" s="28">
        <v>0.9732298788944969</v>
      </c>
      <c r="S576" s="28">
        <v>22.954447241389392</v>
      </c>
      <c r="T576" s="28">
        <v>1.0199999999999998</v>
      </c>
      <c r="U576" s="28">
        <v>0.3650793650793777</v>
      </c>
      <c r="V576" s="28">
        <f t="shared" si="1"/>
        <v>0.6240810367</v>
      </c>
      <c r="W576" s="28">
        <f t="shared" si="2"/>
        <v>298.2770915</v>
      </c>
      <c r="X576" s="28">
        <f t="shared" si="3"/>
        <v>11.53354541</v>
      </c>
      <c r="Y576" s="28">
        <f t="shared" si="4"/>
        <v>0.03866721828</v>
      </c>
      <c r="Z576" s="28">
        <v>0.013032830164759819</v>
      </c>
      <c r="AA576" s="28">
        <v>0.02295444724138939</v>
      </c>
      <c r="AB576" s="28">
        <v>9.732298788944968E-4</v>
      </c>
      <c r="AC576" s="28">
        <v>8.377112116034763</v>
      </c>
      <c r="AD576" s="28">
        <v>0.02392767712028389</v>
      </c>
      <c r="AE576" s="28">
        <v>1.0199999999999998</v>
      </c>
      <c r="AF576" s="28"/>
    </row>
    <row r="577">
      <c r="A577" s="28">
        <v>576.0</v>
      </c>
      <c r="B577" s="29">
        <v>44372.0</v>
      </c>
      <c r="C577" s="32"/>
      <c r="D577" s="32"/>
      <c r="E577" s="28">
        <v>2.0210625E7</v>
      </c>
      <c r="F577" s="32"/>
      <c r="G577" s="28" t="s">
        <v>84</v>
      </c>
      <c r="H577" s="28" t="s">
        <v>85</v>
      </c>
      <c r="I577" s="28" t="s">
        <v>83</v>
      </c>
      <c r="J577" s="28" t="s">
        <v>64</v>
      </c>
      <c r="K577" s="6" t="s">
        <v>65</v>
      </c>
      <c r="L577" s="28" t="s">
        <v>66</v>
      </c>
      <c r="M577" s="33" t="s">
        <v>87</v>
      </c>
      <c r="N577" s="28">
        <v>131.31930052901168</v>
      </c>
      <c r="O577" s="28">
        <v>15.516337201401715</v>
      </c>
      <c r="P577" s="28">
        <v>12.139887325215653</v>
      </c>
      <c r="Q577" s="28">
        <v>8084.972906641158</v>
      </c>
      <c r="R577" s="28">
        <v>0.37613348635845983</v>
      </c>
      <c r="S577" s="28">
        <v>19.467461868128655</v>
      </c>
      <c r="T577" s="28">
        <v>1.0099999999999998</v>
      </c>
      <c r="U577" s="28" t="s">
        <v>53</v>
      </c>
      <c r="V577" s="28">
        <f t="shared" si="1"/>
        <v>0.500951005</v>
      </c>
      <c r="W577" s="28">
        <f t="shared" si="2"/>
        <v>287.8751257</v>
      </c>
      <c r="X577" s="28">
        <f t="shared" si="3"/>
        <v>9.375262407</v>
      </c>
      <c r="Y577" s="28">
        <f t="shared" si="4"/>
        <v>0.03256711528</v>
      </c>
      <c r="Z577" s="28">
        <v>0.012139887325215653</v>
      </c>
      <c r="AA577" s="28">
        <v>0.019467461868128654</v>
      </c>
      <c r="AB577" s="28">
        <v>3.761334863584598E-4</v>
      </c>
      <c r="AC577" s="28">
        <v>8.084972906641159</v>
      </c>
      <c r="AD577" s="28">
        <v>0.019843595354487115</v>
      </c>
      <c r="AE577" s="28">
        <v>1.0099999999999998</v>
      </c>
      <c r="AF577" s="28"/>
    </row>
    <row r="578">
      <c r="A578" s="28">
        <v>577.0</v>
      </c>
      <c r="B578" s="29">
        <v>44372.0</v>
      </c>
      <c r="C578" s="32"/>
      <c r="D578" s="32"/>
      <c r="E578" s="28">
        <v>2.0210625E7</v>
      </c>
      <c r="F578" s="32"/>
      <c r="G578" s="28" t="s">
        <v>84</v>
      </c>
      <c r="H578" s="28" t="s">
        <v>85</v>
      </c>
      <c r="I578" s="28" t="s">
        <v>83</v>
      </c>
      <c r="J578" s="28" t="s">
        <v>69</v>
      </c>
      <c r="K578" s="28" t="s">
        <v>70</v>
      </c>
      <c r="L578" s="28" t="s">
        <v>63</v>
      </c>
      <c r="M578" s="33" t="s">
        <v>86</v>
      </c>
      <c r="N578" s="28">
        <v>181.747075336808</v>
      </c>
      <c r="O578" s="28">
        <v>11.60537001639087</v>
      </c>
      <c r="P578" s="28">
        <v>9.583014892988714</v>
      </c>
      <c r="Q578" s="28">
        <v>12699.040544552005</v>
      </c>
      <c r="R578" s="28">
        <v>0.8006801937333551</v>
      </c>
      <c r="S578" s="28">
        <v>62.29323832216516</v>
      </c>
      <c r="T578" s="28">
        <v>0.93</v>
      </c>
      <c r="U578" s="28">
        <v>6.50980392156862</v>
      </c>
      <c r="V578" s="28">
        <f t="shared" si="1"/>
        <v>0.3746839023</v>
      </c>
      <c r="W578" s="28">
        <f t="shared" si="2"/>
        <v>452.16452</v>
      </c>
      <c r="X578" s="28">
        <f t="shared" si="3"/>
        <v>12.97544623</v>
      </c>
      <c r="Y578" s="28">
        <f t="shared" si="4"/>
        <v>0.0286962945</v>
      </c>
      <c r="Z578" s="28">
        <v>0.009583014892988715</v>
      </c>
      <c r="AA578" s="28">
        <v>0.062293238322165156</v>
      </c>
      <c r="AB578" s="28">
        <v>8.006801937333551E-4</v>
      </c>
      <c r="AC578" s="28">
        <v>12.699040544552005</v>
      </c>
      <c r="AD578" s="28">
        <v>0.06309391851589852</v>
      </c>
      <c r="AE578" s="28">
        <v>0.93</v>
      </c>
      <c r="AF578" s="28"/>
    </row>
    <row r="579">
      <c r="A579" s="28">
        <v>578.0</v>
      </c>
      <c r="B579" s="29">
        <v>44372.0</v>
      </c>
      <c r="C579" s="32"/>
      <c r="D579" s="32"/>
      <c r="E579" s="28">
        <v>2.0210625E7</v>
      </c>
      <c r="F579" s="32"/>
      <c r="G579" s="28" t="s">
        <v>84</v>
      </c>
      <c r="H579" s="28" t="s">
        <v>85</v>
      </c>
      <c r="I579" s="28" t="s">
        <v>83</v>
      </c>
      <c r="J579" s="28" t="s">
        <v>69</v>
      </c>
      <c r="K579" s="28" t="s">
        <v>70</v>
      </c>
      <c r="L579" s="28" t="s">
        <v>63</v>
      </c>
      <c r="M579" s="33" t="s">
        <v>87</v>
      </c>
      <c r="N579" s="28">
        <v>188.83802671421066</v>
      </c>
      <c r="O579" s="28">
        <v>15.218763611237845</v>
      </c>
      <c r="P579" s="28">
        <v>12.379594115736928</v>
      </c>
      <c r="Q579" s="28">
        <v>13267.25358559955</v>
      </c>
      <c r="R579" s="28">
        <v>1.0799872380589441</v>
      </c>
      <c r="S579" s="28">
        <v>60.76927701343753</v>
      </c>
      <c r="T579" s="28">
        <v>1.4449999999999998</v>
      </c>
      <c r="U579" s="28" t="s">
        <v>53</v>
      </c>
      <c r="V579" s="28">
        <f t="shared" si="1"/>
        <v>0.4913437254</v>
      </c>
      <c r="W579" s="28">
        <f t="shared" si="2"/>
        <v>472.3964246</v>
      </c>
      <c r="X579" s="28">
        <f t="shared" si="3"/>
        <v>13.48168963</v>
      </c>
      <c r="Y579" s="28">
        <f t="shared" si="4"/>
        <v>0.02853893241</v>
      </c>
      <c r="Z579" s="28">
        <v>0.012379594115736928</v>
      </c>
      <c r="AA579" s="28">
        <v>0.06076927701343753</v>
      </c>
      <c r="AB579" s="28">
        <v>0.0010799872380589442</v>
      </c>
      <c r="AC579" s="28">
        <v>13.26725358559955</v>
      </c>
      <c r="AD579" s="28">
        <v>0.06184926425149648</v>
      </c>
      <c r="AE579" s="28">
        <v>1.4449999999999998</v>
      </c>
      <c r="AF579" s="28"/>
    </row>
    <row r="580">
      <c r="A580" s="28">
        <v>579.0</v>
      </c>
      <c r="B580" s="29">
        <v>44372.0</v>
      </c>
      <c r="C580" s="32"/>
      <c r="D580" s="32"/>
      <c r="E580" s="28">
        <v>2.0210625E7</v>
      </c>
      <c r="F580" s="32"/>
      <c r="G580" s="28" t="s">
        <v>84</v>
      </c>
      <c r="H580" s="28" t="s">
        <v>85</v>
      </c>
      <c r="I580" s="28" t="s">
        <v>83</v>
      </c>
      <c r="J580" s="28" t="s">
        <v>95</v>
      </c>
      <c r="K580" s="28" t="s">
        <v>96</v>
      </c>
      <c r="L580" s="28" t="s">
        <v>66</v>
      </c>
      <c r="M580" s="33" t="s">
        <v>86</v>
      </c>
      <c r="N580" s="28">
        <v>142.21458513104218</v>
      </c>
      <c r="O580" s="28">
        <v>11.714682763798006</v>
      </c>
      <c r="P580" s="28">
        <v>10.503993614465193</v>
      </c>
      <c r="Q580" s="28">
        <v>11487.300883124164</v>
      </c>
      <c r="R580" s="28">
        <v>0.6703369063814137</v>
      </c>
      <c r="S580" s="28">
        <v>5.278818653885108</v>
      </c>
      <c r="T580" s="28">
        <v>1.105</v>
      </c>
      <c r="U580" s="28">
        <v>1.5416666666666474</v>
      </c>
      <c r="V580" s="28">
        <f t="shared" si="1"/>
        <v>0.3782131071</v>
      </c>
      <c r="W580" s="28">
        <f t="shared" si="2"/>
        <v>409.0190808</v>
      </c>
      <c r="X580" s="28">
        <f t="shared" si="3"/>
        <v>10.1531081</v>
      </c>
      <c r="Y580" s="28">
        <f t="shared" si="4"/>
        <v>0.02482306713</v>
      </c>
      <c r="Z580" s="28">
        <v>0.010503993614465194</v>
      </c>
      <c r="AA580" s="28">
        <v>0.005278818653885108</v>
      </c>
      <c r="AB580" s="28">
        <v>6.703369063814137E-4</v>
      </c>
      <c r="AC580" s="28">
        <v>11.487300883124163</v>
      </c>
      <c r="AD580" s="28">
        <v>0.005949155560266522</v>
      </c>
      <c r="AE580" s="28">
        <v>1.105</v>
      </c>
      <c r="AF580" s="28"/>
    </row>
    <row r="581">
      <c r="A581" s="28">
        <v>580.0</v>
      </c>
      <c r="B581" s="29">
        <v>44372.0</v>
      </c>
      <c r="C581" s="32"/>
      <c r="D581" s="32"/>
      <c r="E581" s="28">
        <v>2.0210625E7</v>
      </c>
      <c r="F581" s="32"/>
      <c r="G581" s="28" t="s">
        <v>84</v>
      </c>
      <c r="H581" s="28" t="s">
        <v>85</v>
      </c>
      <c r="I581" s="28" t="s">
        <v>83</v>
      </c>
      <c r="J581" s="28" t="s">
        <v>95</v>
      </c>
      <c r="K581" s="28" t="s">
        <v>96</v>
      </c>
      <c r="L581" s="28" t="s">
        <v>66</v>
      </c>
      <c r="M581" s="33" t="s">
        <v>87</v>
      </c>
      <c r="N581" s="28">
        <v>139.84395038419242</v>
      </c>
      <c r="O581" s="28">
        <v>12.24302770959916</v>
      </c>
      <c r="P581" s="28">
        <v>10.098875120543271</v>
      </c>
      <c r="Q581" s="28">
        <v>11440.225611755186</v>
      </c>
      <c r="R581" s="28">
        <v>0.49902858586171905</v>
      </c>
      <c r="S581" s="28">
        <v>5.0883765868197965</v>
      </c>
      <c r="T581" s="28">
        <v>1.18</v>
      </c>
      <c r="U581" s="28" t="s">
        <v>53</v>
      </c>
      <c r="V581" s="28">
        <f t="shared" si="1"/>
        <v>0.3952709299</v>
      </c>
      <c r="W581" s="28">
        <f t="shared" si="2"/>
        <v>407.3429094</v>
      </c>
      <c r="X581" s="28">
        <f t="shared" si="3"/>
        <v>9.983861668</v>
      </c>
      <c r="Y581" s="28">
        <f t="shared" si="4"/>
        <v>0.02450972249</v>
      </c>
      <c r="Z581" s="28">
        <v>0.010098875120543272</v>
      </c>
      <c r="AA581" s="28">
        <v>0.005088376586819796</v>
      </c>
      <c r="AB581" s="28">
        <v>4.99028585861719E-4</v>
      </c>
      <c r="AC581" s="28">
        <v>11.440225611755187</v>
      </c>
      <c r="AD581" s="28">
        <v>0.005587405172681515</v>
      </c>
      <c r="AE581" s="28">
        <v>1.18</v>
      </c>
      <c r="AF581" s="28"/>
    </row>
    <row r="582">
      <c r="A582" s="28">
        <v>581.0</v>
      </c>
      <c r="B582" s="29">
        <v>44372.0</v>
      </c>
      <c r="C582" s="32"/>
      <c r="D582" s="32"/>
      <c r="E582" s="28">
        <v>2.0210625E7</v>
      </c>
      <c r="F582" s="32"/>
      <c r="G582" s="28" t="s">
        <v>84</v>
      </c>
      <c r="H582" s="28" t="s">
        <v>85</v>
      </c>
      <c r="I582" s="28" t="s">
        <v>83</v>
      </c>
      <c r="J582" s="28" t="s">
        <v>67</v>
      </c>
      <c r="K582" s="28" t="s">
        <v>68</v>
      </c>
      <c r="L582" s="28" t="s">
        <v>52</v>
      </c>
      <c r="M582" s="33" t="s">
        <v>86</v>
      </c>
      <c r="N582" s="28">
        <v>115.86928669933039</v>
      </c>
      <c r="O582" s="28">
        <v>31.613246550143547</v>
      </c>
      <c r="P582" s="28">
        <v>31.51548532863712</v>
      </c>
      <c r="Q582" s="28">
        <v>19365.260795718783</v>
      </c>
      <c r="R582" s="28">
        <v>84.97389243633432</v>
      </c>
      <c r="S582" s="28">
        <v>0.8816450527396571</v>
      </c>
      <c r="T582" s="28">
        <v>0.3785</v>
      </c>
      <c r="U582" s="28">
        <v>0.39875389408099576</v>
      </c>
      <c r="V582" s="28">
        <f t="shared" si="1"/>
        <v>1.020646008</v>
      </c>
      <c r="W582" s="28">
        <f t="shared" si="2"/>
        <v>689.5232614</v>
      </c>
      <c r="X582" s="28">
        <f t="shared" si="3"/>
        <v>8.272241501</v>
      </c>
      <c r="Y582" s="28">
        <f t="shared" si="4"/>
        <v>0.01199704486</v>
      </c>
      <c r="Z582" s="28">
        <v>0.03151548532863712</v>
      </c>
      <c r="AA582" s="28">
        <v>8.816450527396571E-4</v>
      </c>
      <c r="AB582" s="28">
        <v>0.08497389243633433</v>
      </c>
      <c r="AC582" s="28">
        <v>19.365260795718783</v>
      </c>
      <c r="AD582" s="28">
        <v>0.08585553748907399</v>
      </c>
      <c r="AE582" s="28">
        <v>0.3785</v>
      </c>
      <c r="AF582" s="28"/>
    </row>
    <row r="583">
      <c r="A583" s="28">
        <v>582.0</v>
      </c>
      <c r="B583" s="29">
        <v>44372.0</v>
      </c>
      <c r="C583" s="32"/>
      <c r="D583" s="32"/>
      <c r="E583" s="28">
        <v>2.0210625E7</v>
      </c>
      <c r="F583" s="32"/>
      <c r="G583" s="28" t="s">
        <v>84</v>
      </c>
      <c r="H583" s="28" t="s">
        <v>85</v>
      </c>
      <c r="I583" s="28" t="s">
        <v>83</v>
      </c>
      <c r="J583" s="28" t="s">
        <v>67</v>
      </c>
      <c r="K583" s="28" t="s">
        <v>68</v>
      </c>
      <c r="L583" s="28" t="s">
        <v>52</v>
      </c>
      <c r="M583" s="33" t="s">
        <v>87</v>
      </c>
      <c r="N583" s="28">
        <v>135.11199970708103</v>
      </c>
      <c r="O583" s="28">
        <v>30.44724391113411</v>
      </c>
      <c r="P583" s="28">
        <v>28.875907044709855</v>
      </c>
      <c r="Q583" s="28">
        <v>18520.062412223557</v>
      </c>
      <c r="R583" s="28">
        <v>85.94463958594592</v>
      </c>
      <c r="S583" s="28">
        <v>2.7742782946987403</v>
      </c>
      <c r="T583" s="28">
        <v>0.5449999999999999</v>
      </c>
      <c r="U583" s="28" t="s">
        <v>53</v>
      </c>
      <c r="V583" s="28">
        <f t="shared" si="1"/>
        <v>0.9830011579</v>
      </c>
      <c r="W583" s="28">
        <f t="shared" si="2"/>
        <v>659.4289625</v>
      </c>
      <c r="X583" s="28">
        <f t="shared" si="3"/>
        <v>9.646034105</v>
      </c>
      <c r="Y583" s="28">
        <f t="shared" si="4"/>
        <v>0.01462785933</v>
      </c>
      <c r="Z583" s="28">
        <v>0.028875907044709857</v>
      </c>
      <c r="AA583" s="28">
        <v>0.0027742782946987405</v>
      </c>
      <c r="AB583" s="28">
        <v>0.08594463958594592</v>
      </c>
      <c r="AC583" s="28">
        <v>18.520062412223556</v>
      </c>
      <c r="AD583" s="28">
        <v>0.08871891788064466</v>
      </c>
      <c r="AE583" s="28">
        <v>0.5449999999999999</v>
      </c>
      <c r="AF583" s="28"/>
    </row>
    <row r="584">
      <c r="A584" s="28">
        <v>583.0</v>
      </c>
      <c r="B584" s="29">
        <v>44372.0</v>
      </c>
      <c r="C584" s="32"/>
      <c r="D584" s="32"/>
      <c r="E584" s="28">
        <v>2.0210625E7</v>
      </c>
      <c r="F584" s="32"/>
      <c r="G584" s="28" t="s">
        <v>84</v>
      </c>
      <c r="H584" s="28" t="s">
        <v>85</v>
      </c>
      <c r="I584" s="28" t="s">
        <v>83</v>
      </c>
      <c r="J584" s="28" t="s">
        <v>59</v>
      </c>
      <c r="K584" s="28" t="s">
        <v>60</v>
      </c>
      <c r="L584" s="28" t="s">
        <v>52</v>
      </c>
      <c r="M584" s="33" t="s">
        <v>86</v>
      </c>
      <c r="N584" s="28">
        <v>277.9373722824442</v>
      </c>
      <c r="O584" s="28">
        <v>18.98767873165875</v>
      </c>
      <c r="P584" s="28">
        <v>18.40730873118421</v>
      </c>
      <c r="Q584" s="28">
        <v>17670.078597061198</v>
      </c>
      <c r="R584" s="28">
        <v>211.83515196901686</v>
      </c>
      <c r="S584" s="28">
        <v>5.653262937976351</v>
      </c>
      <c r="T584" s="28">
        <v>0.13549999999999998</v>
      </c>
      <c r="U584" s="28">
        <v>0.5222222222222203</v>
      </c>
      <c r="V584" s="28">
        <f t="shared" si="1"/>
        <v>0.6130246217</v>
      </c>
      <c r="W584" s="28">
        <f t="shared" si="2"/>
        <v>629.1642726</v>
      </c>
      <c r="X584" s="28">
        <f t="shared" si="3"/>
        <v>19.84274807</v>
      </c>
      <c r="Y584" s="28">
        <f t="shared" si="4"/>
        <v>0.03153826264</v>
      </c>
      <c r="Z584" s="28">
        <v>0.018407308731184208</v>
      </c>
      <c r="AA584" s="28">
        <v>0.00565326293797635</v>
      </c>
      <c r="AB584" s="28">
        <v>0.21183515196901687</v>
      </c>
      <c r="AC584" s="28">
        <v>17.6700785970612</v>
      </c>
      <c r="AD584" s="28">
        <v>0.21748841490699322</v>
      </c>
      <c r="AE584" s="28">
        <v>0.13549999999999998</v>
      </c>
      <c r="AF584" s="28"/>
    </row>
    <row r="585">
      <c r="A585" s="28">
        <v>584.0</v>
      </c>
      <c r="B585" s="29">
        <v>44372.0</v>
      </c>
      <c r="C585" s="32"/>
      <c r="D585" s="32"/>
      <c r="E585" s="28">
        <v>2.0210625E7</v>
      </c>
      <c r="F585" s="32"/>
      <c r="G585" s="28" t="s">
        <v>84</v>
      </c>
      <c r="H585" s="28" t="s">
        <v>85</v>
      </c>
      <c r="I585" s="28" t="s">
        <v>83</v>
      </c>
      <c r="J585" s="28" t="s">
        <v>59</v>
      </c>
      <c r="K585" s="28" t="s">
        <v>60</v>
      </c>
      <c r="L585" s="28" t="s">
        <v>52</v>
      </c>
      <c r="M585" s="33" t="s">
        <v>87</v>
      </c>
      <c r="N585" s="28">
        <v>281.71843741395503</v>
      </c>
      <c r="O585" s="28">
        <v>19.10427899555972</v>
      </c>
      <c r="P585" s="28">
        <v>18.389085407928203</v>
      </c>
      <c r="Q585" s="28">
        <v>17231.918878572473</v>
      </c>
      <c r="R585" s="28">
        <v>214.9559426776148</v>
      </c>
      <c r="S585" s="28">
        <v>7.642683560974711</v>
      </c>
      <c r="T585" s="28">
        <v>0.0615</v>
      </c>
      <c r="U585" s="28" t="s">
        <v>53</v>
      </c>
      <c r="V585" s="28">
        <f t="shared" si="1"/>
        <v>0.6167891067</v>
      </c>
      <c r="W585" s="28">
        <f t="shared" si="2"/>
        <v>613.5630721</v>
      </c>
      <c r="X585" s="28">
        <f t="shared" si="3"/>
        <v>20.11268918</v>
      </c>
      <c r="Y585" s="28">
        <f t="shared" si="4"/>
        <v>0.03278014943</v>
      </c>
      <c r="Z585" s="28">
        <v>0.018389085407928205</v>
      </c>
      <c r="AA585" s="28">
        <v>0.007642683560974711</v>
      </c>
      <c r="AB585" s="28">
        <v>0.21495594267761478</v>
      </c>
      <c r="AC585" s="28">
        <v>17.231918878572472</v>
      </c>
      <c r="AD585" s="28">
        <v>0.2225986262385895</v>
      </c>
      <c r="AE585" s="28">
        <v>0.0615</v>
      </c>
      <c r="AF585" s="28"/>
    </row>
    <row r="586">
      <c r="A586" s="28">
        <v>585.0</v>
      </c>
      <c r="B586" s="29">
        <v>44372.0</v>
      </c>
      <c r="C586" s="32"/>
      <c r="D586" s="32"/>
      <c r="E586" s="28">
        <v>2.0210625E7</v>
      </c>
      <c r="F586" s="32"/>
      <c r="G586" s="28" t="s">
        <v>84</v>
      </c>
      <c r="H586" s="28" t="s">
        <v>85</v>
      </c>
      <c r="I586" s="28" t="s">
        <v>83</v>
      </c>
      <c r="J586" s="28" t="s">
        <v>50</v>
      </c>
      <c r="K586" s="28" t="s">
        <v>51</v>
      </c>
      <c r="L586" s="28" t="s">
        <v>52</v>
      </c>
      <c r="M586" s="33" t="s">
        <v>86</v>
      </c>
      <c r="N586" s="28">
        <v>265.48312544157534</v>
      </c>
      <c r="O586" s="28">
        <v>24.59536816660546</v>
      </c>
      <c r="P586" s="28">
        <v>23.466383625870076</v>
      </c>
      <c r="Q586" s="28">
        <v>17273.115646387516</v>
      </c>
      <c r="R586" s="28">
        <v>208.2649872602151</v>
      </c>
      <c r="S586" s="28">
        <v>4.700347177380486</v>
      </c>
      <c r="T586" s="28">
        <v>0.665</v>
      </c>
      <c r="U586" s="28">
        <v>3.6300000000000012</v>
      </c>
      <c r="V586" s="28">
        <f t="shared" si="1"/>
        <v>0.7940710646</v>
      </c>
      <c r="W586" s="28">
        <f t="shared" si="2"/>
        <v>615.0299322</v>
      </c>
      <c r="X586" s="28">
        <f t="shared" si="3"/>
        <v>18.95360359</v>
      </c>
      <c r="Y586" s="28">
        <f t="shared" si="4"/>
        <v>0.03081736773</v>
      </c>
      <c r="Z586" s="28">
        <v>0.023466383625870075</v>
      </c>
      <c r="AA586" s="28">
        <v>0.004700347177380486</v>
      </c>
      <c r="AB586" s="28">
        <v>0.20826498726021508</v>
      </c>
      <c r="AC586" s="28">
        <v>17.273115646387517</v>
      </c>
      <c r="AD586" s="28">
        <v>0.21296533443759558</v>
      </c>
      <c r="AE586" s="28">
        <v>0.665</v>
      </c>
      <c r="AF586" s="28"/>
    </row>
    <row r="587">
      <c r="A587" s="28">
        <v>586.0</v>
      </c>
      <c r="B587" s="29">
        <v>44372.0</v>
      </c>
      <c r="C587" s="32"/>
      <c r="D587" s="32"/>
      <c r="E587" s="28">
        <v>2.0210625E7</v>
      </c>
      <c r="F587" s="32"/>
      <c r="G587" s="28" t="s">
        <v>84</v>
      </c>
      <c r="H587" s="28" t="s">
        <v>85</v>
      </c>
      <c r="I587" s="28" t="s">
        <v>83</v>
      </c>
      <c r="J587" s="28" t="s">
        <v>50</v>
      </c>
      <c r="K587" s="28" t="s">
        <v>51</v>
      </c>
      <c r="L587" s="28" t="s">
        <v>52</v>
      </c>
      <c r="M587" s="33" t="s">
        <v>87</v>
      </c>
      <c r="N587" s="28">
        <v>273.88872408008797</v>
      </c>
      <c r="O587" s="28">
        <v>25.18565700260399</v>
      </c>
      <c r="P587" s="28">
        <v>24.0060743530671</v>
      </c>
      <c r="Q587" s="28">
        <v>18109.084983096127</v>
      </c>
      <c r="R587" s="28">
        <v>208.31588321051444</v>
      </c>
      <c r="S587" s="28">
        <v>5.580232459555793</v>
      </c>
      <c r="T587" s="28">
        <v>0.5549999999999999</v>
      </c>
      <c r="U587" s="28" t="s">
        <v>53</v>
      </c>
      <c r="V587" s="28">
        <f t="shared" si="1"/>
        <v>0.8131287702</v>
      </c>
      <c r="W587" s="28">
        <f t="shared" si="2"/>
        <v>644.7956198</v>
      </c>
      <c r="X587" s="28">
        <f t="shared" si="3"/>
        <v>19.55370344</v>
      </c>
      <c r="Y587" s="28">
        <f t="shared" si="4"/>
        <v>0.03032542846</v>
      </c>
      <c r="Z587" s="28">
        <v>0.0240060743530671</v>
      </c>
      <c r="AA587" s="28">
        <v>0.005580232459555793</v>
      </c>
      <c r="AB587" s="28">
        <v>0.20831588321051445</v>
      </c>
      <c r="AC587" s="28">
        <v>18.10908498309613</v>
      </c>
      <c r="AD587" s="28">
        <v>0.21389611567007025</v>
      </c>
      <c r="AE587" s="28">
        <v>0.5549999999999999</v>
      </c>
      <c r="AF587" s="28"/>
    </row>
    <row r="588">
      <c r="A588" s="28">
        <v>587.0</v>
      </c>
      <c r="B588" s="29">
        <v>44401.0</v>
      </c>
      <c r="C588" s="32"/>
      <c r="D588" s="32"/>
      <c r="E588" s="28">
        <v>2.0210724E7</v>
      </c>
      <c r="F588" s="32"/>
      <c r="G588" s="28" t="s">
        <v>89</v>
      </c>
      <c r="H588" s="28" t="s">
        <v>85</v>
      </c>
      <c r="I588" s="28" t="s">
        <v>83</v>
      </c>
      <c r="J588" s="28" t="s">
        <v>99</v>
      </c>
      <c r="K588" s="28" t="s">
        <v>100</v>
      </c>
      <c r="L588" s="28"/>
      <c r="M588" s="33" t="s">
        <v>86</v>
      </c>
      <c r="N588" s="28">
        <v>96.99462475419391</v>
      </c>
      <c r="O588" s="28">
        <v>9.668743756406657</v>
      </c>
      <c r="P588" s="28">
        <v>5.648753084003665</v>
      </c>
      <c r="Q588" s="28">
        <v>201.40010426370768</v>
      </c>
      <c r="R588" s="28">
        <v>6.588011305086343</v>
      </c>
      <c r="S588" s="28">
        <v>5.142262231374366</v>
      </c>
      <c r="T588" s="28">
        <v>0.52</v>
      </c>
      <c r="U588" s="28">
        <v>4.7403846153846185</v>
      </c>
      <c r="V588" s="28">
        <f t="shared" si="1"/>
        <v>0.3121591674</v>
      </c>
      <c r="W588" s="28">
        <f t="shared" si="2"/>
        <v>7.171091482</v>
      </c>
      <c r="X588" s="28">
        <f t="shared" si="3"/>
        <v>6.92472512</v>
      </c>
      <c r="Y588" s="28">
        <f t="shared" si="4"/>
        <v>0.96564451</v>
      </c>
      <c r="Z588" s="28">
        <v>0.0056487530840036645</v>
      </c>
      <c r="AA588" s="28">
        <v>0.005142262231374367</v>
      </c>
      <c r="AB588" s="28">
        <v>0.006588011305086343</v>
      </c>
      <c r="AC588" s="28">
        <v>0.20140010426370766</v>
      </c>
      <c r="AD588" s="28">
        <v>0.011730273536460709</v>
      </c>
      <c r="AE588" s="28">
        <v>0.52</v>
      </c>
      <c r="AF588" s="28"/>
    </row>
    <row r="589">
      <c r="A589" s="28">
        <v>588.0</v>
      </c>
      <c r="B589" s="29">
        <v>44401.0</v>
      </c>
      <c r="C589" s="32"/>
      <c r="D589" s="32"/>
      <c r="E589" s="28">
        <v>2.0210724E7</v>
      </c>
      <c r="F589" s="32"/>
      <c r="G589" s="28" t="s">
        <v>89</v>
      </c>
      <c r="H589" s="28" t="s">
        <v>85</v>
      </c>
      <c r="I589" s="28" t="s">
        <v>83</v>
      </c>
      <c r="J589" s="28" t="s">
        <v>99</v>
      </c>
      <c r="K589" s="28" t="s">
        <v>100</v>
      </c>
      <c r="L589" s="28"/>
      <c r="M589" s="33" t="s">
        <v>87</v>
      </c>
      <c r="N589" s="28">
        <v>93.33180476115636</v>
      </c>
      <c r="O589" s="28">
        <v>8.937619614332698</v>
      </c>
      <c r="P589" s="28">
        <v>6.279357294525207</v>
      </c>
      <c r="Q589" s="28">
        <v>198.70154697887875</v>
      </c>
      <c r="R589" s="28">
        <v>7.707919222421441</v>
      </c>
      <c r="S589" s="28">
        <v>6.45097722903507</v>
      </c>
      <c r="T589" s="28">
        <v>0.32</v>
      </c>
      <c r="U589" s="28" t="s">
        <v>53</v>
      </c>
      <c r="V589" s="28">
        <f t="shared" si="1"/>
        <v>0.288554539</v>
      </c>
      <c r="W589" s="28">
        <f t="shared" si="2"/>
        <v>7.075006124</v>
      </c>
      <c r="X589" s="28">
        <f t="shared" si="3"/>
        <v>6.66322587</v>
      </c>
      <c r="Y589" s="28">
        <f t="shared" si="4"/>
        <v>0.9417978944</v>
      </c>
      <c r="Z589" s="28">
        <v>0.006279357294525207</v>
      </c>
      <c r="AA589" s="28">
        <v>0.00645097722903507</v>
      </c>
      <c r="AB589" s="28">
        <v>0.007707919222421441</v>
      </c>
      <c r="AC589" s="28">
        <v>0.19870154697887876</v>
      </c>
      <c r="AD589" s="28">
        <v>0.014158896451456512</v>
      </c>
      <c r="AE589" s="28">
        <v>0.32</v>
      </c>
      <c r="AF589" s="28"/>
    </row>
    <row r="590">
      <c r="A590" s="28">
        <v>589.0</v>
      </c>
      <c r="B590" s="29">
        <v>44400.0</v>
      </c>
      <c r="C590" s="32"/>
      <c r="D590" s="32"/>
      <c r="E590" s="28">
        <v>2.0210723E7</v>
      </c>
      <c r="F590" s="32"/>
      <c r="G590" s="28" t="s">
        <v>89</v>
      </c>
      <c r="H590" s="28" t="s">
        <v>85</v>
      </c>
      <c r="I590" s="28" t="s">
        <v>83</v>
      </c>
      <c r="J590" s="28" t="s">
        <v>104</v>
      </c>
      <c r="K590" s="28" t="s">
        <v>105</v>
      </c>
      <c r="L590" s="28"/>
      <c r="M590" s="33" t="s">
        <v>86</v>
      </c>
      <c r="N590" s="28">
        <v>165.048378685657</v>
      </c>
      <c r="O590" s="28">
        <v>7.669343041347256</v>
      </c>
      <c r="P590" s="28">
        <v>6.307446568935966</v>
      </c>
      <c r="Q590" s="28">
        <v>865.2390276787909</v>
      </c>
      <c r="R590" s="28">
        <v>5.030351986411248</v>
      </c>
      <c r="S590" s="28">
        <v>9.674261134998595</v>
      </c>
      <c r="T590" s="28">
        <v>0.59</v>
      </c>
      <c r="U590" s="28">
        <v>9.220512820512814</v>
      </c>
      <c r="V590" s="28">
        <f t="shared" si="1"/>
        <v>0.2476077346</v>
      </c>
      <c r="W590" s="28">
        <f t="shared" si="2"/>
        <v>30.80786995</v>
      </c>
      <c r="X590" s="28">
        <f t="shared" si="3"/>
        <v>11.78327827</v>
      </c>
      <c r="Y590" s="28">
        <f t="shared" si="4"/>
        <v>0.3824762401</v>
      </c>
      <c r="Z590" s="28">
        <v>0.006307446568935966</v>
      </c>
      <c r="AA590" s="28">
        <v>0.009674261134998596</v>
      </c>
      <c r="AB590" s="28">
        <v>0.0050303519864112484</v>
      </c>
      <c r="AC590" s="28">
        <v>0.8652390276787909</v>
      </c>
      <c r="AD590" s="28">
        <v>0.014704613121409844</v>
      </c>
      <c r="AE590" s="28">
        <v>0.59</v>
      </c>
      <c r="AF590" s="28"/>
    </row>
    <row r="591">
      <c r="A591" s="28">
        <v>590.0</v>
      </c>
      <c r="B591" s="29">
        <v>44400.0</v>
      </c>
      <c r="C591" s="32"/>
      <c r="D591" s="32"/>
      <c r="E591" s="28">
        <v>2.0210723E7</v>
      </c>
      <c r="F591" s="32"/>
      <c r="G591" s="28" t="s">
        <v>89</v>
      </c>
      <c r="H591" s="28" t="s">
        <v>85</v>
      </c>
      <c r="I591" s="28" t="s">
        <v>83</v>
      </c>
      <c r="J591" s="28" t="s">
        <v>104</v>
      </c>
      <c r="K591" s="39" t="s">
        <v>108</v>
      </c>
      <c r="L591" s="28"/>
      <c r="M591" s="33" t="s">
        <v>109</v>
      </c>
      <c r="N591" s="28">
        <v>164.0830286246715</v>
      </c>
      <c r="O591" s="28">
        <v>9.900017719715766</v>
      </c>
      <c r="P591" s="28">
        <v>6.602383950248937</v>
      </c>
      <c r="Q591" s="28">
        <v>973.2593293508422</v>
      </c>
      <c r="R591" s="28">
        <v>4.844042653581202</v>
      </c>
      <c r="S591" s="28">
        <v>8.510175018480988</v>
      </c>
      <c r="T591" s="28">
        <v>0.7200000000000001</v>
      </c>
      <c r="U591" s="28" t="s">
        <v>53</v>
      </c>
      <c r="V591" s="28">
        <f t="shared" si="1"/>
        <v>0.3196259376</v>
      </c>
      <c r="W591" s="28">
        <f t="shared" si="2"/>
        <v>34.65406193</v>
      </c>
      <c r="X591" s="28">
        <f t="shared" si="3"/>
        <v>11.71435915</v>
      </c>
      <c r="Y591" s="28">
        <f t="shared" si="4"/>
        <v>0.3380371159</v>
      </c>
      <c r="Z591" s="28">
        <v>0.006602383950248937</v>
      </c>
      <c r="AA591" s="28">
        <v>0.008510175018480988</v>
      </c>
      <c r="AB591" s="28">
        <v>0.004844042653581202</v>
      </c>
      <c r="AC591" s="28">
        <v>0.9732593293508423</v>
      </c>
      <c r="AD591" s="28">
        <v>0.013354217672062189</v>
      </c>
      <c r="AE591" s="28">
        <v>0.7200000000000001</v>
      </c>
      <c r="AF591" s="28"/>
    </row>
    <row r="592">
      <c r="A592" s="28">
        <v>591.0</v>
      </c>
      <c r="B592" s="29">
        <v>44400.0</v>
      </c>
      <c r="C592" s="32"/>
      <c r="D592" s="32"/>
      <c r="E592" s="28">
        <v>2.0210723E7</v>
      </c>
      <c r="F592" s="32"/>
      <c r="G592" s="28" t="s">
        <v>89</v>
      </c>
      <c r="H592" s="28" t="s">
        <v>85</v>
      </c>
      <c r="I592" s="28" t="s">
        <v>83</v>
      </c>
      <c r="J592" s="28" t="s">
        <v>54</v>
      </c>
      <c r="K592" s="28" t="s">
        <v>55</v>
      </c>
      <c r="L592" s="28" t="s">
        <v>56</v>
      </c>
      <c r="M592" s="33" t="s">
        <v>86</v>
      </c>
      <c r="N592" s="28">
        <v>148.46463879812114</v>
      </c>
      <c r="O592" s="28">
        <v>28.10786869668862</v>
      </c>
      <c r="P592" s="28">
        <v>22.915230064297308</v>
      </c>
      <c r="Q592" s="28">
        <v>10866.985896782027</v>
      </c>
      <c r="R592" s="28">
        <v>1.3582957440785126</v>
      </c>
      <c r="S592" s="28">
        <v>6.052365922469949</v>
      </c>
      <c r="T592" s="28">
        <v>0.264</v>
      </c>
      <c r="U592" s="28">
        <v>5.166666666666653</v>
      </c>
      <c r="V592" s="28">
        <f t="shared" si="1"/>
        <v>0.9074735157</v>
      </c>
      <c r="W592" s="28">
        <f t="shared" si="2"/>
        <v>386.9320241</v>
      </c>
      <c r="X592" s="28">
        <f t="shared" si="3"/>
        <v>10.5993174</v>
      </c>
      <c r="Y592" s="28">
        <f t="shared" si="4"/>
        <v>0.02739322862</v>
      </c>
      <c r="Z592" s="28">
        <v>0.02291523006429731</v>
      </c>
      <c r="AA592" s="28">
        <v>0.006052365922469949</v>
      </c>
      <c r="AB592" s="28">
        <v>0.0013582957440785126</v>
      </c>
      <c r="AC592" s="28">
        <v>10.866985896782028</v>
      </c>
      <c r="AD592" s="28">
        <v>0.007410661666548461</v>
      </c>
      <c r="AE592" s="28">
        <v>0.264</v>
      </c>
      <c r="AF592" s="28"/>
    </row>
    <row r="593">
      <c r="A593" s="28">
        <v>592.0</v>
      </c>
      <c r="B593" s="29">
        <v>44400.0</v>
      </c>
      <c r="C593" s="32"/>
      <c r="D593" s="32"/>
      <c r="E593" s="28">
        <v>2.0210723E7</v>
      </c>
      <c r="F593" s="32"/>
      <c r="G593" s="28" t="s">
        <v>89</v>
      </c>
      <c r="H593" s="28" t="s">
        <v>85</v>
      </c>
      <c r="I593" s="28" t="s">
        <v>83</v>
      </c>
      <c r="J593" s="28" t="s">
        <v>54</v>
      </c>
      <c r="K593" s="28" t="s">
        <v>55</v>
      </c>
      <c r="L593" s="28" t="s">
        <v>56</v>
      </c>
      <c r="M593" s="33" t="s">
        <v>87</v>
      </c>
      <c r="N593" s="28">
        <v>137.90094856386497</v>
      </c>
      <c r="O593" s="28">
        <v>21.08540887798418</v>
      </c>
      <c r="P593" s="28">
        <v>18.885823650073913</v>
      </c>
      <c r="Q593" s="28">
        <v>10655.251750647441</v>
      </c>
      <c r="R593" s="28">
        <v>0.7553081060677551</v>
      </c>
      <c r="S593" s="28">
        <v>10.37712222201718</v>
      </c>
      <c r="T593" s="28">
        <v>0.25099999999999995</v>
      </c>
      <c r="U593" s="28" t="s">
        <v>53</v>
      </c>
      <c r="V593" s="28">
        <f t="shared" si="1"/>
        <v>0.6807506585</v>
      </c>
      <c r="W593" s="28">
        <f t="shared" si="2"/>
        <v>379.3929767</v>
      </c>
      <c r="X593" s="28">
        <f t="shared" si="3"/>
        <v>9.845145182</v>
      </c>
      <c r="Y593" s="28">
        <f t="shared" si="4"/>
        <v>0.02594972966</v>
      </c>
      <c r="Z593" s="28">
        <v>0.018885823650073914</v>
      </c>
      <c r="AA593" s="28">
        <v>0.01037712222201718</v>
      </c>
      <c r="AB593" s="28">
        <v>7.553081060677552E-4</v>
      </c>
      <c r="AC593" s="28">
        <v>10.655251750647441</v>
      </c>
      <c r="AD593" s="28">
        <v>0.011132430328084935</v>
      </c>
      <c r="AE593" s="28">
        <v>0.25099999999999995</v>
      </c>
      <c r="AF593" s="28"/>
    </row>
    <row r="594">
      <c r="A594" s="28">
        <v>593.0</v>
      </c>
      <c r="B594" s="29">
        <v>44400.0</v>
      </c>
      <c r="C594" s="32"/>
      <c r="D594" s="32"/>
      <c r="E594" s="28">
        <v>2.0210723E7</v>
      </c>
      <c r="F594" s="32"/>
      <c r="G594" s="28" t="s">
        <v>89</v>
      </c>
      <c r="H594" s="28" t="s">
        <v>85</v>
      </c>
      <c r="I594" s="28" t="s">
        <v>83</v>
      </c>
      <c r="J594" s="28" t="s">
        <v>57</v>
      </c>
      <c r="K594" s="6" t="s">
        <v>58</v>
      </c>
      <c r="L594" s="28" t="s">
        <v>56</v>
      </c>
      <c r="M594" s="33" t="s">
        <v>86</v>
      </c>
      <c r="N594" s="28">
        <v>161.10004303948392</v>
      </c>
      <c r="O594" s="28">
        <v>22.77115982291066</v>
      </c>
      <c r="P594" s="28">
        <v>18.970091473306187</v>
      </c>
      <c r="Q594" s="28">
        <v>10794.852738522617</v>
      </c>
      <c r="R594" s="28">
        <v>1.14051524016231</v>
      </c>
      <c r="S594" s="28">
        <v>4.0249159362017854</v>
      </c>
      <c r="T594" s="28">
        <v>0.615</v>
      </c>
      <c r="U594" s="28">
        <v>14.116666666666653</v>
      </c>
      <c r="V594" s="28">
        <f t="shared" si="1"/>
        <v>0.735175786</v>
      </c>
      <c r="W594" s="28">
        <f t="shared" si="2"/>
        <v>384.3636368</v>
      </c>
      <c r="X594" s="28">
        <f t="shared" si="3"/>
        <v>11.50139523</v>
      </c>
      <c r="Y594" s="28">
        <f t="shared" si="4"/>
        <v>0.02992321368</v>
      </c>
      <c r="Z594" s="28">
        <v>0.018970091473306187</v>
      </c>
      <c r="AA594" s="28">
        <v>0.004024915936201786</v>
      </c>
      <c r="AB594" s="28">
        <v>0.00114051524016231</v>
      </c>
      <c r="AC594" s="28">
        <v>10.794852738522618</v>
      </c>
      <c r="AD594" s="28">
        <v>0.005165431176364096</v>
      </c>
      <c r="AE594" s="28">
        <v>0.615</v>
      </c>
      <c r="AF594" s="28"/>
    </row>
    <row r="595">
      <c r="A595" s="28">
        <v>594.0</v>
      </c>
      <c r="B595" s="29">
        <v>44400.0</v>
      </c>
      <c r="C595" s="32"/>
      <c r="D595" s="32"/>
      <c r="E595" s="28">
        <v>2.0210723E7</v>
      </c>
      <c r="F595" s="32"/>
      <c r="G595" s="28" t="s">
        <v>89</v>
      </c>
      <c r="H595" s="28" t="s">
        <v>85</v>
      </c>
      <c r="I595" s="28" t="s">
        <v>83</v>
      </c>
      <c r="J595" s="28" t="s">
        <v>57</v>
      </c>
      <c r="K595" s="6" t="s">
        <v>58</v>
      </c>
      <c r="L595" s="28" t="s">
        <v>56</v>
      </c>
      <c r="M595" s="33" t="s">
        <v>87</v>
      </c>
      <c r="N595" s="28">
        <v>140.73160730624818</v>
      </c>
      <c r="O595" s="28">
        <v>17.822083519356447</v>
      </c>
      <c r="P595" s="28">
        <v>17.211702895192666</v>
      </c>
      <c r="Q595" s="28">
        <v>11467.377806075521</v>
      </c>
      <c r="R595" s="28">
        <v>0.5274568274039825</v>
      </c>
      <c r="S595" s="28">
        <v>1.5529967054450797</v>
      </c>
      <c r="T595" s="28">
        <v>0.9199999999999999</v>
      </c>
      <c r="U595" s="28" t="s">
        <v>53</v>
      </c>
      <c r="V595" s="28">
        <f t="shared" si="1"/>
        <v>0.5753929251</v>
      </c>
      <c r="W595" s="28">
        <f t="shared" si="2"/>
        <v>408.3096958</v>
      </c>
      <c r="X595" s="28">
        <f t="shared" si="3"/>
        <v>10.04723405</v>
      </c>
      <c r="Y595" s="28">
        <f t="shared" si="4"/>
        <v>0.02460689558</v>
      </c>
      <c r="Z595" s="28">
        <v>0.017211702895192665</v>
      </c>
      <c r="AA595" s="28">
        <v>0.0015529967054450798</v>
      </c>
      <c r="AB595" s="28">
        <v>5.274568274039825E-4</v>
      </c>
      <c r="AC595" s="28">
        <v>11.467377806075522</v>
      </c>
      <c r="AD595" s="28">
        <v>0.002080453532849062</v>
      </c>
      <c r="AE595" s="28">
        <v>0.9199999999999999</v>
      </c>
      <c r="AF595" s="28"/>
    </row>
    <row r="596">
      <c r="A596" s="28">
        <v>595.0</v>
      </c>
      <c r="B596" s="29">
        <v>44400.0</v>
      </c>
      <c r="C596" s="32"/>
      <c r="D596" s="32"/>
      <c r="E596" s="28">
        <v>2.0210723E7</v>
      </c>
      <c r="F596" s="32"/>
      <c r="G596" s="28" t="s">
        <v>89</v>
      </c>
      <c r="H596" s="28" t="s">
        <v>85</v>
      </c>
      <c r="I596" s="28" t="s">
        <v>83</v>
      </c>
      <c r="J596" s="28" t="s">
        <v>64</v>
      </c>
      <c r="K596" s="6" t="s">
        <v>65</v>
      </c>
      <c r="L596" s="28" t="s">
        <v>66</v>
      </c>
      <c r="M596" s="33" t="s">
        <v>86</v>
      </c>
      <c r="N596" s="28">
        <v>173.63288718148496</v>
      </c>
      <c r="O596" s="28">
        <v>19.66641489933087</v>
      </c>
      <c r="P596" s="28">
        <v>15.96453911135496</v>
      </c>
      <c r="Q596" s="28">
        <v>9743.718307966343</v>
      </c>
      <c r="R596" s="28">
        <v>1.0007832405397756</v>
      </c>
      <c r="S596" s="28">
        <v>18.872305222330898</v>
      </c>
      <c r="T596" s="28">
        <v>0.66</v>
      </c>
      <c r="U596" s="28">
        <v>5.600000000000049</v>
      </c>
      <c r="V596" s="28">
        <f t="shared" si="1"/>
        <v>0.6349378839</v>
      </c>
      <c r="W596" s="28">
        <f t="shared" si="2"/>
        <v>346.9367388</v>
      </c>
      <c r="X596" s="28">
        <f t="shared" si="3"/>
        <v>12.39615101</v>
      </c>
      <c r="Y596" s="28">
        <f t="shared" si="4"/>
        <v>0.03573029208</v>
      </c>
      <c r="Z596" s="28">
        <v>0.01596453911135496</v>
      </c>
      <c r="AA596" s="28">
        <v>0.0188723052223309</v>
      </c>
      <c r="AB596" s="28">
        <v>0.0010007832405397757</v>
      </c>
      <c r="AC596" s="28">
        <v>9.743718307966343</v>
      </c>
      <c r="AD596" s="28">
        <v>0.019873088462870676</v>
      </c>
      <c r="AE596" s="28">
        <v>0.66</v>
      </c>
      <c r="AF596" s="28"/>
    </row>
    <row r="597">
      <c r="A597" s="28">
        <v>596.0</v>
      </c>
      <c r="B597" s="29">
        <v>44400.0</v>
      </c>
      <c r="C597" s="32"/>
      <c r="D597" s="32"/>
      <c r="E597" s="28">
        <v>2.0210723E7</v>
      </c>
      <c r="F597" s="32"/>
      <c r="G597" s="28" t="s">
        <v>89</v>
      </c>
      <c r="H597" s="28" t="s">
        <v>85</v>
      </c>
      <c r="I597" s="28" t="s">
        <v>83</v>
      </c>
      <c r="J597" s="28" t="s">
        <v>64</v>
      </c>
      <c r="K597" s="6" t="s">
        <v>65</v>
      </c>
      <c r="L597" s="28" t="s">
        <v>66</v>
      </c>
      <c r="M597" s="33" t="s">
        <v>87</v>
      </c>
      <c r="N597" s="28">
        <v>181.33856931352815</v>
      </c>
      <c r="O597" s="28">
        <v>21.418953182595303</v>
      </c>
      <c r="P597" s="28">
        <v>16.48559515167454</v>
      </c>
      <c r="Q597" s="28">
        <v>9684.86339276961</v>
      </c>
      <c r="R597" s="28">
        <v>1.0309955647824858</v>
      </c>
      <c r="S597" s="28">
        <v>17.138522415456944</v>
      </c>
      <c r="T597" s="28">
        <v>0.66</v>
      </c>
      <c r="U597" s="28" t="s">
        <v>53</v>
      </c>
      <c r="V597" s="28">
        <f t="shared" si="1"/>
        <v>0.6915192666</v>
      </c>
      <c r="W597" s="28">
        <f t="shared" si="2"/>
        <v>344.8411391</v>
      </c>
      <c r="X597" s="28">
        <f t="shared" si="3"/>
        <v>12.94628181</v>
      </c>
      <c r="Y597" s="28">
        <f t="shared" si="4"/>
        <v>0.03754274169</v>
      </c>
      <c r="Z597" s="28">
        <v>0.01648559515167454</v>
      </c>
      <c r="AA597" s="28">
        <v>0.017138522415456943</v>
      </c>
      <c r="AB597" s="28">
        <v>0.0010309955647824858</v>
      </c>
      <c r="AC597" s="28">
        <v>9.68486339276961</v>
      </c>
      <c r="AD597" s="28">
        <v>0.018169517980239427</v>
      </c>
      <c r="AE597" s="28">
        <v>0.66</v>
      </c>
      <c r="AF597" s="28"/>
    </row>
    <row r="598">
      <c r="A598" s="28">
        <v>597.0</v>
      </c>
      <c r="B598" s="29">
        <v>44400.0</v>
      </c>
      <c r="C598" s="32"/>
      <c r="D598" s="32"/>
      <c r="E598" s="28">
        <v>2.0210723E7</v>
      </c>
      <c r="F598" s="32"/>
      <c r="G598" s="28" t="s">
        <v>89</v>
      </c>
      <c r="H598" s="28" t="s">
        <v>85</v>
      </c>
      <c r="I598" s="28" t="s">
        <v>83</v>
      </c>
      <c r="J598" s="28" t="s">
        <v>69</v>
      </c>
      <c r="K598" s="28" t="s">
        <v>70</v>
      </c>
      <c r="L598" s="28" t="s">
        <v>63</v>
      </c>
      <c r="M598" s="33" t="s">
        <v>86</v>
      </c>
      <c r="N598" s="28">
        <v>166.09130120842048</v>
      </c>
      <c r="O598" s="28">
        <v>16.379729769686726</v>
      </c>
      <c r="P598" s="28">
        <v>15.74544277095104</v>
      </c>
      <c r="Q598" s="28">
        <v>10707.646980029898</v>
      </c>
      <c r="R598" s="28">
        <v>0.8522393130131171</v>
      </c>
      <c r="S598" s="28">
        <v>24.45639104792899</v>
      </c>
      <c r="T598" s="28">
        <v>0.5449999999999999</v>
      </c>
      <c r="U598" s="28">
        <v>9.51111111111111</v>
      </c>
      <c r="V598" s="28">
        <f t="shared" si="1"/>
        <v>0.5288259711</v>
      </c>
      <c r="W598" s="28">
        <f t="shared" si="2"/>
        <v>381.2585715</v>
      </c>
      <c r="X598" s="28">
        <f t="shared" si="3"/>
        <v>11.8577355</v>
      </c>
      <c r="Y598" s="28">
        <f t="shared" si="4"/>
        <v>0.03110155782</v>
      </c>
      <c r="Z598" s="28">
        <v>0.01574544277095104</v>
      </c>
      <c r="AA598" s="28">
        <v>0.024456391047928988</v>
      </c>
      <c r="AB598" s="28">
        <v>8.52239313013117E-4</v>
      </c>
      <c r="AC598" s="28">
        <v>10.707646980029898</v>
      </c>
      <c r="AD598" s="28">
        <v>0.025308630360942105</v>
      </c>
      <c r="AE598" s="28">
        <v>0.5449999999999999</v>
      </c>
      <c r="AF598" s="28"/>
    </row>
    <row r="599">
      <c r="A599" s="28">
        <v>598.0</v>
      </c>
      <c r="B599" s="29">
        <v>44400.0</v>
      </c>
      <c r="C599" s="32"/>
      <c r="D599" s="32"/>
      <c r="E599" s="28">
        <v>2.0210723E7</v>
      </c>
      <c r="F599" s="32"/>
      <c r="G599" s="28" t="s">
        <v>89</v>
      </c>
      <c r="H599" s="28" t="s">
        <v>85</v>
      </c>
      <c r="I599" s="28" t="s">
        <v>83</v>
      </c>
      <c r="J599" s="28" t="s">
        <v>69</v>
      </c>
      <c r="K599" s="28" t="s">
        <v>70</v>
      </c>
      <c r="L599" s="28" t="s">
        <v>63</v>
      </c>
      <c r="M599" s="33" t="s">
        <v>87</v>
      </c>
      <c r="N599" s="28">
        <v>167.88952161722915</v>
      </c>
      <c r="O599" s="28">
        <v>16.308309715853362</v>
      </c>
      <c r="P599" s="28">
        <v>15.582418240125884</v>
      </c>
      <c r="Q599" s="28">
        <v>10929.070654885898</v>
      </c>
      <c r="R599" s="28">
        <v>0.7993677455883742</v>
      </c>
      <c r="S599" s="28">
        <v>27.475078000080327</v>
      </c>
      <c r="T599" s="28">
        <v>0.57</v>
      </c>
      <c r="U599" s="28" t="s">
        <v>53</v>
      </c>
      <c r="V599" s="28">
        <f t="shared" si="1"/>
        <v>0.5265201468</v>
      </c>
      <c r="W599" s="28">
        <f t="shared" si="2"/>
        <v>389.1426261</v>
      </c>
      <c r="X599" s="28">
        <f t="shared" si="3"/>
        <v>11.98611563</v>
      </c>
      <c r="Y599" s="28">
        <f t="shared" si="4"/>
        <v>0.03080134332</v>
      </c>
      <c r="Z599" s="28">
        <v>0.015582418240125883</v>
      </c>
      <c r="AA599" s="28">
        <v>0.027475078000080328</v>
      </c>
      <c r="AB599" s="28">
        <v>7.993677455883742E-4</v>
      </c>
      <c r="AC599" s="28">
        <v>10.929070654885898</v>
      </c>
      <c r="AD599" s="28">
        <v>0.028274445745668703</v>
      </c>
      <c r="AE599" s="28">
        <v>0.57</v>
      </c>
      <c r="AF599" s="28"/>
    </row>
    <row r="600">
      <c r="A600" s="28">
        <v>599.0</v>
      </c>
      <c r="B600" s="29">
        <v>44400.0</v>
      </c>
      <c r="C600" s="32"/>
      <c r="D600" s="32"/>
      <c r="E600" s="28">
        <v>2.0210723E7</v>
      </c>
      <c r="F600" s="32"/>
      <c r="G600" s="28" t="s">
        <v>89</v>
      </c>
      <c r="H600" s="28" t="s">
        <v>85</v>
      </c>
      <c r="I600" s="28" t="s">
        <v>83</v>
      </c>
      <c r="J600" s="28" t="s">
        <v>95</v>
      </c>
      <c r="K600" s="28" t="s">
        <v>96</v>
      </c>
      <c r="L600" s="28" t="s">
        <v>66</v>
      </c>
      <c r="M600" s="33" t="s">
        <v>86</v>
      </c>
      <c r="N600" s="28">
        <v>177.09258119995334</v>
      </c>
      <c r="O600" s="28">
        <v>15.36754233037286</v>
      </c>
      <c r="P600" s="28">
        <v>14.842372598645133</v>
      </c>
      <c r="Q600" s="28">
        <v>10604.650878435616</v>
      </c>
      <c r="R600" s="28">
        <v>1.8668698688308012</v>
      </c>
      <c r="S600" s="28">
        <v>13.646264065904123</v>
      </c>
      <c r="T600" s="28">
        <v>0.6950000000000001</v>
      </c>
      <c r="U600" s="28">
        <v>3.599999999999992</v>
      </c>
      <c r="V600" s="28">
        <f t="shared" si="1"/>
        <v>0.4961471045</v>
      </c>
      <c r="W600" s="28">
        <f t="shared" si="2"/>
        <v>377.5912722</v>
      </c>
      <c r="X600" s="28">
        <f t="shared" si="3"/>
        <v>12.64314851</v>
      </c>
      <c r="Y600" s="28">
        <f t="shared" si="4"/>
        <v>0.03348368843</v>
      </c>
      <c r="Z600" s="28">
        <v>0.014842372598645133</v>
      </c>
      <c r="AA600" s="28">
        <v>0.013646264065904124</v>
      </c>
      <c r="AB600" s="28">
        <v>0.001866869868830801</v>
      </c>
      <c r="AC600" s="28">
        <v>10.604650878435615</v>
      </c>
      <c r="AD600" s="28">
        <v>0.015513133934734925</v>
      </c>
      <c r="AE600" s="28">
        <v>0.6950000000000001</v>
      </c>
      <c r="AF600" s="28"/>
    </row>
    <row r="601">
      <c r="A601" s="28">
        <v>600.0</v>
      </c>
      <c r="B601" s="29">
        <v>44400.0</v>
      </c>
      <c r="C601" s="32"/>
      <c r="D601" s="32"/>
      <c r="E601" s="28">
        <v>2.0210723E7</v>
      </c>
      <c r="F601" s="32"/>
      <c r="G601" s="28" t="s">
        <v>89</v>
      </c>
      <c r="H601" s="28" t="s">
        <v>85</v>
      </c>
      <c r="I601" s="28" t="s">
        <v>83</v>
      </c>
      <c r="J601" s="28" t="s">
        <v>95</v>
      </c>
      <c r="K601" s="28" t="s">
        <v>96</v>
      </c>
      <c r="L601" s="28" t="s">
        <v>66</v>
      </c>
      <c r="M601" s="33" t="s">
        <v>87</v>
      </c>
      <c r="N601" s="28">
        <v>130.30466387114092</v>
      </c>
      <c r="O601" s="28">
        <v>15.182168482574028</v>
      </c>
      <c r="P601" s="28">
        <v>14.569906636860768</v>
      </c>
      <c r="Q601" s="28">
        <v>9996.722669025467</v>
      </c>
      <c r="R601" s="28">
        <v>0.628164574879683</v>
      </c>
      <c r="S601" s="28">
        <v>8.690079236488254</v>
      </c>
      <c r="T601" s="28">
        <v>0.515</v>
      </c>
      <c r="U601" s="28" t="s">
        <v>53</v>
      </c>
      <c r="V601" s="28">
        <f t="shared" si="1"/>
        <v>0.4901622374</v>
      </c>
      <c r="W601" s="28">
        <f t="shared" si="2"/>
        <v>355.9452615</v>
      </c>
      <c r="X601" s="28">
        <f t="shared" si="3"/>
        <v>9.302824579</v>
      </c>
      <c r="Y601" s="28">
        <f t="shared" si="4"/>
        <v>0.02613554831</v>
      </c>
      <c r="Z601" s="28">
        <v>0.014569906636860768</v>
      </c>
      <c r="AA601" s="28">
        <v>0.008690079236488254</v>
      </c>
      <c r="AB601" s="28">
        <v>6.28164574879683E-4</v>
      </c>
      <c r="AC601" s="28">
        <v>9.996722669025466</v>
      </c>
      <c r="AD601" s="28">
        <v>0.009318243811367937</v>
      </c>
      <c r="AE601" s="28">
        <v>0.515</v>
      </c>
      <c r="AF601" s="28"/>
    </row>
    <row r="602">
      <c r="A602" s="28">
        <v>601.0</v>
      </c>
      <c r="B602" s="29">
        <v>44400.0</v>
      </c>
      <c r="C602" s="32"/>
      <c r="D602" s="32"/>
      <c r="E602" s="28">
        <v>2.0210723E7</v>
      </c>
      <c r="F602" s="32"/>
      <c r="G602" s="28" t="s">
        <v>89</v>
      </c>
      <c r="H602" s="28" t="s">
        <v>85</v>
      </c>
      <c r="I602" s="28" t="s">
        <v>83</v>
      </c>
      <c r="J602" s="28" t="s">
        <v>67</v>
      </c>
      <c r="K602" s="28" t="s">
        <v>68</v>
      </c>
      <c r="L602" s="28" t="s">
        <v>52</v>
      </c>
      <c r="M602" s="33" t="s">
        <v>86</v>
      </c>
      <c r="N602" s="28">
        <v>146.84418922820615</v>
      </c>
      <c r="O602" s="28">
        <v>41.61190567797135</v>
      </c>
      <c r="P602" s="28">
        <v>37.77866961875052</v>
      </c>
      <c r="Q602" s="28">
        <v>13572.87651009521</v>
      </c>
      <c r="R602" s="28">
        <v>88.23761064452204</v>
      </c>
      <c r="S602" s="28">
        <v>4.732186440328391</v>
      </c>
      <c r="T602" s="28">
        <v>0.32199999999999995</v>
      </c>
      <c r="U602" s="28">
        <v>0.5880503144654056</v>
      </c>
      <c r="V602" s="28">
        <f t="shared" si="1"/>
        <v>1.343456622</v>
      </c>
      <c r="W602" s="28">
        <f t="shared" si="2"/>
        <v>483.2784942</v>
      </c>
      <c r="X602" s="28">
        <f t="shared" si="3"/>
        <v>10.48362884</v>
      </c>
      <c r="Y602" s="28">
        <f t="shared" si="4"/>
        <v>0.02169272784</v>
      </c>
      <c r="Z602" s="28">
        <v>0.03777866961875052</v>
      </c>
      <c r="AA602" s="28">
        <v>0.004732186440328391</v>
      </c>
      <c r="AB602" s="28">
        <v>0.08823761064452204</v>
      </c>
      <c r="AC602" s="28">
        <v>13.57287651009521</v>
      </c>
      <c r="AD602" s="28">
        <v>0.09296979708485043</v>
      </c>
      <c r="AE602" s="28">
        <v>0.32199999999999995</v>
      </c>
      <c r="AF602" s="28"/>
    </row>
    <row r="603">
      <c r="A603" s="28">
        <v>602.0</v>
      </c>
      <c r="B603" s="29">
        <v>44400.0</v>
      </c>
      <c r="C603" s="32"/>
      <c r="D603" s="32"/>
      <c r="E603" s="28">
        <v>2.0210723E7</v>
      </c>
      <c r="F603" s="32"/>
      <c r="G603" s="28" t="s">
        <v>89</v>
      </c>
      <c r="H603" s="28" t="s">
        <v>85</v>
      </c>
      <c r="I603" s="28" t="s">
        <v>83</v>
      </c>
      <c r="J603" s="28" t="s">
        <v>67</v>
      </c>
      <c r="K603" s="28" t="s">
        <v>68</v>
      </c>
      <c r="L603" s="28" t="s">
        <v>52</v>
      </c>
      <c r="M603" s="33" t="s">
        <v>87</v>
      </c>
      <c r="N603" s="28">
        <v>151.24743616080227</v>
      </c>
      <c r="O603" s="28">
        <v>45.46118724740241</v>
      </c>
      <c r="P603" s="28">
        <v>38.320792614878165</v>
      </c>
      <c r="Q603" s="28">
        <v>13574.67086726584</v>
      </c>
      <c r="R603" s="28">
        <v>88.74240822874397</v>
      </c>
      <c r="S603" s="28">
        <v>2.994876099768024</v>
      </c>
      <c r="T603" s="28">
        <v>0.3595</v>
      </c>
      <c r="U603" s="28" t="s">
        <v>53</v>
      </c>
      <c r="V603" s="28">
        <f t="shared" si="1"/>
        <v>1.467732181</v>
      </c>
      <c r="W603" s="28">
        <f t="shared" si="2"/>
        <v>483.3423844</v>
      </c>
      <c r="X603" s="28">
        <f t="shared" si="3"/>
        <v>10.7979893</v>
      </c>
      <c r="Y603" s="28">
        <f t="shared" si="4"/>
        <v>0.02234024917</v>
      </c>
      <c r="Z603" s="28">
        <v>0.03832079261487817</v>
      </c>
      <c r="AA603" s="28">
        <v>0.002994876099768024</v>
      </c>
      <c r="AB603" s="28">
        <v>0.08874240822874396</v>
      </c>
      <c r="AC603" s="28">
        <v>13.57467086726584</v>
      </c>
      <c r="AD603" s="28">
        <v>0.09173728432851198</v>
      </c>
      <c r="AE603" s="28">
        <v>0.3595</v>
      </c>
      <c r="AF603" s="28"/>
    </row>
    <row r="604">
      <c r="A604" s="28">
        <v>603.0</v>
      </c>
      <c r="B604" s="29">
        <v>44400.0</v>
      </c>
      <c r="C604" s="32"/>
      <c r="D604" s="32"/>
      <c r="E604" s="28">
        <v>2.0210723E7</v>
      </c>
      <c r="F604" s="32"/>
      <c r="G604" s="28" t="s">
        <v>89</v>
      </c>
      <c r="H604" s="28" t="s">
        <v>85</v>
      </c>
      <c r="I604" s="28" t="s">
        <v>83</v>
      </c>
      <c r="J604" s="28" t="s">
        <v>59</v>
      </c>
      <c r="K604" s="28" t="s">
        <v>60</v>
      </c>
      <c r="L604" s="28" t="s">
        <v>52</v>
      </c>
      <c r="M604" s="33" t="s">
        <v>86</v>
      </c>
      <c r="N604" s="28">
        <v>287.9805606298348</v>
      </c>
      <c r="O604" s="28">
        <v>24.736366806835655</v>
      </c>
      <c r="P604" s="28">
        <v>23.55566552086262</v>
      </c>
      <c r="Q604" s="28">
        <v>12423.770178022423</v>
      </c>
      <c r="R604" s="28">
        <v>182.27724639048787</v>
      </c>
      <c r="S604" s="28">
        <v>8.45638012976313</v>
      </c>
      <c r="T604" s="28">
        <v>0.16699999999999998</v>
      </c>
      <c r="U604" s="28">
        <v>1.5517241379310431</v>
      </c>
      <c r="V604" s="28">
        <f t="shared" si="1"/>
        <v>0.7986232608</v>
      </c>
      <c r="W604" s="28">
        <f t="shared" si="2"/>
        <v>442.3631895</v>
      </c>
      <c r="X604" s="28">
        <f t="shared" si="3"/>
        <v>20.55976016</v>
      </c>
      <c r="Y604" s="28">
        <f t="shared" si="4"/>
        <v>0.04647710445</v>
      </c>
      <c r="Z604" s="28">
        <v>0.02355566552086262</v>
      </c>
      <c r="AA604" s="28">
        <v>0.008456380129763129</v>
      </c>
      <c r="AB604" s="28">
        <v>0.18227724639048787</v>
      </c>
      <c r="AC604" s="28">
        <v>12.423770178022423</v>
      </c>
      <c r="AD604" s="28">
        <v>0.190733626520251</v>
      </c>
      <c r="AE604" s="28">
        <v>0.16699999999999998</v>
      </c>
      <c r="AF604" s="28"/>
    </row>
    <row r="605">
      <c r="A605" s="28">
        <v>604.0</v>
      </c>
      <c r="B605" s="29">
        <v>44400.0</v>
      </c>
      <c r="C605" s="32"/>
      <c r="D605" s="32"/>
      <c r="E605" s="28">
        <v>2.0210723E7</v>
      </c>
      <c r="F605" s="32"/>
      <c r="G605" s="28" t="s">
        <v>89</v>
      </c>
      <c r="H605" s="28" t="s">
        <v>85</v>
      </c>
      <c r="I605" s="28" t="s">
        <v>83</v>
      </c>
      <c r="J605" s="28" t="s">
        <v>59</v>
      </c>
      <c r="K605" s="28" t="s">
        <v>60</v>
      </c>
      <c r="L605" s="28" t="s">
        <v>52</v>
      </c>
      <c r="M605" s="33" t="s">
        <v>87</v>
      </c>
      <c r="N605" s="28">
        <v>314.208596706603</v>
      </c>
      <c r="O605" s="28">
        <v>24.88707707819301</v>
      </c>
      <c r="P605" s="28">
        <v>24.47699372153552</v>
      </c>
      <c r="Q605" s="28">
        <v>12828.936027151149</v>
      </c>
      <c r="R605" s="28">
        <v>183.86339341323014</v>
      </c>
      <c r="S605" s="28">
        <v>11.955693546688783</v>
      </c>
      <c r="T605" s="28">
        <v>0.1165</v>
      </c>
      <c r="U605" s="28" t="s">
        <v>53</v>
      </c>
      <c r="V605" s="28">
        <f t="shared" si="1"/>
        <v>0.8034890007</v>
      </c>
      <c r="W605" s="28">
        <f t="shared" si="2"/>
        <v>456.789604</v>
      </c>
      <c r="X605" s="28">
        <f t="shared" si="3"/>
        <v>22.43225507</v>
      </c>
      <c r="Y605" s="28">
        <f t="shared" si="4"/>
        <v>0.04910850613</v>
      </c>
      <c r="Z605" s="28">
        <v>0.02447699372153552</v>
      </c>
      <c r="AA605" s="28">
        <v>0.011955693546688783</v>
      </c>
      <c r="AB605" s="28">
        <v>0.18386339341323013</v>
      </c>
      <c r="AC605" s="28">
        <v>12.82893602715115</v>
      </c>
      <c r="AD605" s="28">
        <v>0.19581908695991893</v>
      </c>
      <c r="AE605" s="28">
        <v>0.1165</v>
      </c>
      <c r="AF605" s="28"/>
    </row>
    <row r="606">
      <c r="A606" s="28">
        <v>605.0</v>
      </c>
      <c r="B606" s="29">
        <v>44400.0</v>
      </c>
      <c r="C606" s="32"/>
      <c r="D606" s="32"/>
      <c r="E606" s="28">
        <v>2.0210723E7</v>
      </c>
      <c r="F606" s="32"/>
      <c r="G606" s="28" t="s">
        <v>89</v>
      </c>
      <c r="H606" s="28" t="s">
        <v>85</v>
      </c>
      <c r="I606" s="28" t="s">
        <v>83</v>
      </c>
      <c r="J606" s="28" t="s">
        <v>50</v>
      </c>
      <c r="K606" s="28" t="s">
        <v>51</v>
      </c>
      <c r="L606" s="28" t="s">
        <v>52</v>
      </c>
      <c r="M606" s="33" t="s">
        <v>86</v>
      </c>
      <c r="N606" s="28">
        <v>297.0195240535803</v>
      </c>
      <c r="O606" s="28">
        <v>31.5334588521542</v>
      </c>
      <c r="P606" s="28">
        <v>29.982491506044312</v>
      </c>
      <c r="Q606" s="28">
        <v>13415.331950513713</v>
      </c>
      <c r="R606" s="28">
        <v>187.37305841275833</v>
      </c>
      <c r="S606" s="28">
        <v>8.158303533260893</v>
      </c>
      <c r="T606" s="28">
        <v>0.965</v>
      </c>
      <c r="U606" s="28">
        <v>5.306666666666663</v>
      </c>
      <c r="V606" s="28">
        <f t="shared" si="1"/>
        <v>1.018070031</v>
      </c>
      <c r="W606" s="28">
        <f t="shared" si="2"/>
        <v>477.6689318</v>
      </c>
      <c r="X606" s="28">
        <f t="shared" si="3"/>
        <v>21.20507775</v>
      </c>
      <c r="Y606" s="28">
        <f t="shared" si="4"/>
        <v>0.04439283432</v>
      </c>
      <c r="Z606" s="28">
        <v>0.02998249150604431</v>
      </c>
      <c r="AA606" s="28">
        <v>0.008158303533260892</v>
      </c>
      <c r="AB606" s="28">
        <v>0.18737305841275834</v>
      </c>
      <c r="AC606" s="28">
        <v>13.415331950513714</v>
      </c>
      <c r="AD606" s="28">
        <v>0.19553136194601922</v>
      </c>
      <c r="AE606" s="28">
        <v>0.965</v>
      </c>
      <c r="AF606" s="28"/>
    </row>
    <row r="607">
      <c r="A607" s="28">
        <v>606.0</v>
      </c>
      <c r="B607" s="29">
        <v>44400.0</v>
      </c>
      <c r="C607" s="32"/>
      <c r="D607" s="32"/>
      <c r="E607" s="28">
        <v>2.0210723E7</v>
      </c>
      <c r="F607" s="32"/>
      <c r="G607" s="28" t="s">
        <v>89</v>
      </c>
      <c r="H607" s="28" t="s">
        <v>85</v>
      </c>
      <c r="I607" s="28" t="s">
        <v>83</v>
      </c>
      <c r="J607" s="28" t="s">
        <v>50</v>
      </c>
      <c r="K607" s="28" t="s">
        <v>51</v>
      </c>
      <c r="L607" s="28" t="s">
        <v>52</v>
      </c>
      <c r="M607" s="33" t="s">
        <v>87</v>
      </c>
      <c r="N607" s="28">
        <v>298.099823766857</v>
      </c>
      <c r="O607" s="28">
        <v>31.623605961508556</v>
      </c>
      <c r="P607" s="28">
        <v>29.39402120713891</v>
      </c>
      <c r="Q607" s="28">
        <v>13401.694836016908</v>
      </c>
      <c r="R607" s="28">
        <v>186.63285646881192</v>
      </c>
      <c r="S607" s="28">
        <v>6.9792253985760135</v>
      </c>
      <c r="T607" s="28">
        <v>0.9099999999999999</v>
      </c>
      <c r="U607" s="28" t="s">
        <v>53</v>
      </c>
      <c r="V607" s="28">
        <f t="shared" si="1"/>
        <v>1.020980466</v>
      </c>
      <c r="W607" s="28">
        <f t="shared" si="2"/>
        <v>477.1833661</v>
      </c>
      <c r="X607" s="28">
        <f t="shared" si="3"/>
        <v>21.28220345</v>
      </c>
      <c r="Y607" s="28">
        <f t="shared" si="4"/>
        <v>0.04459963395</v>
      </c>
      <c r="Z607" s="28">
        <v>0.02939402120713891</v>
      </c>
      <c r="AA607" s="28">
        <v>0.006979225398576014</v>
      </c>
      <c r="AB607" s="28">
        <v>0.18663285646881192</v>
      </c>
      <c r="AC607" s="28">
        <v>13.401694836016908</v>
      </c>
      <c r="AD607" s="28">
        <v>0.19361208186738793</v>
      </c>
      <c r="AE607" s="28">
        <v>0.9099999999999999</v>
      </c>
      <c r="AF607" s="28"/>
    </row>
    <row r="608">
      <c r="A608" s="28">
        <v>607.0</v>
      </c>
      <c r="B608" s="29">
        <v>44432.0</v>
      </c>
      <c r="C608" s="32"/>
      <c r="D608" s="32"/>
      <c r="E608" s="28">
        <v>2.0210824E7</v>
      </c>
      <c r="F608" s="32"/>
      <c r="G608" s="28" t="s">
        <v>92</v>
      </c>
      <c r="H608" s="28" t="s">
        <v>85</v>
      </c>
      <c r="I608" s="28" t="s">
        <v>83</v>
      </c>
      <c r="J608" s="28" t="s">
        <v>104</v>
      </c>
      <c r="K608" s="28" t="s">
        <v>105</v>
      </c>
      <c r="L608" s="28"/>
      <c r="M608" s="33" t="s">
        <v>86</v>
      </c>
      <c r="N608" s="28">
        <v>168.29356224689184</v>
      </c>
      <c r="O608" s="28">
        <v>9.564201439239117</v>
      </c>
      <c r="P608" s="28">
        <v>6.169230378434422</v>
      </c>
      <c r="Q608" s="28">
        <v>967.9221100517265</v>
      </c>
      <c r="R608" s="28">
        <v>9.110754876342808</v>
      </c>
      <c r="S608" s="28">
        <v>21.28913010784749</v>
      </c>
      <c r="T608" s="28">
        <v>1.025</v>
      </c>
      <c r="U608" s="28">
        <v>7.212499999999997</v>
      </c>
      <c r="V608" s="28">
        <f t="shared" si="1"/>
        <v>0.3087839778</v>
      </c>
      <c r="W608" s="28">
        <f t="shared" si="2"/>
        <v>34.46402386</v>
      </c>
      <c r="X608" s="28">
        <f t="shared" si="3"/>
        <v>12.01496125</v>
      </c>
      <c r="Y608" s="28">
        <f t="shared" si="4"/>
        <v>0.3486232861</v>
      </c>
      <c r="Z608" s="28">
        <v>0.006169230378434422</v>
      </c>
      <c r="AA608" s="28">
        <v>0.02128913010784749</v>
      </c>
      <c r="AB608" s="28">
        <v>0.009110754876342808</v>
      </c>
      <c r="AC608" s="28">
        <v>0.9679221100517265</v>
      </c>
      <c r="AD608" s="28">
        <v>0.0303998849841903</v>
      </c>
      <c r="AE608" s="28">
        <v>1.025</v>
      </c>
      <c r="AF608" s="28"/>
    </row>
    <row r="609">
      <c r="A609" s="28">
        <v>608.0</v>
      </c>
      <c r="B609" s="29">
        <v>44432.0</v>
      </c>
      <c r="C609" s="32"/>
      <c r="D609" s="32"/>
      <c r="E609" s="28">
        <v>2.0210824E7</v>
      </c>
      <c r="F609" s="32"/>
      <c r="G609" s="28" t="s">
        <v>92</v>
      </c>
      <c r="H609" s="28" t="s">
        <v>85</v>
      </c>
      <c r="I609" s="28" t="s">
        <v>83</v>
      </c>
      <c r="J609" s="28" t="s">
        <v>104</v>
      </c>
      <c r="K609" s="28" t="s">
        <v>105</v>
      </c>
      <c r="L609" s="28"/>
      <c r="M609" s="33" t="s">
        <v>87</v>
      </c>
      <c r="N609" s="28">
        <v>165.03469449041648</v>
      </c>
      <c r="O609" s="28">
        <v>8.998740069977048</v>
      </c>
      <c r="P609" s="28">
        <v>5.184688818040436</v>
      </c>
      <c r="Q609" s="28">
        <v>918.309437450377</v>
      </c>
      <c r="R609" s="28">
        <v>7.974048642014406</v>
      </c>
      <c r="S609" s="28">
        <v>23.37499329360249</v>
      </c>
      <c r="T609" s="28">
        <v>1.0699999999999998</v>
      </c>
      <c r="U609" s="28" t="s">
        <v>53</v>
      </c>
      <c r="V609" s="28">
        <f t="shared" si="1"/>
        <v>0.2905278368</v>
      </c>
      <c r="W609" s="28">
        <f t="shared" si="2"/>
        <v>32.69750534</v>
      </c>
      <c r="X609" s="28">
        <f t="shared" si="3"/>
        <v>11.78230131</v>
      </c>
      <c r="Y609" s="28">
        <f t="shared" si="4"/>
        <v>0.3603425151</v>
      </c>
      <c r="Z609" s="28">
        <v>0.0051846888180404355</v>
      </c>
      <c r="AA609" s="28">
        <v>0.02337499329360249</v>
      </c>
      <c r="AB609" s="28">
        <v>0.007974048642014406</v>
      </c>
      <c r="AC609" s="28">
        <v>0.918309437450377</v>
      </c>
      <c r="AD609" s="28">
        <v>0.0313490419356169</v>
      </c>
      <c r="AE609" s="28">
        <v>1.0699999999999998</v>
      </c>
      <c r="AF609" s="28"/>
    </row>
    <row r="610">
      <c r="A610" s="28">
        <v>609.0</v>
      </c>
      <c r="B610" s="29">
        <v>44432.0</v>
      </c>
      <c r="C610" s="32"/>
      <c r="D610" s="32"/>
      <c r="E610" s="28">
        <v>2.0210824E7</v>
      </c>
      <c r="F610" s="32"/>
      <c r="G610" s="28" t="s">
        <v>92</v>
      </c>
      <c r="H610" s="28" t="s">
        <v>85</v>
      </c>
      <c r="I610" s="28" t="s">
        <v>83</v>
      </c>
      <c r="J610" s="28" t="s">
        <v>54</v>
      </c>
      <c r="K610" s="28" t="s">
        <v>55</v>
      </c>
      <c r="L610" s="28" t="s">
        <v>56</v>
      </c>
      <c r="M610" s="33" t="s">
        <v>86</v>
      </c>
      <c r="N610" s="28">
        <v>277.2942656025127</v>
      </c>
      <c r="O610" s="28">
        <v>84.95905067418194</v>
      </c>
      <c r="P610" s="28">
        <v>77.21397473647832</v>
      </c>
      <c r="Q610" s="28">
        <v>7586.725690644798</v>
      </c>
      <c r="R610" s="28">
        <v>1.968061076358645</v>
      </c>
      <c r="S610" s="28">
        <v>4.230142725203442</v>
      </c>
      <c r="T610" s="28">
        <v>1.355</v>
      </c>
      <c r="U610" s="28">
        <v>2.9333333333333296</v>
      </c>
      <c r="V610" s="28">
        <f t="shared" si="1"/>
        <v>2.742936124</v>
      </c>
      <c r="W610" s="28">
        <f t="shared" si="2"/>
        <v>270.134438</v>
      </c>
      <c r="X610" s="28">
        <f t="shared" si="3"/>
        <v>19.79683484</v>
      </c>
      <c r="Y610" s="28">
        <f t="shared" si="4"/>
        <v>0.07328512051</v>
      </c>
      <c r="Z610" s="28">
        <v>0.07721397473647831</v>
      </c>
      <c r="AA610" s="28">
        <v>0.004230142725203442</v>
      </c>
      <c r="AB610" s="28">
        <v>0.0019680610763586452</v>
      </c>
      <c r="AC610" s="28">
        <v>7.586725690644799</v>
      </c>
      <c r="AD610" s="28">
        <v>0.006198203801562087</v>
      </c>
      <c r="AE610" s="28">
        <v>1.355</v>
      </c>
      <c r="AF610" s="28"/>
    </row>
    <row r="611">
      <c r="A611" s="28">
        <v>610.0</v>
      </c>
      <c r="B611" s="29">
        <v>44432.0</v>
      </c>
      <c r="C611" s="32"/>
      <c r="D611" s="32"/>
      <c r="E611" s="28">
        <v>2.0210824E7</v>
      </c>
      <c r="F611" s="32"/>
      <c r="G611" s="28" t="s">
        <v>92</v>
      </c>
      <c r="H611" s="28" t="s">
        <v>85</v>
      </c>
      <c r="I611" s="28" t="s">
        <v>83</v>
      </c>
      <c r="J611" s="28" t="s">
        <v>54</v>
      </c>
      <c r="K611" s="28" t="s">
        <v>55</v>
      </c>
      <c r="L611" s="28" t="s">
        <v>56</v>
      </c>
      <c r="M611" s="33" t="s">
        <v>87</v>
      </c>
      <c r="N611" s="28">
        <v>279.1299201676575</v>
      </c>
      <c r="O611" s="28">
        <v>85.65827709853826</v>
      </c>
      <c r="P611" s="28">
        <v>77.52384475548645</v>
      </c>
      <c r="Q611" s="28">
        <v>7877.148457691064</v>
      </c>
      <c r="R611" s="28">
        <v>2.4592876421991683</v>
      </c>
      <c r="S611" s="28">
        <v>4.873757683569809</v>
      </c>
      <c r="T611" s="28">
        <v>0.7549999999999999</v>
      </c>
      <c r="U611" s="28" t="s">
        <v>53</v>
      </c>
      <c r="V611" s="28">
        <f t="shared" si="1"/>
        <v>2.765510922</v>
      </c>
      <c r="W611" s="28">
        <f t="shared" si="2"/>
        <v>280.4752878</v>
      </c>
      <c r="X611" s="28">
        <f t="shared" si="3"/>
        <v>19.9278875</v>
      </c>
      <c r="Y611" s="28">
        <f t="shared" si="4"/>
        <v>0.07105042178</v>
      </c>
      <c r="Z611" s="28">
        <v>0.07752384475548645</v>
      </c>
      <c r="AA611" s="28">
        <v>0.0048737576835698095</v>
      </c>
      <c r="AB611" s="28">
        <v>0.002459287642199168</v>
      </c>
      <c r="AC611" s="28">
        <v>7.877148457691065</v>
      </c>
      <c r="AD611" s="28">
        <v>0.007333045325768978</v>
      </c>
      <c r="AE611" s="28">
        <v>0.7549999999999999</v>
      </c>
      <c r="AF611" s="28"/>
    </row>
    <row r="612">
      <c r="A612" s="28">
        <v>611.0</v>
      </c>
      <c r="B612" s="29">
        <v>44432.0</v>
      </c>
      <c r="C612" s="32"/>
      <c r="D612" s="32"/>
      <c r="E612" s="28">
        <v>2.0210824E7</v>
      </c>
      <c r="F612" s="32"/>
      <c r="G612" s="28" t="s">
        <v>92</v>
      </c>
      <c r="H612" s="28" t="s">
        <v>85</v>
      </c>
      <c r="I612" s="28" t="s">
        <v>83</v>
      </c>
      <c r="J612" s="28" t="s">
        <v>57</v>
      </c>
      <c r="K612" s="6" t="s">
        <v>58</v>
      </c>
      <c r="L612" s="28" t="s">
        <v>56</v>
      </c>
      <c r="M612" s="33" t="s">
        <v>86</v>
      </c>
      <c r="N612" s="28">
        <v>281.11080056865234</v>
      </c>
      <c r="O612" s="28">
        <v>33.95200307483232</v>
      </c>
      <c r="P612" s="28">
        <v>29.839074330395718</v>
      </c>
      <c r="Q612" s="28">
        <v>10694.46815539896</v>
      </c>
      <c r="R612" s="28">
        <v>2.1307311214928606</v>
      </c>
      <c r="S612" s="28">
        <v>1.49219719436546</v>
      </c>
      <c r="T612" s="28">
        <v>2.725</v>
      </c>
      <c r="U612" s="28">
        <v>19.900000000000023</v>
      </c>
      <c r="V612" s="28">
        <f t="shared" si="1"/>
        <v>1.096153676</v>
      </c>
      <c r="W612" s="28">
        <f t="shared" si="2"/>
        <v>380.7893237</v>
      </c>
      <c r="X612" s="28">
        <f t="shared" si="3"/>
        <v>20.06930824</v>
      </c>
      <c r="Y612" s="28">
        <f t="shared" si="4"/>
        <v>0.052704493</v>
      </c>
      <c r="Z612" s="28">
        <v>0.029839074330395718</v>
      </c>
      <c r="AA612" s="28">
        <v>0.00149219719436546</v>
      </c>
      <c r="AB612" s="28">
        <v>0.0021307311214928608</v>
      </c>
      <c r="AC612" s="28">
        <v>10.69446815539896</v>
      </c>
      <c r="AD612" s="28">
        <v>0.0036229283158583205</v>
      </c>
      <c r="AE612" s="28">
        <v>2.725</v>
      </c>
      <c r="AF612" s="28"/>
    </row>
    <row r="613">
      <c r="A613" s="28">
        <v>612.0</v>
      </c>
      <c r="B613" s="29">
        <v>44432.0</v>
      </c>
      <c r="C613" s="32"/>
      <c r="D613" s="32"/>
      <c r="E613" s="28">
        <v>2.0210824E7</v>
      </c>
      <c r="F613" s="32"/>
      <c r="G613" s="28" t="s">
        <v>92</v>
      </c>
      <c r="H613" s="28" t="s">
        <v>85</v>
      </c>
      <c r="I613" s="28" t="s">
        <v>83</v>
      </c>
      <c r="J613" s="28" t="s">
        <v>57</v>
      </c>
      <c r="K613" s="6" t="s">
        <v>58</v>
      </c>
      <c r="L613" s="28" t="s">
        <v>56</v>
      </c>
      <c r="M613" s="33" t="s">
        <v>87</v>
      </c>
      <c r="N613" s="28">
        <v>270.69520362148603</v>
      </c>
      <c r="O613" s="28">
        <v>32.21913758838404</v>
      </c>
      <c r="P613" s="28">
        <v>30.51656287195438</v>
      </c>
      <c r="Q613" s="28">
        <v>10515.676413808635</v>
      </c>
      <c r="R613" s="28">
        <v>2.150343953070974</v>
      </c>
      <c r="S613" s="28">
        <v>1.5946664269247872</v>
      </c>
      <c r="T613" s="28">
        <v>2.64</v>
      </c>
      <c r="U613" s="28" t="s">
        <v>53</v>
      </c>
      <c r="V613" s="28">
        <f t="shared" si="1"/>
        <v>1.040207437</v>
      </c>
      <c r="W613" s="28">
        <f t="shared" si="2"/>
        <v>374.42323</v>
      </c>
      <c r="X613" s="28">
        <f t="shared" si="3"/>
        <v>19.32570883</v>
      </c>
      <c r="Y613" s="28">
        <f t="shared" si="4"/>
        <v>0.05161460958</v>
      </c>
      <c r="Z613" s="28">
        <v>0.03051656287195438</v>
      </c>
      <c r="AA613" s="28">
        <v>0.0015946664269247872</v>
      </c>
      <c r="AB613" s="28">
        <v>0.002150343953070974</v>
      </c>
      <c r="AC613" s="28">
        <v>10.515676413808634</v>
      </c>
      <c r="AD613" s="28">
        <v>0.0037450103799957614</v>
      </c>
      <c r="AE613" s="28">
        <v>2.64</v>
      </c>
      <c r="AF613" s="28"/>
    </row>
    <row r="614">
      <c r="A614" s="28">
        <v>613.0</v>
      </c>
      <c r="B614" s="29">
        <v>44432.0</v>
      </c>
      <c r="C614" s="32"/>
      <c r="D614" s="32"/>
      <c r="E614" s="28">
        <v>2.0210824E7</v>
      </c>
      <c r="F614" s="32"/>
      <c r="G614" s="28" t="s">
        <v>92</v>
      </c>
      <c r="H614" s="28" t="s">
        <v>85</v>
      </c>
      <c r="I614" s="28" t="s">
        <v>83</v>
      </c>
      <c r="J614" s="28" t="s">
        <v>64</v>
      </c>
      <c r="K614" s="6" t="s">
        <v>65</v>
      </c>
      <c r="L614" s="28" t="s">
        <v>66</v>
      </c>
      <c r="M614" s="33" t="s">
        <v>86</v>
      </c>
      <c r="N614" s="28">
        <v>171.215506064195</v>
      </c>
      <c r="O614" s="28">
        <v>13.58683486122763</v>
      </c>
      <c r="P614" s="28">
        <v>12.91031179194747</v>
      </c>
      <c r="Q614" s="28">
        <v>10408.62317867343</v>
      </c>
      <c r="R614" s="28">
        <v>1.2878045239792013</v>
      </c>
      <c r="S614" s="28">
        <v>7.656449776378273</v>
      </c>
      <c r="T614" s="28">
        <v>1.425</v>
      </c>
      <c r="U614" s="28">
        <v>4.433333333333373</v>
      </c>
      <c r="V614" s="28">
        <f t="shared" si="1"/>
        <v>0.4386562685</v>
      </c>
      <c r="W614" s="28">
        <f t="shared" si="2"/>
        <v>370.6114716</v>
      </c>
      <c r="X614" s="28">
        <f t="shared" si="3"/>
        <v>12.22356722</v>
      </c>
      <c r="Y614" s="28">
        <f t="shared" si="4"/>
        <v>0.03298216099</v>
      </c>
      <c r="Z614" s="28">
        <v>0.01291031179194747</v>
      </c>
      <c r="AA614" s="28">
        <v>0.007656449776378273</v>
      </c>
      <c r="AB614" s="28">
        <v>0.0012878045239792012</v>
      </c>
      <c r="AC614" s="28">
        <v>10.40862317867343</v>
      </c>
      <c r="AD614" s="28">
        <v>0.008944254300357474</v>
      </c>
      <c r="AE614" s="28">
        <v>1.425</v>
      </c>
      <c r="AF614" s="28"/>
    </row>
    <row r="615">
      <c r="A615" s="28">
        <v>614.0</v>
      </c>
      <c r="B615" s="29">
        <v>44432.0</v>
      </c>
      <c r="C615" s="32"/>
      <c r="D615" s="32"/>
      <c r="E615" s="28">
        <v>2.0210824E7</v>
      </c>
      <c r="F615" s="32"/>
      <c r="G615" s="28" t="s">
        <v>92</v>
      </c>
      <c r="H615" s="28" t="s">
        <v>85</v>
      </c>
      <c r="I615" s="28" t="s">
        <v>83</v>
      </c>
      <c r="J615" s="28" t="s">
        <v>64</v>
      </c>
      <c r="K615" s="6" t="s">
        <v>65</v>
      </c>
      <c r="L615" s="28" t="s">
        <v>66</v>
      </c>
      <c r="M615" s="33" t="s">
        <v>87</v>
      </c>
      <c r="N615" s="28">
        <v>179.55146904198847</v>
      </c>
      <c r="O615" s="28">
        <v>15.040717975188548</v>
      </c>
      <c r="P615" s="28">
        <v>14.121621866251944</v>
      </c>
      <c r="Q615" s="28">
        <v>10557.32081425713</v>
      </c>
      <c r="R615" s="28">
        <v>1.477586243302452</v>
      </c>
      <c r="S615" s="28">
        <v>9.319480441280207</v>
      </c>
      <c r="T615" s="28">
        <v>0.7400000000000001</v>
      </c>
      <c r="U615" s="28" t="s">
        <v>53</v>
      </c>
      <c r="V615" s="28">
        <f t="shared" si="1"/>
        <v>0.4855954525</v>
      </c>
      <c r="W615" s="28">
        <f t="shared" si="2"/>
        <v>375.9060286</v>
      </c>
      <c r="X615" s="28">
        <f t="shared" si="3"/>
        <v>12.81869558</v>
      </c>
      <c r="Y615" s="28">
        <f t="shared" si="4"/>
        <v>0.03410079809</v>
      </c>
      <c r="Z615" s="28">
        <v>0.014121621866251944</v>
      </c>
      <c r="AA615" s="28">
        <v>0.009319480441280208</v>
      </c>
      <c r="AB615" s="28">
        <v>0.001477586243302452</v>
      </c>
      <c r="AC615" s="28">
        <v>10.55732081425713</v>
      </c>
      <c r="AD615" s="28">
        <v>0.01079706668458266</v>
      </c>
      <c r="AE615" s="28">
        <v>0.7400000000000001</v>
      </c>
      <c r="AF615" s="28"/>
    </row>
    <row r="616">
      <c r="A616" s="28">
        <v>615.0</v>
      </c>
      <c r="B616" s="29">
        <v>44432.0</v>
      </c>
      <c r="C616" s="32"/>
      <c r="D616" s="32"/>
      <c r="E616" s="28">
        <v>2.0210824E7</v>
      </c>
      <c r="F616" s="32"/>
      <c r="G616" s="28" t="s">
        <v>92</v>
      </c>
      <c r="H616" s="28" t="s">
        <v>85</v>
      </c>
      <c r="I616" s="28" t="s">
        <v>83</v>
      </c>
      <c r="J616" s="28" t="s">
        <v>69</v>
      </c>
      <c r="K616" s="28" t="s">
        <v>70</v>
      </c>
      <c r="L616" s="28" t="s">
        <v>63</v>
      </c>
      <c r="M616" s="33" t="s">
        <v>86</v>
      </c>
      <c r="N616" s="28">
        <v>219.04127832633677</v>
      </c>
      <c r="O616" s="28">
        <v>15.607949837588565</v>
      </c>
      <c r="P616" s="28">
        <v>12.539394562194587</v>
      </c>
      <c r="Q616" s="28">
        <v>9601.593456478264</v>
      </c>
      <c r="R616" s="28">
        <v>0.9439792013091561</v>
      </c>
      <c r="S616" s="28">
        <v>15.389549571300792</v>
      </c>
      <c r="T616" s="28">
        <v>2.7649999999999997</v>
      </c>
      <c r="U616" s="28">
        <v>16.883333333333333</v>
      </c>
      <c r="V616" s="28">
        <f t="shared" si="1"/>
        <v>0.5039087547</v>
      </c>
      <c r="W616" s="28">
        <f t="shared" si="2"/>
        <v>341.8762135</v>
      </c>
      <c r="X616" s="28">
        <f t="shared" si="3"/>
        <v>15.6379866</v>
      </c>
      <c r="Y616" s="28">
        <f t="shared" si="4"/>
        <v>0.04574166316</v>
      </c>
      <c r="Z616" s="28">
        <v>0.012539394562194588</v>
      </c>
      <c r="AA616" s="28">
        <v>0.015389549571300792</v>
      </c>
      <c r="AB616" s="28">
        <v>9.439792013091561E-4</v>
      </c>
      <c r="AC616" s="28">
        <v>9.601593456478264</v>
      </c>
      <c r="AD616" s="28">
        <v>0.016333528772609948</v>
      </c>
      <c r="AE616" s="28">
        <v>2.7649999999999997</v>
      </c>
      <c r="AF616" s="28"/>
    </row>
    <row r="617">
      <c r="A617" s="28">
        <v>616.0</v>
      </c>
      <c r="B617" s="29">
        <v>44432.0</v>
      </c>
      <c r="C617" s="32"/>
      <c r="D617" s="32"/>
      <c r="E617" s="28">
        <v>2.0210824E7</v>
      </c>
      <c r="F617" s="32"/>
      <c r="G617" s="28" t="s">
        <v>92</v>
      </c>
      <c r="H617" s="28" t="s">
        <v>85</v>
      </c>
      <c r="I617" s="28" t="s">
        <v>83</v>
      </c>
      <c r="J617" s="28" t="s">
        <v>69</v>
      </c>
      <c r="K617" s="28" t="s">
        <v>70</v>
      </c>
      <c r="L617" s="28" t="s">
        <v>63</v>
      </c>
      <c r="M617" s="33" t="s">
        <v>87</v>
      </c>
      <c r="N617" s="28">
        <v>212.1648031310979</v>
      </c>
      <c r="O617" s="28">
        <v>16.31833497872416</v>
      </c>
      <c r="P617" s="28">
        <v>12.42860476239848</v>
      </c>
      <c r="Q617" s="28">
        <v>9724.316480146314</v>
      </c>
      <c r="R617" s="28">
        <v>0.9357286259139017</v>
      </c>
      <c r="S617" s="28">
        <v>15.419933677068412</v>
      </c>
      <c r="T617" s="28">
        <v>3.4899999999999998</v>
      </c>
      <c r="U617" s="28" t="s">
        <v>53</v>
      </c>
      <c r="V617" s="28">
        <f t="shared" si="1"/>
        <v>0.5268438163</v>
      </c>
      <c r="W617" s="28">
        <f t="shared" si="2"/>
        <v>346.2459135</v>
      </c>
      <c r="X617" s="28">
        <f t="shared" si="3"/>
        <v>15.14705527</v>
      </c>
      <c r="Y617" s="28">
        <f t="shared" si="4"/>
        <v>0.0437465243</v>
      </c>
      <c r="Z617" s="28">
        <v>0.01242860476239848</v>
      </c>
      <c r="AA617" s="28">
        <v>0.015419933677068412</v>
      </c>
      <c r="AB617" s="28">
        <v>9.357286259139017E-4</v>
      </c>
      <c r="AC617" s="28">
        <v>9.724316480146314</v>
      </c>
      <c r="AD617" s="28">
        <v>0.016355662302982313</v>
      </c>
      <c r="AE617" s="28">
        <v>3.4899999999999998</v>
      </c>
      <c r="AF617" s="28"/>
    </row>
    <row r="618">
      <c r="A618" s="28">
        <v>617.0</v>
      </c>
      <c r="B618" s="29">
        <v>44432.0</v>
      </c>
      <c r="C618" s="32"/>
      <c r="D618" s="32"/>
      <c r="E618" s="28">
        <v>2.0210824E7</v>
      </c>
      <c r="F618" s="32"/>
      <c r="G618" s="28" t="s">
        <v>92</v>
      </c>
      <c r="H618" s="28" t="s">
        <v>85</v>
      </c>
      <c r="I618" s="28" t="s">
        <v>83</v>
      </c>
      <c r="J618" s="28" t="s">
        <v>95</v>
      </c>
      <c r="K618" s="28" t="s">
        <v>96</v>
      </c>
      <c r="L618" s="28" t="s">
        <v>66</v>
      </c>
      <c r="M618" s="33" t="s">
        <v>86</v>
      </c>
      <c r="N618" s="28">
        <v>188.97953030537434</v>
      </c>
      <c r="O618" s="28">
        <v>11.749543172687389</v>
      </c>
      <c r="P618" s="28">
        <v>10.807421162951444</v>
      </c>
      <c r="Q618" s="28">
        <v>11785.892750314517</v>
      </c>
      <c r="R618" s="28">
        <v>2.6914498376751923</v>
      </c>
      <c r="S618" s="28">
        <v>4.538049548756806</v>
      </c>
      <c r="T618" s="28">
        <v>1.7699999999999998</v>
      </c>
      <c r="U618" s="28">
        <v>6.211382113821145</v>
      </c>
      <c r="V618" s="28">
        <f t="shared" si="1"/>
        <v>0.379338589</v>
      </c>
      <c r="W618" s="28">
        <f t="shared" si="2"/>
        <v>419.6508012</v>
      </c>
      <c r="X618" s="28">
        <f t="shared" si="3"/>
        <v>13.49179198</v>
      </c>
      <c r="Y618" s="28">
        <f t="shared" si="4"/>
        <v>0.03215004462</v>
      </c>
      <c r="Z618" s="28">
        <v>0.010807421162951443</v>
      </c>
      <c r="AA618" s="28">
        <v>0.004538049548756806</v>
      </c>
      <c r="AB618" s="28">
        <v>0.0026914498376751925</v>
      </c>
      <c r="AC618" s="28">
        <v>11.785892750314517</v>
      </c>
      <c r="AD618" s="28">
        <v>0.007229499386431999</v>
      </c>
      <c r="AE618" s="28">
        <v>1.7699999999999998</v>
      </c>
      <c r="AF618" s="28"/>
    </row>
    <row r="619">
      <c r="A619" s="28">
        <v>618.0</v>
      </c>
      <c r="B619" s="29">
        <v>44432.0</v>
      </c>
      <c r="C619" s="32"/>
      <c r="D619" s="32"/>
      <c r="E619" s="28">
        <v>2.0210824E7</v>
      </c>
      <c r="F619" s="32"/>
      <c r="G619" s="28" t="s">
        <v>92</v>
      </c>
      <c r="H619" s="28" t="s">
        <v>85</v>
      </c>
      <c r="I619" s="28" t="s">
        <v>83</v>
      </c>
      <c r="J619" s="28" t="s">
        <v>95</v>
      </c>
      <c r="K619" s="28" t="s">
        <v>96</v>
      </c>
      <c r="L619" s="28" t="s">
        <v>66</v>
      </c>
      <c r="M619" s="33" t="s">
        <v>87</v>
      </c>
      <c r="N619" s="28">
        <v>191.10563654221926</v>
      </c>
      <c r="O619" s="28">
        <v>11.877227998004633</v>
      </c>
      <c r="P619" s="28">
        <v>11.279533489911882</v>
      </c>
      <c r="Q619" s="28">
        <v>11544.339634942824</v>
      </c>
      <c r="R619" s="28">
        <v>2.570199036608859</v>
      </c>
      <c r="S619" s="28">
        <v>5.442130944156383</v>
      </c>
      <c r="T619" s="28">
        <v>1.585</v>
      </c>
      <c r="U619" s="28" t="s">
        <v>53</v>
      </c>
      <c r="V619" s="28">
        <f t="shared" si="1"/>
        <v>0.3834609434</v>
      </c>
      <c r="W619" s="28">
        <f t="shared" si="2"/>
        <v>411.0500137</v>
      </c>
      <c r="X619" s="28">
        <f t="shared" si="3"/>
        <v>13.64358082</v>
      </c>
      <c r="Y619" s="28">
        <f t="shared" si="4"/>
        <v>0.03319202132</v>
      </c>
      <c r="Z619" s="28">
        <v>0.011279533489911883</v>
      </c>
      <c r="AA619" s="28">
        <v>0.005442130944156383</v>
      </c>
      <c r="AB619" s="28">
        <v>0.002570199036608859</v>
      </c>
      <c r="AC619" s="28">
        <v>11.544339634942824</v>
      </c>
      <c r="AD619" s="28">
        <v>0.008012329980765242</v>
      </c>
      <c r="AE619" s="28">
        <v>1.585</v>
      </c>
      <c r="AF619" s="28"/>
    </row>
    <row r="620">
      <c r="A620" s="28">
        <v>619.0</v>
      </c>
      <c r="B620" s="29">
        <v>44432.0</v>
      </c>
      <c r="C620" s="32"/>
      <c r="D620" s="32"/>
      <c r="E620" s="28">
        <v>2.0210824E7</v>
      </c>
      <c r="F620" s="32"/>
      <c r="G620" s="28" t="s">
        <v>92</v>
      </c>
      <c r="H620" s="28" t="s">
        <v>85</v>
      </c>
      <c r="I620" s="28" t="s">
        <v>83</v>
      </c>
      <c r="J620" s="28" t="s">
        <v>67</v>
      </c>
      <c r="K620" s="28" t="s">
        <v>68</v>
      </c>
      <c r="L620" s="28" t="s">
        <v>52</v>
      </c>
      <c r="M620" s="33" t="s">
        <v>86</v>
      </c>
      <c r="N620" s="28">
        <v>119.32921943168564</v>
      </c>
      <c r="O620" s="28">
        <v>29.959831354836894</v>
      </c>
      <c r="P620" s="28">
        <v>29.519344810782794</v>
      </c>
      <c r="Q620" s="28">
        <v>14934.984842408552</v>
      </c>
      <c r="R620" s="28">
        <v>65.62627207221473</v>
      </c>
      <c r="S620" s="28">
        <v>2.039955101120654</v>
      </c>
      <c r="T620" s="28">
        <v>0.3715</v>
      </c>
      <c r="U620" s="28">
        <v>1.1682539682539623</v>
      </c>
      <c r="V620" s="28">
        <f t="shared" si="1"/>
        <v>0.9672648532</v>
      </c>
      <c r="W620" s="28">
        <f t="shared" si="2"/>
        <v>531.7779898</v>
      </c>
      <c r="X620" s="28">
        <f t="shared" si="3"/>
        <v>8.519256046</v>
      </c>
      <c r="Y620" s="28">
        <f t="shared" si="4"/>
        <v>0.01602032467</v>
      </c>
      <c r="Z620" s="28">
        <v>0.029519344810782795</v>
      </c>
      <c r="AA620" s="28">
        <v>0.002039955101120654</v>
      </c>
      <c r="AB620" s="28">
        <v>0.06562627207221473</v>
      </c>
      <c r="AC620" s="28">
        <v>14.934984842408552</v>
      </c>
      <c r="AD620" s="28">
        <v>0.06766622717333538</v>
      </c>
      <c r="AE620" s="28">
        <v>0.3715</v>
      </c>
      <c r="AF620" s="28"/>
    </row>
    <row r="621">
      <c r="A621" s="28">
        <v>620.0</v>
      </c>
      <c r="B621" s="29">
        <v>44432.0</v>
      </c>
      <c r="C621" s="32"/>
      <c r="D621" s="32"/>
      <c r="E621" s="28">
        <v>2.0210824E7</v>
      </c>
      <c r="F621" s="32"/>
      <c r="G621" s="28" t="s">
        <v>92</v>
      </c>
      <c r="H621" s="28" t="s">
        <v>85</v>
      </c>
      <c r="I621" s="28" t="s">
        <v>83</v>
      </c>
      <c r="J621" s="28" t="s">
        <v>67</v>
      </c>
      <c r="K621" s="28" t="s">
        <v>68</v>
      </c>
      <c r="L621" s="28" t="s">
        <v>52</v>
      </c>
      <c r="M621" s="33" t="s">
        <v>87</v>
      </c>
      <c r="N621" s="28">
        <v>122.71588592370905</v>
      </c>
      <c r="O621" s="28">
        <v>29.041716658508143</v>
      </c>
      <c r="P621" s="28">
        <v>28.316485736996718</v>
      </c>
      <c r="Q621" s="28">
        <v>14987.214830680543</v>
      </c>
      <c r="R621" s="28">
        <v>65.85672130282154</v>
      </c>
      <c r="S621" s="28">
        <v>2.7911177159313216</v>
      </c>
      <c r="T621" s="28">
        <v>0.3495</v>
      </c>
      <c r="U621" s="28" t="s">
        <v>53</v>
      </c>
      <c r="V621" s="28">
        <f t="shared" si="1"/>
        <v>0.9376231618</v>
      </c>
      <c r="W621" s="28">
        <f t="shared" si="2"/>
        <v>533.6377009</v>
      </c>
      <c r="X621" s="28">
        <f t="shared" si="3"/>
        <v>8.761039903</v>
      </c>
      <c r="Y621" s="28">
        <f t="shared" si="4"/>
        <v>0.01641758048</v>
      </c>
      <c r="Z621" s="28">
        <v>0.02831648573699672</v>
      </c>
      <c r="AA621" s="28">
        <v>0.0027911177159313217</v>
      </c>
      <c r="AB621" s="28">
        <v>0.06585672130282154</v>
      </c>
      <c r="AC621" s="28">
        <v>14.987214830680543</v>
      </c>
      <c r="AD621" s="28">
        <v>0.06864783901875286</v>
      </c>
      <c r="AE621" s="28">
        <v>0.3495</v>
      </c>
      <c r="AF621" s="28"/>
    </row>
    <row r="622">
      <c r="A622" s="28">
        <v>621.0</v>
      </c>
      <c r="B622" s="29">
        <v>44432.0</v>
      </c>
      <c r="C622" s="32"/>
      <c r="D622" s="32"/>
      <c r="E622" s="28">
        <v>2.0210824E7</v>
      </c>
      <c r="F622" s="32"/>
      <c r="G622" s="28" t="s">
        <v>92</v>
      </c>
      <c r="H622" s="28" t="s">
        <v>85</v>
      </c>
      <c r="I622" s="28" t="s">
        <v>83</v>
      </c>
      <c r="J622" s="28" t="s">
        <v>59</v>
      </c>
      <c r="K622" s="28" t="s">
        <v>60</v>
      </c>
      <c r="L622" s="28" t="s">
        <v>52</v>
      </c>
      <c r="M622" s="33" t="s">
        <v>86</v>
      </c>
      <c r="N622" s="28">
        <v>292.6453011218346</v>
      </c>
      <c r="O622" s="28">
        <v>28.810667926981708</v>
      </c>
      <c r="P622" s="28">
        <v>27.288280673924316</v>
      </c>
      <c r="Q622" s="28">
        <v>14069.991094545398</v>
      </c>
      <c r="R622" s="28">
        <v>145.53053765143716</v>
      </c>
      <c r="S622" s="28">
        <v>8.513457635500222</v>
      </c>
      <c r="T622" s="28">
        <v>0.28300000000000003</v>
      </c>
      <c r="U622" s="28">
        <v>3.6944444444444424</v>
      </c>
      <c r="V622" s="28">
        <f t="shared" si="1"/>
        <v>0.9301636633</v>
      </c>
      <c r="W622" s="28">
        <f t="shared" si="2"/>
        <v>500.9788533</v>
      </c>
      <c r="X622" s="28">
        <f t="shared" si="3"/>
        <v>20.8927894</v>
      </c>
      <c r="Y622" s="28">
        <f t="shared" si="4"/>
        <v>0.04170393473</v>
      </c>
      <c r="Z622" s="28">
        <v>0.027288280673924317</v>
      </c>
      <c r="AA622" s="28">
        <v>0.008513457635500222</v>
      </c>
      <c r="AB622" s="28">
        <v>0.14553053765143717</v>
      </c>
      <c r="AC622" s="28">
        <v>14.069991094545397</v>
      </c>
      <c r="AD622" s="28">
        <v>0.15404399528693738</v>
      </c>
      <c r="AE622" s="28">
        <v>0.28300000000000003</v>
      </c>
      <c r="AF622" s="28"/>
    </row>
    <row r="623">
      <c r="A623" s="28">
        <v>622.0</v>
      </c>
      <c r="B623" s="29">
        <v>44432.0</v>
      </c>
      <c r="C623" s="32"/>
      <c r="D623" s="32"/>
      <c r="E623" s="28">
        <v>2.0210824E7</v>
      </c>
      <c r="F623" s="32"/>
      <c r="G623" s="28" t="s">
        <v>92</v>
      </c>
      <c r="H623" s="28" t="s">
        <v>85</v>
      </c>
      <c r="I623" s="28" t="s">
        <v>83</v>
      </c>
      <c r="J623" s="28" t="s">
        <v>59</v>
      </c>
      <c r="K623" s="28" t="s">
        <v>60</v>
      </c>
      <c r="L623" s="28" t="s">
        <v>52</v>
      </c>
      <c r="M623" s="33" t="s">
        <v>87</v>
      </c>
      <c r="N623" s="28">
        <v>286.4324761286919</v>
      </c>
      <c r="O623" s="28">
        <v>28.011618582692062</v>
      </c>
      <c r="P623" s="28">
        <v>27.189685667876276</v>
      </c>
      <c r="Q623" s="28">
        <v>13767.559736827568</v>
      </c>
      <c r="R623" s="28">
        <v>144.83549291313642</v>
      </c>
      <c r="S623" s="28">
        <v>9.381936658691432</v>
      </c>
      <c r="T623" s="28">
        <v>0.2475</v>
      </c>
      <c r="U623" s="28" t="s">
        <v>53</v>
      </c>
      <c r="V623" s="28">
        <f t="shared" si="1"/>
        <v>0.9043660432</v>
      </c>
      <c r="W623" s="28">
        <f t="shared" si="2"/>
        <v>490.2104232</v>
      </c>
      <c r="X623" s="28">
        <f t="shared" si="3"/>
        <v>20.44923796</v>
      </c>
      <c r="Y623" s="28">
        <f t="shared" si="4"/>
        <v>0.04171522471</v>
      </c>
      <c r="Z623" s="28">
        <v>0.027189685667876277</v>
      </c>
      <c r="AA623" s="28">
        <v>0.009381936658691432</v>
      </c>
      <c r="AB623" s="28">
        <v>0.1448354929131364</v>
      </c>
      <c r="AC623" s="28">
        <v>13.767559736827568</v>
      </c>
      <c r="AD623" s="28">
        <v>0.15421742957182785</v>
      </c>
      <c r="AE623" s="28">
        <v>0.2475</v>
      </c>
      <c r="AF623" s="28"/>
    </row>
    <row r="624">
      <c r="A624" s="28">
        <v>623.0</v>
      </c>
      <c r="B624" s="29">
        <v>44432.0</v>
      </c>
      <c r="C624" s="32"/>
      <c r="D624" s="32"/>
      <c r="E624" s="28">
        <v>2.0210824E7</v>
      </c>
      <c r="F624" s="32"/>
      <c r="G624" s="28" t="s">
        <v>92</v>
      </c>
      <c r="H624" s="28" t="s">
        <v>85</v>
      </c>
      <c r="I624" s="28" t="s">
        <v>83</v>
      </c>
      <c r="J624" s="28" t="s">
        <v>50</v>
      </c>
      <c r="K624" s="28" t="s">
        <v>51</v>
      </c>
      <c r="L624" s="28" t="s">
        <v>52</v>
      </c>
      <c r="M624" s="33" t="s">
        <v>86</v>
      </c>
      <c r="N624" s="28">
        <v>326.6454463400965</v>
      </c>
      <c r="O624" s="28">
        <v>35.76645079188283</v>
      </c>
      <c r="P624" s="28">
        <v>33.05890552790738</v>
      </c>
      <c r="Q624" s="28">
        <v>13431.831371471537</v>
      </c>
      <c r="R624" s="28">
        <v>158.35189484519756</v>
      </c>
      <c r="S624" s="28">
        <v>9.811534154128093</v>
      </c>
      <c r="T624" s="28">
        <v>0.5499999999999999</v>
      </c>
      <c r="U624" s="28">
        <v>3.280977312390927</v>
      </c>
      <c r="V624" s="28">
        <f t="shared" si="1"/>
        <v>1.154733829</v>
      </c>
      <c r="W624" s="28">
        <f t="shared" si="2"/>
        <v>478.2564134</v>
      </c>
      <c r="X624" s="28">
        <f t="shared" si="3"/>
        <v>23.32015752</v>
      </c>
      <c r="Y624" s="28">
        <f t="shared" si="4"/>
        <v>0.04876078368</v>
      </c>
      <c r="Z624" s="28">
        <v>0.03305890552790738</v>
      </c>
      <c r="AA624" s="28">
        <v>0.009811534154128094</v>
      </c>
      <c r="AB624" s="28">
        <v>0.15835189484519757</v>
      </c>
      <c r="AC624" s="28">
        <v>13.431831371471537</v>
      </c>
      <c r="AD624" s="28">
        <v>0.16816342899932565</v>
      </c>
      <c r="AE624" s="28">
        <v>0.5499999999999999</v>
      </c>
      <c r="AF624" s="28"/>
    </row>
    <row r="625">
      <c r="A625" s="28">
        <v>624.0</v>
      </c>
      <c r="B625" s="29">
        <v>44432.0</v>
      </c>
      <c r="C625" s="32"/>
      <c r="D625" s="32"/>
      <c r="E625" s="28">
        <v>2.0210824E7</v>
      </c>
      <c r="F625" s="32"/>
      <c r="G625" s="28" t="s">
        <v>92</v>
      </c>
      <c r="H625" s="28" t="s">
        <v>85</v>
      </c>
      <c r="I625" s="28" t="s">
        <v>83</v>
      </c>
      <c r="J625" s="28" t="s">
        <v>50</v>
      </c>
      <c r="K625" s="28" t="s">
        <v>51</v>
      </c>
      <c r="L625" s="28" t="s">
        <v>52</v>
      </c>
      <c r="M625" s="33" t="s">
        <v>87</v>
      </c>
      <c r="N625" s="28">
        <v>336.6922333996806</v>
      </c>
      <c r="O625" s="28">
        <v>34.80577448711494</v>
      </c>
      <c r="P625" s="28">
        <v>31.222221415241062</v>
      </c>
      <c r="Q625" s="28">
        <v>14014.038701764042</v>
      </c>
      <c r="R625" s="28">
        <v>159.23918600047506</v>
      </c>
      <c r="S625" s="28">
        <v>8.727489504686961</v>
      </c>
      <c r="T625" s="28">
        <v>0.5</v>
      </c>
      <c r="U625" s="28" t="s">
        <v>53</v>
      </c>
      <c r="V625" s="28">
        <f t="shared" si="1"/>
        <v>1.123718019</v>
      </c>
      <c r="W625" s="28">
        <f t="shared" si="2"/>
        <v>498.9866015</v>
      </c>
      <c r="X625" s="28">
        <f t="shared" si="3"/>
        <v>24.03742653</v>
      </c>
      <c r="Y625" s="28">
        <f t="shared" si="4"/>
        <v>0.04817248892</v>
      </c>
      <c r="Z625" s="28">
        <v>0.03122222141524106</v>
      </c>
      <c r="AA625" s="28">
        <v>0.00872748950468696</v>
      </c>
      <c r="AB625" s="28">
        <v>0.15923918600047507</v>
      </c>
      <c r="AC625" s="28">
        <v>14.014038701764042</v>
      </c>
      <c r="AD625" s="28">
        <v>0.16796667550516203</v>
      </c>
      <c r="AE625" s="28">
        <v>0.5</v>
      </c>
      <c r="AF625" s="28"/>
    </row>
    <row r="626">
      <c r="A626" s="28">
        <v>625.0</v>
      </c>
      <c r="B626" s="29">
        <v>44433.0</v>
      </c>
      <c r="C626" s="32"/>
      <c r="D626" s="32"/>
      <c r="E626" s="28">
        <v>2.0210825E7</v>
      </c>
      <c r="F626" s="32"/>
      <c r="G626" s="28" t="s">
        <v>92</v>
      </c>
      <c r="H626" s="28" t="s">
        <v>85</v>
      </c>
      <c r="I626" s="28" t="s">
        <v>83</v>
      </c>
      <c r="J626" s="28" t="s">
        <v>99</v>
      </c>
      <c r="K626" s="28" t="s">
        <v>100</v>
      </c>
      <c r="L626" s="28"/>
      <c r="M626" s="33" t="s">
        <v>86</v>
      </c>
      <c r="N626" s="28">
        <v>99.46232508739746</v>
      </c>
      <c r="O626" s="28">
        <v>7.41180009817704</v>
      </c>
      <c r="P626" s="28">
        <v>3.204337696561258</v>
      </c>
      <c r="Q626" s="28">
        <v>355.08249265092377</v>
      </c>
      <c r="R626" s="28">
        <v>5.163541584184548</v>
      </c>
      <c r="S626" s="28">
        <v>4.845420866997797</v>
      </c>
      <c r="T626" s="28">
        <v>0.7400000000000001</v>
      </c>
      <c r="U626" s="28">
        <v>0.10897435897436565</v>
      </c>
      <c r="V626" s="28">
        <f t="shared" si="1"/>
        <v>0.2392928601</v>
      </c>
      <c r="W626" s="28">
        <f t="shared" si="2"/>
        <v>12.64313664</v>
      </c>
      <c r="X626" s="28">
        <f t="shared" si="3"/>
        <v>7.100901341</v>
      </c>
      <c r="Y626" s="28">
        <f t="shared" si="4"/>
        <v>0.561640797</v>
      </c>
      <c r="Z626" s="28">
        <v>0.003204337696561258</v>
      </c>
      <c r="AA626" s="28">
        <v>0.004845420866997797</v>
      </c>
      <c r="AB626" s="28">
        <v>0.005163541584184549</v>
      </c>
      <c r="AC626" s="28">
        <v>0.3550824926509238</v>
      </c>
      <c r="AD626" s="28">
        <v>0.010008962451182345</v>
      </c>
      <c r="AE626" s="28">
        <v>0.7400000000000001</v>
      </c>
      <c r="AF626" s="28"/>
    </row>
    <row r="627">
      <c r="A627" s="28">
        <v>626.0</v>
      </c>
      <c r="B627" s="29">
        <v>44433.0</v>
      </c>
      <c r="C627" s="32"/>
      <c r="D627" s="32"/>
      <c r="E627" s="28">
        <v>2.0210825E7</v>
      </c>
      <c r="F627" s="32"/>
      <c r="G627" s="28" t="s">
        <v>92</v>
      </c>
      <c r="H627" s="28" t="s">
        <v>85</v>
      </c>
      <c r="I627" s="28" t="s">
        <v>83</v>
      </c>
      <c r="J627" s="28" t="s">
        <v>99</v>
      </c>
      <c r="K627" s="28" t="s">
        <v>100</v>
      </c>
      <c r="L627" s="28"/>
      <c r="M627" s="33" t="s">
        <v>87</v>
      </c>
      <c r="N627" s="28">
        <v>97.4371412461469</v>
      </c>
      <c r="O627" s="28">
        <v>8.04414399498624</v>
      </c>
      <c r="P627" s="28">
        <v>3.531109716606186</v>
      </c>
      <c r="Q627" s="28">
        <v>332.5444965981419</v>
      </c>
      <c r="R627" s="28">
        <v>3.2201274843613903</v>
      </c>
      <c r="S627" s="28">
        <v>4.776366874895468</v>
      </c>
      <c r="T627" s="28">
        <v>0.7949999999999999</v>
      </c>
      <c r="U627" s="28" t="s">
        <v>53</v>
      </c>
      <c r="V627" s="28">
        <f t="shared" si="1"/>
        <v>0.2597083297</v>
      </c>
      <c r="W627" s="28">
        <f t="shared" si="2"/>
        <v>11.84064435</v>
      </c>
      <c r="X627" s="28">
        <f t="shared" si="3"/>
        <v>6.956317644</v>
      </c>
      <c r="Y627" s="28">
        <f t="shared" si="4"/>
        <v>0.5874948557</v>
      </c>
      <c r="Z627" s="28">
        <v>0.003531109716606186</v>
      </c>
      <c r="AA627" s="28">
        <v>0.004776366874895468</v>
      </c>
      <c r="AB627" s="28">
        <v>0.00322012748436139</v>
      </c>
      <c r="AC627" s="28">
        <v>0.3325444965981419</v>
      </c>
      <c r="AD627" s="28">
        <v>0.007996494359256858</v>
      </c>
      <c r="AE627" s="28">
        <v>0.7949999999999999</v>
      </c>
      <c r="AF627" s="28"/>
    </row>
    <row r="628">
      <c r="A628" s="28">
        <v>627.0</v>
      </c>
      <c r="B628" s="29">
        <v>44460.0</v>
      </c>
      <c r="C628" s="32"/>
      <c r="D628" s="32"/>
      <c r="E628" s="28">
        <v>2.0210921E7</v>
      </c>
      <c r="F628" s="32"/>
      <c r="G628" s="28" t="s">
        <v>93</v>
      </c>
      <c r="H628" s="28" t="s">
        <v>85</v>
      </c>
      <c r="I628" s="28" t="s">
        <v>83</v>
      </c>
      <c r="J628" s="28" t="s">
        <v>104</v>
      </c>
      <c r="K628" s="28" t="s">
        <v>105</v>
      </c>
      <c r="L628" s="28"/>
      <c r="M628" s="33" t="s">
        <v>86</v>
      </c>
      <c r="N628" s="28">
        <v>173.44165030834537</v>
      </c>
      <c r="O628" s="28">
        <v>9.833581168828463</v>
      </c>
      <c r="P628" s="28">
        <v>3.7063156050031223</v>
      </c>
      <c r="Q628" s="28">
        <v>1176.6292441356163</v>
      </c>
      <c r="R628" s="28">
        <v>5.352768253802331</v>
      </c>
      <c r="S628" s="28">
        <v>8.771052207762617</v>
      </c>
      <c r="T628" s="28">
        <v>0.665</v>
      </c>
      <c r="U628" s="28">
        <v>5.953846153846141</v>
      </c>
      <c r="V628" s="28">
        <f t="shared" si="1"/>
        <v>0.3174810076</v>
      </c>
      <c r="W628" s="28">
        <f t="shared" si="2"/>
        <v>41.89529087</v>
      </c>
      <c r="X628" s="28">
        <f t="shared" si="3"/>
        <v>12.38249806</v>
      </c>
      <c r="Y628" s="28">
        <f t="shared" si="4"/>
        <v>0.295558231</v>
      </c>
      <c r="Z628" s="28">
        <v>0.003706315605003122</v>
      </c>
      <c r="AA628" s="28">
        <v>0.008771052207762618</v>
      </c>
      <c r="AB628" s="28">
        <v>0.0053527682538023315</v>
      </c>
      <c r="AC628" s="28">
        <v>1.1766292441356163</v>
      </c>
      <c r="AD628" s="28">
        <v>0.014123820461564948</v>
      </c>
      <c r="AE628" s="28">
        <v>0.665</v>
      </c>
      <c r="AF628" s="28"/>
    </row>
    <row r="629">
      <c r="A629" s="28">
        <v>628.0</v>
      </c>
      <c r="B629" s="29">
        <v>44460.0</v>
      </c>
      <c r="C629" s="32"/>
      <c r="D629" s="32"/>
      <c r="E629" s="28">
        <v>2.0210921E7</v>
      </c>
      <c r="F629" s="32"/>
      <c r="G629" s="28" t="s">
        <v>93</v>
      </c>
      <c r="H629" s="28" t="s">
        <v>85</v>
      </c>
      <c r="I629" s="28" t="s">
        <v>83</v>
      </c>
      <c r="J629" s="28" t="s">
        <v>104</v>
      </c>
      <c r="K629" s="28" t="s">
        <v>105</v>
      </c>
      <c r="L629" s="28"/>
      <c r="M629" s="33" t="s">
        <v>87</v>
      </c>
      <c r="N629" s="28">
        <v>188.20187646166048</v>
      </c>
      <c r="O629" s="28">
        <v>10.093409048380646</v>
      </c>
      <c r="P629" s="28">
        <v>4.101693862175367</v>
      </c>
      <c r="Q629" s="28">
        <v>1231.6942484199894</v>
      </c>
      <c r="R629" s="28">
        <v>8.7630685203575</v>
      </c>
      <c r="S629" s="28">
        <v>10.3514703486573</v>
      </c>
      <c r="T629" s="28">
        <v>0.8599999999999999</v>
      </c>
      <c r="U629" s="28" t="s">
        <v>53</v>
      </c>
      <c r="V629" s="28">
        <f t="shared" si="1"/>
        <v>0.3258696521</v>
      </c>
      <c r="W629" s="28">
        <f t="shared" si="2"/>
        <v>43.85594618</v>
      </c>
      <c r="X629" s="28">
        <f t="shared" si="3"/>
        <v>13.43627304</v>
      </c>
      <c r="Y629" s="28">
        <f t="shared" si="4"/>
        <v>0.3063728915</v>
      </c>
      <c r="Z629" s="28">
        <v>0.004101693862175367</v>
      </c>
      <c r="AA629" s="28">
        <v>0.010351470348657299</v>
      </c>
      <c r="AB629" s="28">
        <v>0.008763068520357499</v>
      </c>
      <c r="AC629" s="28">
        <v>1.2316942484199895</v>
      </c>
      <c r="AD629" s="28">
        <v>0.019114538869014798</v>
      </c>
      <c r="AE629" s="28">
        <v>0.8599999999999999</v>
      </c>
      <c r="AF629" s="28"/>
    </row>
    <row r="630">
      <c r="A630" s="28">
        <v>629.0</v>
      </c>
      <c r="B630" s="29">
        <v>44460.0</v>
      </c>
      <c r="C630" s="32"/>
      <c r="D630" s="32"/>
      <c r="E630" s="28">
        <v>2.0210921E7</v>
      </c>
      <c r="F630" s="32"/>
      <c r="G630" s="28" t="s">
        <v>93</v>
      </c>
      <c r="H630" s="28" t="s">
        <v>85</v>
      </c>
      <c r="I630" s="28" t="s">
        <v>83</v>
      </c>
      <c r="J630" s="28" t="s">
        <v>54</v>
      </c>
      <c r="K630" s="28" t="s">
        <v>55</v>
      </c>
      <c r="L630" s="28" t="s">
        <v>56</v>
      </c>
      <c r="M630" s="33" t="s">
        <v>86</v>
      </c>
      <c r="N630" s="28">
        <v>126.47652115354727</v>
      </c>
      <c r="O630" s="28">
        <v>14.558829946526632</v>
      </c>
      <c r="P630" s="28">
        <v>13.208193792656942</v>
      </c>
      <c r="Q630" s="28">
        <v>4294.392871938281</v>
      </c>
      <c r="R630" s="28">
        <v>0.3147969476820156</v>
      </c>
      <c r="S630" s="28">
        <v>2.929948467321172</v>
      </c>
      <c r="T630" s="28">
        <v>0.1575</v>
      </c>
      <c r="U630" s="28">
        <v>4.546666666666644</v>
      </c>
      <c r="V630" s="28">
        <f t="shared" si="1"/>
        <v>0.4700375094</v>
      </c>
      <c r="W630" s="28">
        <f t="shared" si="2"/>
        <v>152.9069921</v>
      </c>
      <c r="X630" s="28">
        <f t="shared" si="3"/>
        <v>9.029522464</v>
      </c>
      <c r="Y630" s="28">
        <f t="shared" si="4"/>
        <v>0.05905238434</v>
      </c>
      <c r="Z630" s="28">
        <v>0.013208193792656942</v>
      </c>
      <c r="AA630" s="28">
        <v>0.002929948467321172</v>
      </c>
      <c r="AB630" s="28">
        <v>3.147969476820156E-4</v>
      </c>
      <c r="AC630" s="28">
        <v>4.294392871938281</v>
      </c>
      <c r="AD630" s="28">
        <v>0.003244745415003188</v>
      </c>
      <c r="AE630" s="28">
        <v>0.1575</v>
      </c>
      <c r="AF630" s="28"/>
    </row>
    <row r="631">
      <c r="A631" s="28">
        <v>630.0</v>
      </c>
      <c r="B631" s="29">
        <v>44460.0</v>
      </c>
      <c r="C631" s="32"/>
      <c r="D631" s="32"/>
      <c r="E631" s="28">
        <v>2.0210921E7</v>
      </c>
      <c r="F631" s="32"/>
      <c r="G631" s="28" t="s">
        <v>93</v>
      </c>
      <c r="H631" s="28" t="s">
        <v>85</v>
      </c>
      <c r="I631" s="28" t="s">
        <v>83</v>
      </c>
      <c r="J631" s="28" t="s">
        <v>54</v>
      </c>
      <c r="K631" s="28" t="s">
        <v>55</v>
      </c>
      <c r="L631" s="28" t="s">
        <v>56</v>
      </c>
      <c r="M631" s="33" t="s">
        <v>87</v>
      </c>
      <c r="N631" s="28">
        <v>123.45660888238109</v>
      </c>
      <c r="O631" s="28">
        <v>15.135550706346594</v>
      </c>
      <c r="P631" s="28">
        <v>11.47734724956838</v>
      </c>
      <c r="Q631" s="28">
        <v>4320.135153116388</v>
      </c>
      <c r="R631" s="28">
        <v>0.2403682119897559</v>
      </c>
      <c r="S631" s="28">
        <v>2.7330673852165113</v>
      </c>
      <c r="T631" s="28">
        <v>0.1445</v>
      </c>
      <c r="U631" s="28" t="s">
        <v>53</v>
      </c>
      <c r="V631" s="28">
        <f t="shared" si="1"/>
        <v>0.4886571643</v>
      </c>
      <c r="W631" s="28">
        <f t="shared" si="2"/>
        <v>153.8235768</v>
      </c>
      <c r="X631" s="28">
        <f t="shared" si="3"/>
        <v>8.813922245</v>
      </c>
      <c r="Y631" s="28">
        <f t="shared" si="4"/>
        <v>0.05729890327</v>
      </c>
      <c r="Z631" s="28">
        <v>0.01147734724956838</v>
      </c>
      <c r="AA631" s="28">
        <v>0.002733067385216511</v>
      </c>
      <c r="AB631" s="28">
        <v>2.4036821198975588E-4</v>
      </c>
      <c r="AC631" s="28">
        <v>4.3201351531163885</v>
      </c>
      <c r="AD631" s="28">
        <v>0.002973435597206267</v>
      </c>
      <c r="AE631" s="28">
        <v>0.1445</v>
      </c>
      <c r="AF631" s="28"/>
    </row>
    <row r="632">
      <c r="A632" s="28">
        <v>631.0</v>
      </c>
      <c r="B632" s="29">
        <v>44460.0</v>
      </c>
      <c r="C632" s="32"/>
      <c r="D632" s="32"/>
      <c r="E632" s="28">
        <v>2.0210921E7</v>
      </c>
      <c r="F632" s="32"/>
      <c r="G632" s="28" t="s">
        <v>93</v>
      </c>
      <c r="H632" s="28" t="s">
        <v>85</v>
      </c>
      <c r="I632" s="28" t="s">
        <v>83</v>
      </c>
      <c r="J632" s="28" t="s">
        <v>57</v>
      </c>
      <c r="K632" s="6" t="s">
        <v>58</v>
      </c>
      <c r="L632" s="28" t="s">
        <v>56</v>
      </c>
      <c r="M632" s="33" t="s">
        <v>86</v>
      </c>
      <c r="N632" s="28">
        <v>167.71643133206015</v>
      </c>
      <c r="O632" s="28">
        <v>17.808170440210052</v>
      </c>
      <c r="P632" s="28">
        <v>14.161083836920984</v>
      </c>
      <c r="Q632" s="28">
        <v>4171.850252700978</v>
      </c>
      <c r="R632" s="28">
        <v>1.2616280771442012</v>
      </c>
      <c r="S632" s="28">
        <v>12.23452899981371</v>
      </c>
      <c r="T632" s="28">
        <v>0.975</v>
      </c>
      <c r="U632" s="28">
        <v>40.36111111111115</v>
      </c>
      <c r="V632" s="28">
        <f t="shared" si="1"/>
        <v>0.5749437359</v>
      </c>
      <c r="W632" s="28">
        <f t="shared" si="2"/>
        <v>148.5437156</v>
      </c>
      <c r="X632" s="28">
        <f t="shared" si="3"/>
        <v>11.97375822</v>
      </c>
      <c r="Y632" s="28">
        <f t="shared" si="4"/>
        <v>0.08060763909</v>
      </c>
      <c r="Z632" s="28">
        <v>0.014161083836920984</v>
      </c>
      <c r="AA632" s="28">
        <v>0.01223452899981371</v>
      </c>
      <c r="AB632" s="28">
        <v>0.0012616280771442013</v>
      </c>
      <c r="AC632" s="28">
        <v>4.1718502527009775</v>
      </c>
      <c r="AD632" s="28">
        <v>0.013496157076957912</v>
      </c>
      <c r="AE632" s="28">
        <v>0.975</v>
      </c>
      <c r="AF632" s="28"/>
    </row>
    <row r="633">
      <c r="A633" s="28">
        <v>632.0</v>
      </c>
      <c r="B633" s="29">
        <v>44460.0</v>
      </c>
      <c r="C633" s="32"/>
      <c r="D633" s="32"/>
      <c r="E633" s="28">
        <v>2.0210921E7</v>
      </c>
      <c r="F633" s="32"/>
      <c r="G633" s="28" t="s">
        <v>93</v>
      </c>
      <c r="H633" s="28" t="s">
        <v>85</v>
      </c>
      <c r="I633" s="28" t="s">
        <v>83</v>
      </c>
      <c r="J633" s="28" t="s">
        <v>57</v>
      </c>
      <c r="K633" s="6" t="s">
        <v>58</v>
      </c>
      <c r="L633" s="28" t="s">
        <v>56</v>
      </c>
      <c r="M633" s="33" t="s">
        <v>87</v>
      </c>
      <c r="N633" s="28">
        <v>179.64520276848967</v>
      </c>
      <c r="O633" s="28">
        <v>17.5525730043511</v>
      </c>
      <c r="P633" s="28">
        <v>14.308995127373912</v>
      </c>
      <c r="Q633" s="28">
        <v>4254.0570575395695</v>
      </c>
      <c r="R633" s="28">
        <v>1.62401060994094</v>
      </c>
      <c r="S633" s="28">
        <v>13.303791666217636</v>
      </c>
      <c r="T633" s="28">
        <v>1.115</v>
      </c>
      <c r="U633" s="28" t="s">
        <v>53</v>
      </c>
      <c r="V633" s="28">
        <f t="shared" si="1"/>
        <v>0.5666916729</v>
      </c>
      <c r="W633" s="28">
        <f t="shared" si="2"/>
        <v>151.4707872</v>
      </c>
      <c r="X633" s="28">
        <f t="shared" si="3"/>
        <v>12.8253875</v>
      </c>
      <c r="Y633" s="28">
        <f t="shared" si="4"/>
        <v>0.08467234999</v>
      </c>
      <c r="Z633" s="28">
        <v>0.014308995127373911</v>
      </c>
      <c r="AA633" s="28">
        <v>0.013303791666217635</v>
      </c>
      <c r="AB633" s="28">
        <v>0.00162401060994094</v>
      </c>
      <c r="AC633" s="28">
        <v>4.25405705753957</v>
      </c>
      <c r="AD633" s="28">
        <v>0.014927802276158576</v>
      </c>
      <c r="AE633" s="28">
        <v>1.115</v>
      </c>
      <c r="AF633" s="28"/>
    </row>
    <row r="634">
      <c r="A634" s="28">
        <v>633.0</v>
      </c>
      <c r="B634" s="29">
        <v>44460.0</v>
      </c>
      <c r="C634" s="32"/>
      <c r="D634" s="32"/>
      <c r="E634" s="28">
        <v>2.0210921E7</v>
      </c>
      <c r="F634" s="32"/>
      <c r="G634" s="28" t="s">
        <v>93</v>
      </c>
      <c r="H634" s="28" t="s">
        <v>85</v>
      </c>
      <c r="I634" s="28" t="s">
        <v>83</v>
      </c>
      <c r="J634" s="28" t="s">
        <v>64</v>
      </c>
      <c r="K634" s="6" t="s">
        <v>65</v>
      </c>
      <c r="L634" s="28" t="s">
        <v>66</v>
      </c>
      <c r="M634" s="33" t="s">
        <v>86</v>
      </c>
      <c r="N634" s="28">
        <v>249.45012102052635</v>
      </c>
      <c r="O634" s="28">
        <v>18.25430414643661</v>
      </c>
      <c r="P634" s="28">
        <v>16.152197362248835</v>
      </c>
      <c r="Q634" s="28">
        <v>3981.722444334246</v>
      </c>
      <c r="R634" s="28">
        <v>0.9102268332200911</v>
      </c>
      <c r="S634" s="28">
        <v>8.481100068663025</v>
      </c>
      <c r="T634" s="28">
        <v>0.54</v>
      </c>
      <c r="U634" s="28">
        <v>6.866666666666688</v>
      </c>
      <c r="V634" s="28">
        <f t="shared" si="1"/>
        <v>0.5893473368</v>
      </c>
      <c r="W634" s="28">
        <f t="shared" si="2"/>
        <v>141.7739877</v>
      </c>
      <c r="X634" s="28">
        <f t="shared" si="3"/>
        <v>17.80896131</v>
      </c>
      <c r="Y634" s="28">
        <f t="shared" si="4"/>
        <v>0.1256151541</v>
      </c>
      <c r="Z634" s="28">
        <v>0.016152197362248835</v>
      </c>
      <c r="AA634" s="28">
        <v>0.008481100068663025</v>
      </c>
      <c r="AB634" s="28">
        <v>9.102268332200911E-4</v>
      </c>
      <c r="AC634" s="28">
        <v>3.9817224443342463</v>
      </c>
      <c r="AD634" s="28">
        <v>0.009391326901883115</v>
      </c>
      <c r="AE634" s="28">
        <v>0.54</v>
      </c>
      <c r="AF634" s="28"/>
    </row>
    <row r="635">
      <c r="A635" s="28">
        <v>634.0</v>
      </c>
      <c r="B635" s="29">
        <v>44460.0</v>
      </c>
      <c r="C635" s="32"/>
      <c r="D635" s="32"/>
      <c r="E635" s="28">
        <v>2.0210921E7</v>
      </c>
      <c r="F635" s="32"/>
      <c r="G635" s="28" t="s">
        <v>93</v>
      </c>
      <c r="H635" s="28" t="s">
        <v>85</v>
      </c>
      <c r="I635" s="28" t="s">
        <v>83</v>
      </c>
      <c r="J635" s="28" t="s">
        <v>64</v>
      </c>
      <c r="K635" s="6" t="s">
        <v>65</v>
      </c>
      <c r="L635" s="28" t="s">
        <v>66</v>
      </c>
      <c r="M635" s="33" t="s">
        <v>87</v>
      </c>
      <c r="N635" s="28">
        <v>257.9547720062135</v>
      </c>
      <c r="O635" s="28">
        <v>18.48108878043511</v>
      </c>
      <c r="P635" s="28">
        <v>15.486596555210667</v>
      </c>
      <c r="Q635" s="28">
        <v>3761.2842699839853</v>
      </c>
      <c r="R635" s="28">
        <v>1.9022032613808606</v>
      </c>
      <c r="S635" s="28">
        <v>8.933031643494179</v>
      </c>
      <c r="T635" s="28">
        <v>0.67</v>
      </c>
      <c r="U635" s="28" t="s">
        <v>53</v>
      </c>
      <c r="V635" s="28">
        <f t="shared" si="1"/>
        <v>0.5966691673</v>
      </c>
      <c r="W635" s="28">
        <f t="shared" si="2"/>
        <v>133.925023</v>
      </c>
      <c r="X635" s="28">
        <f t="shared" si="3"/>
        <v>18.41613279</v>
      </c>
      <c r="Y635" s="28">
        <f t="shared" si="4"/>
        <v>0.1375107682</v>
      </c>
      <c r="Z635" s="28">
        <v>0.015486596555210667</v>
      </c>
      <c r="AA635" s="28">
        <v>0.008933031643494179</v>
      </c>
      <c r="AB635" s="28">
        <v>0.0019022032613808606</v>
      </c>
      <c r="AC635" s="28">
        <v>3.7612842699839852</v>
      </c>
      <c r="AD635" s="28">
        <v>0.01083523490487504</v>
      </c>
      <c r="AE635" s="28">
        <v>0.67</v>
      </c>
      <c r="AF635" s="28"/>
    </row>
    <row r="636">
      <c r="A636" s="28">
        <v>635.0</v>
      </c>
      <c r="B636" s="29">
        <v>44460.0</v>
      </c>
      <c r="C636" s="32"/>
      <c r="D636" s="32"/>
      <c r="E636" s="28">
        <v>2.0210921E7</v>
      </c>
      <c r="F636" s="32"/>
      <c r="G636" s="28" t="s">
        <v>93</v>
      </c>
      <c r="H636" s="28" t="s">
        <v>85</v>
      </c>
      <c r="I636" s="28" t="s">
        <v>83</v>
      </c>
      <c r="J636" s="28" t="s">
        <v>69</v>
      </c>
      <c r="K636" s="28" t="s">
        <v>70</v>
      </c>
      <c r="L636" s="28" t="s">
        <v>63</v>
      </c>
      <c r="M636" s="33" t="s">
        <v>86</v>
      </c>
      <c r="N636" s="28">
        <v>222.9672008995839</v>
      </c>
      <c r="O636" s="28">
        <v>17.466134598769678</v>
      </c>
      <c r="P636" s="28">
        <v>12.221170373672996</v>
      </c>
      <c r="Q636" s="28">
        <v>3840.4768877173587</v>
      </c>
      <c r="R636" s="28">
        <v>0.6417953274447291</v>
      </c>
      <c r="S636" s="28">
        <v>10.688852930263922</v>
      </c>
      <c r="T636" s="28">
        <v>1.085</v>
      </c>
      <c r="U636" s="28">
        <v>7.388888888888954</v>
      </c>
      <c r="V636" s="28">
        <f t="shared" si="1"/>
        <v>0.5639009752</v>
      </c>
      <c r="W636" s="28">
        <f t="shared" si="2"/>
        <v>136.7447708</v>
      </c>
      <c r="X636" s="28">
        <f t="shared" si="3"/>
        <v>15.9182695</v>
      </c>
      <c r="Y636" s="28">
        <f t="shared" si="4"/>
        <v>0.1164086159</v>
      </c>
      <c r="Z636" s="28">
        <v>0.012221170373672995</v>
      </c>
      <c r="AA636" s="28">
        <v>0.010688852930263922</v>
      </c>
      <c r="AB636" s="28">
        <v>6.417953274447291E-4</v>
      </c>
      <c r="AC636" s="28">
        <v>3.840476887717359</v>
      </c>
      <c r="AD636" s="28">
        <v>0.011330648257708652</v>
      </c>
      <c r="AE636" s="28">
        <v>1.085</v>
      </c>
      <c r="AF636" s="28"/>
    </row>
    <row r="637">
      <c r="A637" s="28">
        <v>636.0</v>
      </c>
      <c r="B637" s="29">
        <v>44460.0</v>
      </c>
      <c r="C637" s="32"/>
      <c r="D637" s="32"/>
      <c r="E637" s="28">
        <v>2.0210921E7</v>
      </c>
      <c r="F637" s="32"/>
      <c r="G637" s="28" t="s">
        <v>93</v>
      </c>
      <c r="H637" s="28" t="s">
        <v>85</v>
      </c>
      <c r="I637" s="28" t="s">
        <v>83</v>
      </c>
      <c r="J637" s="28" t="s">
        <v>69</v>
      </c>
      <c r="K637" s="28" t="s">
        <v>70</v>
      </c>
      <c r="L637" s="28" t="s">
        <v>63</v>
      </c>
      <c r="M637" s="33" t="s">
        <v>87</v>
      </c>
      <c r="N637" s="28">
        <v>234.37875337691466</v>
      </c>
      <c r="O637" s="28">
        <v>19.376144528552143</v>
      </c>
      <c r="P637" s="28">
        <v>13.607838721669177</v>
      </c>
      <c r="Q637" s="28">
        <v>3836.3300402403033</v>
      </c>
      <c r="R637" s="28">
        <v>0.6173924632833325</v>
      </c>
      <c r="S637" s="28">
        <v>9.91743705401748</v>
      </c>
      <c r="T637" s="28">
        <v>1.4749999999999999</v>
      </c>
      <c r="U637" s="28" t="s">
        <v>53</v>
      </c>
      <c r="V637" s="28">
        <f t="shared" si="1"/>
        <v>0.6255663916</v>
      </c>
      <c r="W637" s="28">
        <f t="shared" si="2"/>
        <v>136.5971173</v>
      </c>
      <c r="X637" s="28">
        <f t="shared" si="3"/>
        <v>16.73297304</v>
      </c>
      <c r="Y637" s="28">
        <f t="shared" si="4"/>
        <v>0.1224987274</v>
      </c>
      <c r="Z637" s="28">
        <v>0.013607838721669176</v>
      </c>
      <c r="AA637" s="28">
        <v>0.00991743705401748</v>
      </c>
      <c r="AB637" s="28">
        <v>6.173924632833325E-4</v>
      </c>
      <c r="AC637" s="28">
        <v>3.8363300402403033</v>
      </c>
      <c r="AD637" s="28">
        <v>0.010534829517300812</v>
      </c>
      <c r="AE637" s="28">
        <v>1.4749999999999999</v>
      </c>
      <c r="AF637" s="28"/>
    </row>
    <row r="638">
      <c r="A638" s="28">
        <v>637.0</v>
      </c>
      <c r="B638" s="29">
        <v>44460.0</v>
      </c>
      <c r="C638" s="32"/>
      <c r="D638" s="32"/>
      <c r="E638" s="28">
        <v>2.0210921E7</v>
      </c>
      <c r="F638" s="32"/>
      <c r="G638" s="28" t="s">
        <v>93</v>
      </c>
      <c r="H638" s="28" t="s">
        <v>85</v>
      </c>
      <c r="I638" s="28" t="s">
        <v>83</v>
      </c>
      <c r="J638" s="28" t="s">
        <v>95</v>
      </c>
      <c r="K638" s="28" t="s">
        <v>96</v>
      </c>
      <c r="L638" s="28" t="s">
        <v>66</v>
      </c>
      <c r="M638" s="33" t="s">
        <v>86</v>
      </c>
      <c r="N638" s="28">
        <v>218.75743139704596</v>
      </c>
      <c r="O638" s="28">
        <v>19.792535987696926</v>
      </c>
      <c r="P638" s="28">
        <v>15.375663087370972</v>
      </c>
      <c r="Q638" s="28">
        <v>3868.0913347993264</v>
      </c>
      <c r="R638" s="28">
        <v>0.8455592431923901</v>
      </c>
      <c r="S638" s="28">
        <v>5.340846809093693</v>
      </c>
      <c r="T638" s="28">
        <v>1.0099999999999998</v>
      </c>
      <c r="U638" s="28">
        <v>5.400000000000035</v>
      </c>
      <c r="V638" s="28">
        <f t="shared" si="1"/>
        <v>0.6390097524</v>
      </c>
      <c r="W638" s="28">
        <f t="shared" si="2"/>
        <v>137.7280162</v>
      </c>
      <c r="X638" s="28">
        <f t="shared" si="3"/>
        <v>15.61772195</v>
      </c>
      <c r="Y638" s="28">
        <f t="shared" si="4"/>
        <v>0.1133953889</v>
      </c>
      <c r="Z638" s="28">
        <v>0.015375663087370973</v>
      </c>
      <c r="AA638" s="28">
        <v>0.005340846809093694</v>
      </c>
      <c r="AB638" s="28">
        <v>8.4555924319239E-4</v>
      </c>
      <c r="AC638" s="28">
        <v>3.8680913347993267</v>
      </c>
      <c r="AD638" s="28">
        <v>0.006186406052286084</v>
      </c>
      <c r="AE638" s="28">
        <v>1.0099999999999998</v>
      </c>
      <c r="AF638" s="28"/>
    </row>
    <row r="639">
      <c r="A639" s="28">
        <v>638.0</v>
      </c>
      <c r="B639" s="29">
        <v>44460.0</v>
      </c>
      <c r="C639" s="32"/>
      <c r="D639" s="32"/>
      <c r="E639" s="28">
        <v>2.0210921E7</v>
      </c>
      <c r="F639" s="32"/>
      <c r="G639" s="28" t="s">
        <v>93</v>
      </c>
      <c r="H639" s="28" t="s">
        <v>85</v>
      </c>
      <c r="I639" s="28" t="s">
        <v>83</v>
      </c>
      <c r="J639" s="28" t="s">
        <v>95</v>
      </c>
      <c r="K639" s="28" t="s">
        <v>96</v>
      </c>
      <c r="L639" s="28" t="s">
        <v>66</v>
      </c>
      <c r="M639" s="33" t="s">
        <v>87</v>
      </c>
      <c r="N639" s="28">
        <v>222.64639420343406</v>
      </c>
      <c r="O639" s="28">
        <v>20.8846341227307</v>
      </c>
      <c r="P639" s="28">
        <v>14.314684023160561</v>
      </c>
      <c r="Q639" s="28">
        <v>3975.8812867141955</v>
      </c>
      <c r="R639" s="28">
        <v>0.43437098207285846</v>
      </c>
      <c r="S639" s="28">
        <v>5.544887203274888</v>
      </c>
      <c r="T639" s="28">
        <v>0.6900000000000001</v>
      </c>
      <c r="U639" s="28" t="s">
        <v>53</v>
      </c>
      <c r="V639" s="28">
        <f t="shared" si="1"/>
        <v>0.6742685671</v>
      </c>
      <c r="W639" s="28">
        <f t="shared" si="2"/>
        <v>141.5660063</v>
      </c>
      <c r="X639" s="28">
        <f t="shared" si="3"/>
        <v>15.89536619</v>
      </c>
      <c r="Y639" s="28">
        <f t="shared" si="4"/>
        <v>0.1122823664</v>
      </c>
      <c r="Z639" s="28">
        <v>0.014314684023160561</v>
      </c>
      <c r="AA639" s="28">
        <v>0.0055448872032748875</v>
      </c>
      <c r="AB639" s="28">
        <v>4.343709820728585E-4</v>
      </c>
      <c r="AC639" s="28">
        <v>3.9758812867141957</v>
      </c>
      <c r="AD639" s="28">
        <v>0.005979258185347746</v>
      </c>
      <c r="AE639" s="28">
        <v>0.6900000000000001</v>
      </c>
      <c r="AF639" s="28"/>
    </row>
    <row r="640">
      <c r="A640" s="28">
        <v>639.0</v>
      </c>
      <c r="B640" s="29">
        <v>44460.0</v>
      </c>
      <c r="C640" s="32"/>
      <c r="D640" s="32"/>
      <c r="E640" s="28">
        <v>2.0210921E7</v>
      </c>
      <c r="F640" s="32"/>
      <c r="G640" s="28" t="s">
        <v>93</v>
      </c>
      <c r="H640" s="28" t="s">
        <v>85</v>
      </c>
      <c r="I640" s="28" t="s">
        <v>83</v>
      </c>
      <c r="J640" s="28" t="s">
        <v>67</v>
      </c>
      <c r="K640" s="28" t="s">
        <v>68</v>
      </c>
      <c r="L640" s="28" t="s">
        <v>52</v>
      </c>
      <c r="M640" s="33" t="s">
        <v>86</v>
      </c>
      <c r="N640" s="28">
        <v>126.64662714944652</v>
      </c>
      <c r="O640" s="28">
        <v>43.96368841296309</v>
      </c>
      <c r="P640" s="28">
        <v>29.66048040765162</v>
      </c>
      <c r="Q640" s="28">
        <v>4057.086482794222</v>
      </c>
      <c r="R640" s="28">
        <v>69.09426958657816</v>
      </c>
      <c r="S640" s="28">
        <v>2.8717790566993404</v>
      </c>
      <c r="T640" s="28">
        <v>0.23700000000000002</v>
      </c>
      <c r="U640" s="28">
        <v>1.4033333333333258</v>
      </c>
      <c r="V640" s="28">
        <f t="shared" si="1"/>
        <v>1.419384846</v>
      </c>
      <c r="W640" s="28">
        <f t="shared" si="2"/>
        <v>144.4574144</v>
      </c>
      <c r="X640" s="28">
        <f t="shared" si="3"/>
        <v>9.04166682</v>
      </c>
      <c r="Y640" s="28">
        <f t="shared" si="4"/>
        <v>0.06259053479</v>
      </c>
      <c r="Z640" s="28">
        <v>0.02966048040765162</v>
      </c>
      <c r="AA640" s="28">
        <v>0.0028717790566993406</v>
      </c>
      <c r="AB640" s="28">
        <v>0.06909426958657816</v>
      </c>
      <c r="AC640" s="28">
        <v>4.0570864827942215</v>
      </c>
      <c r="AD640" s="28">
        <v>0.0719660486432775</v>
      </c>
      <c r="AE640" s="28">
        <v>0.23700000000000002</v>
      </c>
      <c r="AF640" s="28"/>
    </row>
    <row r="641">
      <c r="A641" s="28">
        <v>640.0</v>
      </c>
      <c r="B641" s="29">
        <v>44460.0</v>
      </c>
      <c r="C641" s="32"/>
      <c r="D641" s="32"/>
      <c r="E641" s="28">
        <v>2.0210921E7</v>
      </c>
      <c r="F641" s="32"/>
      <c r="G641" s="28" t="s">
        <v>93</v>
      </c>
      <c r="H641" s="28" t="s">
        <v>85</v>
      </c>
      <c r="I641" s="28" t="s">
        <v>83</v>
      </c>
      <c r="J641" s="28" t="s">
        <v>67</v>
      </c>
      <c r="K641" s="28" t="s">
        <v>68</v>
      </c>
      <c r="L641" s="28" t="s">
        <v>52</v>
      </c>
      <c r="M641" s="33" t="s">
        <v>87</v>
      </c>
      <c r="N641" s="28">
        <v>140.2710911226681</v>
      </c>
      <c r="O641" s="28">
        <v>45.42291741041251</v>
      </c>
      <c r="P641" s="28">
        <v>34.331063848492086</v>
      </c>
      <c r="Q641" s="28">
        <v>3977.0981945517065</v>
      </c>
      <c r="R641" s="28">
        <v>69.65309517587414</v>
      </c>
      <c r="S641" s="28">
        <v>3.9012493177573973</v>
      </c>
      <c r="T641" s="28">
        <v>0.3005</v>
      </c>
      <c r="U641" s="28" t="s">
        <v>53</v>
      </c>
      <c r="V641" s="28">
        <f t="shared" si="1"/>
        <v>1.466496624</v>
      </c>
      <c r="W641" s="28">
        <f t="shared" si="2"/>
        <v>141.6093358</v>
      </c>
      <c r="X641" s="28">
        <f t="shared" si="3"/>
        <v>10.01435647</v>
      </c>
      <c r="Y641" s="28">
        <f t="shared" si="4"/>
        <v>0.07071819397</v>
      </c>
      <c r="Z641" s="28">
        <v>0.034331063848492084</v>
      </c>
      <c r="AA641" s="28">
        <v>0.003901249317757397</v>
      </c>
      <c r="AB641" s="28">
        <v>0.06965309517587415</v>
      </c>
      <c r="AC641" s="28">
        <v>3.9770981945517065</v>
      </c>
      <c r="AD641" s="28">
        <v>0.07355434449363155</v>
      </c>
      <c r="AE641" s="28">
        <v>0.3005</v>
      </c>
      <c r="AF641" s="28"/>
    </row>
    <row r="642">
      <c r="A642" s="28">
        <v>641.0</v>
      </c>
      <c r="B642" s="29">
        <v>44460.0</v>
      </c>
      <c r="C642" s="32"/>
      <c r="D642" s="32"/>
      <c r="E642" s="28">
        <v>2.0210921E7</v>
      </c>
      <c r="F642" s="32"/>
      <c r="G642" s="28" t="s">
        <v>93</v>
      </c>
      <c r="H642" s="28" t="s">
        <v>85</v>
      </c>
      <c r="I642" s="28" t="s">
        <v>83</v>
      </c>
      <c r="J642" s="28" t="s">
        <v>59</v>
      </c>
      <c r="K642" s="28" t="s">
        <v>60</v>
      </c>
      <c r="L642" s="28" t="s">
        <v>52</v>
      </c>
      <c r="M642" s="33" t="s">
        <v>86</v>
      </c>
      <c r="N642" s="28">
        <v>270.42695070346815</v>
      </c>
      <c r="O642" s="28">
        <v>21.719275931462867</v>
      </c>
      <c r="P642" s="28">
        <v>20.98775878090218</v>
      </c>
      <c r="Q642" s="28">
        <v>3952.207748859858</v>
      </c>
      <c r="R642" s="28">
        <v>161.85809726650288</v>
      </c>
      <c r="S642" s="28">
        <v>4.633864741536049</v>
      </c>
      <c r="T642" s="28">
        <v>0.106</v>
      </c>
      <c r="U642" s="28">
        <v>3.3733333333333255</v>
      </c>
      <c r="V642" s="28">
        <f t="shared" si="1"/>
        <v>0.7012153038</v>
      </c>
      <c r="W642" s="28">
        <f t="shared" si="2"/>
        <v>140.7230817</v>
      </c>
      <c r="X642" s="28">
        <f t="shared" si="3"/>
        <v>19.30655749</v>
      </c>
      <c r="Y642" s="28">
        <f t="shared" si="4"/>
        <v>0.1371953858</v>
      </c>
      <c r="Z642" s="28">
        <v>0.02098775878090218</v>
      </c>
      <c r="AA642" s="28">
        <v>0.004633864741536049</v>
      </c>
      <c r="AB642" s="28">
        <v>0.16185809726650288</v>
      </c>
      <c r="AC642" s="28">
        <v>3.952207748859858</v>
      </c>
      <c r="AD642" s="28">
        <v>0.16649196200803892</v>
      </c>
      <c r="AE642" s="28">
        <v>0.106</v>
      </c>
      <c r="AF642" s="28"/>
    </row>
    <row r="643">
      <c r="A643" s="28">
        <v>642.0</v>
      </c>
      <c r="B643" s="29">
        <v>44460.0</v>
      </c>
      <c r="C643" s="32"/>
      <c r="D643" s="32"/>
      <c r="E643" s="28">
        <v>2.0210921E7</v>
      </c>
      <c r="F643" s="32"/>
      <c r="G643" s="28" t="s">
        <v>93</v>
      </c>
      <c r="H643" s="28" t="s">
        <v>85</v>
      </c>
      <c r="I643" s="28" t="s">
        <v>83</v>
      </c>
      <c r="J643" s="28" t="s">
        <v>59</v>
      </c>
      <c r="K643" s="28" t="s">
        <v>60</v>
      </c>
      <c r="L643" s="28" t="s">
        <v>52</v>
      </c>
      <c r="M643" s="33" t="s">
        <v>87</v>
      </c>
      <c r="N643" s="28">
        <v>284.1430737327326</v>
      </c>
      <c r="O643" s="28">
        <v>23.94994446259565</v>
      </c>
      <c r="P643" s="28">
        <v>22.331760410498475</v>
      </c>
      <c r="Q643" s="28">
        <v>3966.6608696376743</v>
      </c>
      <c r="R643" s="28">
        <v>163.67489050331886</v>
      </c>
      <c r="S643" s="28">
        <v>5.673754820652483</v>
      </c>
      <c r="T643" s="28">
        <v>0.079</v>
      </c>
      <c r="U643" s="28" t="s">
        <v>53</v>
      </c>
      <c r="V643" s="28">
        <f t="shared" si="1"/>
        <v>0.7732333083</v>
      </c>
      <c r="W643" s="28">
        <f t="shared" si="2"/>
        <v>141.2377023</v>
      </c>
      <c r="X643" s="28">
        <f t="shared" si="3"/>
        <v>20.28579094</v>
      </c>
      <c r="Y643" s="28">
        <f t="shared" si="4"/>
        <v>0.1436287238</v>
      </c>
      <c r="Z643" s="28">
        <v>0.022331760410498475</v>
      </c>
      <c r="AA643" s="28">
        <v>0.005673754820652482</v>
      </c>
      <c r="AB643" s="28">
        <v>0.16367489050331888</v>
      </c>
      <c r="AC643" s="28">
        <v>3.9666608696376744</v>
      </c>
      <c r="AD643" s="28">
        <v>0.16934864532397137</v>
      </c>
      <c r="AE643" s="28">
        <v>0.079</v>
      </c>
      <c r="AF643" s="28"/>
    </row>
    <row r="644">
      <c r="A644" s="28">
        <v>643.0</v>
      </c>
      <c r="B644" s="29">
        <v>44460.0</v>
      </c>
      <c r="C644" s="32"/>
      <c r="D644" s="32"/>
      <c r="E644" s="28">
        <v>2.0210921E7</v>
      </c>
      <c r="F644" s="32"/>
      <c r="G644" s="28" t="s">
        <v>93</v>
      </c>
      <c r="H644" s="28" t="s">
        <v>85</v>
      </c>
      <c r="I644" s="28" t="s">
        <v>83</v>
      </c>
      <c r="J644" s="28" t="s">
        <v>50</v>
      </c>
      <c r="K644" s="28" t="s">
        <v>51</v>
      </c>
      <c r="L644" s="28" t="s">
        <v>52</v>
      </c>
      <c r="M644" s="33" t="s">
        <v>86</v>
      </c>
      <c r="N644" s="28">
        <v>253.48311948641032</v>
      </c>
      <c r="O644" s="28">
        <v>25.593203613863466</v>
      </c>
      <c r="P644" s="28">
        <v>24.27309609769313</v>
      </c>
      <c r="Q644" s="28">
        <v>3919.7443920868864</v>
      </c>
      <c r="R644" s="28">
        <v>156.495567867036</v>
      </c>
      <c r="S644" s="28">
        <v>4.726040884521414</v>
      </c>
      <c r="T644" s="28">
        <v>0.5299999999999999</v>
      </c>
      <c r="U644" s="28">
        <v>3.411111111111115</v>
      </c>
      <c r="V644" s="28">
        <f t="shared" si="1"/>
        <v>0.8262865716</v>
      </c>
      <c r="W644" s="28">
        <f t="shared" si="2"/>
        <v>139.567185</v>
      </c>
      <c r="X644" s="28">
        <f t="shared" si="3"/>
        <v>18.09688866</v>
      </c>
      <c r="Y644" s="28">
        <f t="shared" si="4"/>
        <v>0.1296643524</v>
      </c>
      <c r="Z644" s="28">
        <v>0.024273096097693132</v>
      </c>
      <c r="AA644" s="28">
        <v>0.0047260408845214135</v>
      </c>
      <c r="AB644" s="28">
        <v>0.156495567867036</v>
      </c>
      <c r="AC644" s="28">
        <v>3.919744392086886</v>
      </c>
      <c r="AD644" s="28">
        <v>0.16122160875155742</v>
      </c>
      <c r="AE644" s="28">
        <v>0.5299999999999999</v>
      </c>
      <c r="AF644" s="28"/>
    </row>
    <row r="645">
      <c r="A645" s="28">
        <v>644.0</v>
      </c>
      <c r="B645" s="29">
        <v>44460.0</v>
      </c>
      <c r="C645" s="32"/>
      <c r="D645" s="32"/>
      <c r="E645" s="28">
        <v>2.0210921E7</v>
      </c>
      <c r="F645" s="32"/>
      <c r="G645" s="28" t="s">
        <v>93</v>
      </c>
      <c r="H645" s="28" t="s">
        <v>85</v>
      </c>
      <c r="I645" s="28" t="s">
        <v>83</v>
      </c>
      <c r="J645" s="28" t="s">
        <v>50</v>
      </c>
      <c r="K645" s="28" t="s">
        <v>51</v>
      </c>
      <c r="L645" s="28" t="s">
        <v>52</v>
      </c>
      <c r="M645" s="33" t="s">
        <v>87</v>
      </c>
      <c r="N645" s="28">
        <v>257.7518126678329</v>
      </c>
      <c r="O645" s="28">
        <v>27.548523998184535</v>
      </c>
      <c r="P645" s="28">
        <v>26.222965128567758</v>
      </c>
      <c r="Q645" s="28">
        <v>3936.556441903569</v>
      </c>
      <c r="R645" s="28">
        <v>159.063969320023</v>
      </c>
      <c r="S645" s="28">
        <v>4.913077912520841</v>
      </c>
      <c r="T645" s="28">
        <v>0.5599999999999999</v>
      </c>
      <c r="U645" s="28" t="s">
        <v>53</v>
      </c>
      <c r="V645" s="28">
        <f t="shared" si="1"/>
        <v>0.8894148537</v>
      </c>
      <c r="W645" s="28">
        <f t="shared" si="2"/>
        <v>140.1657982</v>
      </c>
      <c r="X645" s="28">
        <f t="shared" si="3"/>
        <v>18.40164294</v>
      </c>
      <c r="Y645" s="28">
        <f t="shared" si="4"/>
        <v>0.1312848297</v>
      </c>
      <c r="Z645" s="28">
        <v>0.026222965128567758</v>
      </c>
      <c r="AA645" s="28">
        <v>0.00491307791252084</v>
      </c>
      <c r="AB645" s="28">
        <v>0.159063969320023</v>
      </c>
      <c r="AC645" s="28">
        <v>3.9365564419035692</v>
      </c>
      <c r="AD645" s="28">
        <v>0.16397704723254386</v>
      </c>
      <c r="AE645" s="28">
        <v>0.5599999999999999</v>
      </c>
      <c r="AF645" s="28"/>
    </row>
    <row r="646">
      <c r="A646" s="28">
        <v>645.0</v>
      </c>
      <c r="B646" s="29">
        <v>44459.0</v>
      </c>
      <c r="C646" s="32"/>
      <c r="D646" s="32"/>
      <c r="E646" s="28">
        <v>2.021092E7</v>
      </c>
      <c r="F646" s="32"/>
      <c r="G646" s="28" t="s">
        <v>93</v>
      </c>
      <c r="H646" s="28" t="s">
        <v>85</v>
      </c>
      <c r="I646" s="28" t="s">
        <v>83</v>
      </c>
      <c r="J646" s="28" t="s">
        <v>99</v>
      </c>
      <c r="K646" s="28" t="s">
        <v>100</v>
      </c>
      <c r="L646" s="28"/>
      <c r="M646" s="33" t="s">
        <v>86</v>
      </c>
      <c r="N646" s="28">
        <v>101.74370904999374</v>
      </c>
      <c r="O646" s="28">
        <v>7.305439439459865</v>
      </c>
      <c r="P646" s="28">
        <v>3.639471079509973</v>
      </c>
      <c r="Q646" s="28">
        <v>288.66970831021064</v>
      </c>
      <c r="R646" s="28">
        <v>3.8564494547430135</v>
      </c>
      <c r="S646" s="28">
        <v>2.9218942412350724</v>
      </c>
      <c r="T646" s="28">
        <v>0.7899999999999999</v>
      </c>
      <c r="U646" s="28">
        <v>1.0999999999999968</v>
      </c>
      <c r="V646" s="28">
        <f t="shared" si="1"/>
        <v>0.2358589647</v>
      </c>
      <c r="W646" s="28">
        <f t="shared" si="2"/>
        <v>10.27843006</v>
      </c>
      <c r="X646" s="28">
        <f t="shared" si="3"/>
        <v>7.263775901</v>
      </c>
      <c r="Y646" s="28">
        <f t="shared" si="4"/>
        <v>0.7067009122</v>
      </c>
      <c r="Z646" s="28">
        <v>0.0036394710795099733</v>
      </c>
      <c r="AA646" s="28">
        <v>0.0029218942412350722</v>
      </c>
      <c r="AB646" s="28">
        <v>0.0038564494547430133</v>
      </c>
      <c r="AC646" s="28">
        <v>0.28866970831021066</v>
      </c>
      <c r="AD646" s="28">
        <v>0.006778343695978085</v>
      </c>
      <c r="AE646" s="28">
        <v>0.7899999999999999</v>
      </c>
      <c r="AF646" s="28"/>
    </row>
    <row r="647">
      <c r="A647" s="28">
        <v>646.0</v>
      </c>
      <c r="B647" s="29">
        <v>44459.0</v>
      </c>
      <c r="C647" s="32"/>
      <c r="D647" s="32"/>
      <c r="E647" s="28">
        <v>2.021092E7</v>
      </c>
      <c r="F647" s="32"/>
      <c r="G647" s="28" t="s">
        <v>93</v>
      </c>
      <c r="H647" s="28" t="s">
        <v>85</v>
      </c>
      <c r="I647" s="28" t="s">
        <v>83</v>
      </c>
      <c r="J647" s="28" t="s">
        <v>99</v>
      </c>
      <c r="K647" s="28" t="s">
        <v>100</v>
      </c>
      <c r="L647" s="28"/>
      <c r="M647" s="33" t="s">
        <v>87</v>
      </c>
      <c r="N647" s="28">
        <v>105.44330404616724</v>
      </c>
      <c r="O647" s="28">
        <v>7.44175807191798</v>
      </c>
      <c r="P647" s="28">
        <v>3.948093675935789</v>
      </c>
      <c r="Q647" s="28">
        <v>292.9752422954045</v>
      </c>
      <c r="R647" s="28">
        <v>4.121565012421081</v>
      </c>
      <c r="S647" s="28">
        <v>2.6047270123578</v>
      </c>
      <c r="T647" s="28">
        <v>1.0</v>
      </c>
      <c r="U647" s="28" t="s">
        <v>53</v>
      </c>
      <c r="V647" s="28">
        <f t="shared" si="1"/>
        <v>0.240260065</v>
      </c>
      <c r="W647" s="28">
        <f t="shared" si="2"/>
        <v>10.43173375</v>
      </c>
      <c r="X647" s="28">
        <f t="shared" si="3"/>
        <v>7.527900624</v>
      </c>
      <c r="Y647" s="28">
        <f t="shared" si="4"/>
        <v>0.7216346589</v>
      </c>
      <c r="Z647" s="28">
        <v>0.003948093675935789</v>
      </c>
      <c r="AA647" s="28">
        <v>0.0026047270123578</v>
      </c>
      <c r="AB647" s="28">
        <v>0.004121565012421081</v>
      </c>
      <c r="AC647" s="28">
        <v>0.2929752422954045</v>
      </c>
      <c r="AD647" s="28">
        <v>0.006726292024778881</v>
      </c>
      <c r="AE647" s="28">
        <v>1.0</v>
      </c>
      <c r="AF647" s="28"/>
    </row>
    <row r="648">
      <c r="A648" s="28">
        <v>647.0</v>
      </c>
      <c r="B648" s="29">
        <v>44490.0</v>
      </c>
      <c r="C648" s="32"/>
      <c r="D648" s="32"/>
      <c r="E648" s="28">
        <v>2.0211021E7</v>
      </c>
      <c r="F648" s="32"/>
      <c r="G648" s="28" t="s">
        <v>97</v>
      </c>
      <c r="H648" s="28" t="s">
        <v>94</v>
      </c>
      <c r="I648" s="28" t="s">
        <v>83</v>
      </c>
      <c r="J648" s="28" t="s">
        <v>104</v>
      </c>
      <c r="K648" s="28" t="s">
        <v>105</v>
      </c>
      <c r="L648" s="28"/>
      <c r="M648" s="33" t="s">
        <v>86</v>
      </c>
      <c r="N648" s="28">
        <v>154.4233130736926</v>
      </c>
      <c r="O648" s="28">
        <v>5.360908944689248</v>
      </c>
      <c r="P648" s="28">
        <v>3.068523341570078</v>
      </c>
      <c r="Q648" s="28">
        <v>948.0385300238389</v>
      </c>
      <c r="R648" s="28">
        <v>10.231317148760331</v>
      </c>
      <c r="S648" s="28">
        <v>17.57770298163403</v>
      </c>
      <c r="T648" s="28">
        <v>0.605</v>
      </c>
      <c r="U648" s="28">
        <v>2.494117647058828</v>
      </c>
      <c r="V648" s="28">
        <f t="shared" si="1"/>
        <v>0.1730790385</v>
      </c>
      <c r="W648" s="28">
        <f t="shared" si="2"/>
        <v>33.75604522</v>
      </c>
      <c r="X648" s="28">
        <f t="shared" si="3"/>
        <v>11.02472429</v>
      </c>
      <c r="Y648" s="28">
        <f t="shared" si="4"/>
        <v>0.3265999975</v>
      </c>
      <c r="Z648" s="28">
        <v>0.003068523341570078</v>
      </c>
      <c r="AA648" s="28">
        <v>0.017577702981634028</v>
      </c>
      <c r="AB648" s="28">
        <v>0.01023131714876033</v>
      </c>
      <c r="AC648" s="28">
        <v>0.9480385300238389</v>
      </c>
      <c r="AD648" s="28">
        <v>0.02780902013039436</v>
      </c>
      <c r="AE648" s="28">
        <v>0.605</v>
      </c>
      <c r="AF648" s="28"/>
    </row>
    <row r="649">
      <c r="A649" s="28">
        <v>648.0</v>
      </c>
      <c r="B649" s="29">
        <v>44490.0</v>
      </c>
      <c r="C649" s="32"/>
      <c r="D649" s="32"/>
      <c r="E649" s="28">
        <v>2.0211021E7</v>
      </c>
      <c r="F649" s="32"/>
      <c r="G649" s="28" t="s">
        <v>97</v>
      </c>
      <c r="H649" s="28" t="s">
        <v>94</v>
      </c>
      <c r="I649" s="28" t="s">
        <v>83</v>
      </c>
      <c r="J649" s="28" t="s">
        <v>104</v>
      </c>
      <c r="K649" s="28" t="s">
        <v>105</v>
      </c>
      <c r="L649" s="28"/>
      <c r="M649" s="33" t="s">
        <v>87</v>
      </c>
      <c r="N649" s="28">
        <v>162.93321782044967</v>
      </c>
      <c r="O649" s="28">
        <v>6.614029051486621</v>
      </c>
      <c r="P649" s="28">
        <v>3.9255110272267655</v>
      </c>
      <c r="Q649" s="28">
        <v>1082.6698056962873</v>
      </c>
      <c r="R649" s="28">
        <v>8.87786931818182</v>
      </c>
      <c r="S649" s="28">
        <v>23.392592988501228</v>
      </c>
      <c r="T649" s="28">
        <v>0.65</v>
      </c>
      <c r="U649" s="28" t="s">
        <v>53</v>
      </c>
      <c r="V649" s="28">
        <f t="shared" si="1"/>
        <v>0.2135365104</v>
      </c>
      <c r="W649" s="28">
        <f t="shared" si="2"/>
        <v>38.54975274</v>
      </c>
      <c r="X649" s="28">
        <f t="shared" si="3"/>
        <v>11.63227085</v>
      </c>
      <c r="Y649" s="28">
        <f t="shared" si="4"/>
        <v>0.301746964</v>
      </c>
      <c r="Z649" s="28">
        <v>0.0039255110272267656</v>
      </c>
      <c r="AA649" s="28">
        <v>0.02339259298850123</v>
      </c>
      <c r="AB649" s="28">
        <v>0.00887786931818182</v>
      </c>
      <c r="AC649" s="28">
        <v>1.0826698056962873</v>
      </c>
      <c r="AD649" s="28">
        <v>0.03227046230668305</v>
      </c>
      <c r="AE649" s="28">
        <v>0.65</v>
      </c>
      <c r="AF649" s="28"/>
    </row>
    <row r="650">
      <c r="A650" s="28">
        <v>649.0</v>
      </c>
      <c r="B650" s="29">
        <v>44490.0</v>
      </c>
      <c r="C650" s="32"/>
      <c r="D650" s="32"/>
      <c r="E650" s="28">
        <v>2.0211021E7</v>
      </c>
      <c r="F650" s="32"/>
      <c r="G650" s="28" t="s">
        <v>97</v>
      </c>
      <c r="H650" s="28" t="s">
        <v>94</v>
      </c>
      <c r="I650" s="28" t="s">
        <v>83</v>
      </c>
      <c r="J650" s="28" t="s">
        <v>99</v>
      </c>
      <c r="K650" s="28" t="s">
        <v>100</v>
      </c>
      <c r="L650" s="28"/>
      <c r="M650" s="33" t="s">
        <v>86</v>
      </c>
      <c r="N650" s="28">
        <v>91.82904582506217</v>
      </c>
      <c r="O650" s="28">
        <v>5.293668353592803</v>
      </c>
      <c r="P650" s="28">
        <v>3.2898178590834</v>
      </c>
      <c r="Q650" s="28">
        <v>260.0958274240372</v>
      </c>
      <c r="R650" s="28">
        <v>5.824191632231405</v>
      </c>
      <c r="S650" s="28">
        <v>3.249667475654728</v>
      </c>
      <c r="T650" s="28">
        <v>0.10749999999999998</v>
      </c>
      <c r="U650" s="28">
        <v>0.9371069182389926</v>
      </c>
      <c r="V650" s="28">
        <f t="shared" si="1"/>
        <v>0.1709081497</v>
      </c>
      <c r="W650" s="28">
        <f t="shared" si="2"/>
        <v>9.261022874</v>
      </c>
      <c r="X650" s="28">
        <f t="shared" si="3"/>
        <v>6.555939589</v>
      </c>
      <c r="Y650" s="28">
        <f t="shared" si="4"/>
        <v>0.7079066404</v>
      </c>
      <c r="Z650" s="28">
        <v>0.0032898178590834003</v>
      </c>
      <c r="AA650" s="28">
        <v>0.003249667475654728</v>
      </c>
      <c r="AB650" s="28">
        <v>0.005824191632231405</v>
      </c>
      <c r="AC650" s="28">
        <v>0.26009582742403725</v>
      </c>
      <c r="AD650" s="28">
        <v>0.009073859107886132</v>
      </c>
      <c r="AE650" s="28">
        <v>0.10749999999999998</v>
      </c>
      <c r="AF650" s="28"/>
    </row>
    <row r="651">
      <c r="A651" s="28">
        <v>650.0</v>
      </c>
      <c r="B651" s="29">
        <v>44490.0</v>
      </c>
      <c r="C651" s="32"/>
      <c r="D651" s="32"/>
      <c r="E651" s="28">
        <v>2.0211021E7</v>
      </c>
      <c r="F651" s="32"/>
      <c r="G651" s="28" t="s">
        <v>97</v>
      </c>
      <c r="H651" s="28" t="s">
        <v>94</v>
      </c>
      <c r="I651" s="28" t="s">
        <v>83</v>
      </c>
      <c r="J651" s="28" t="s">
        <v>99</v>
      </c>
      <c r="K651" s="28" t="s">
        <v>100</v>
      </c>
      <c r="L651" s="28"/>
      <c r="M651" s="33" t="s">
        <v>87</v>
      </c>
      <c r="N651" s="28">
        <v>88.38499443932965</v>
      </c>
      <c r="O651" s="28">
        <v>6.913989863991025</v>
      </c>
      <c r="P651" s="28">
        <v>3.550578914751965</v>
      </c>
      <c r="Q651" s="28">
        <v>140.7889228279821</v>
      </c>
      <c r="R651" s="28">
        <v>5.879077995867769</v>
      </c>
      <c r="S651" s="28">
        <v>3.265091587078779</v>
      </c>
      <c r="T651" s="28">
        <v>0.2855</v>
      </c>
      <c r="U651" s="28" t="s">
        <v>53</v>
      </c>
      <c r="V651" s="28">
        <f t="shared" si="1"/>
        <v>0.2232208624</v>
      </c>
      <c r="W651" s="28">
        <f t="shared" si="2"/>
        <v>5.012957907</v>
      </c>
      <c r="X651" s="28">
        <f t="shared" si="3"/>
        <v>6.310058859</v>
      </c>
      <c r="Y651" s="28">
        <f t="shared" si="4"/>
        <v>1.25874962</v>
      </c>
      <c r="Z651" s="28">
        <v>0.003550578914751965</v>
      </c>
      <c r="AA651" s="28">
        <v>0.0032650915870787787</v>
      </c>
      <c r="AB651" s="28">
        <v>0.005879077995867769</v>
      </c>
      <c r="AC651" s="28">
        <v>0.1407889228279821</v>
      </c>
      <c r="AD651" s="28">
        <v>0.009144169582946548</v>
      </c>
      <c r="AE651" s="28">
        <v>0.2855</v>
      </c>
      <c r="AF651" s="28"/>
    </row>
    <row r="652">
      <c r="A652" s="28">
        <v>651.0</v>
      </c>
      <c r="B652" s="29">
        <v>44490.0</v>
      </c>
      <c r="C652" s="32"/>
      <c r="D652" s="32"/>
      <c r="E652" s="28">
        <v>2.0211021E7</v>
      </c>
      <c r="F652" s="32"/>
      <c r="G652" s="28" t="s">
        <v>97</v>
      </c>
      <c r="H652" s="28" t="s">
        <v>94</v>
      </c>
      <c r="I652" s="28" t="s">
        <v>83</v>
      </c>
      <c r="J652" s="28" t="s">
        <v>54</v>
      </c>
      <c r="K652" s="28" t="s">
        <v>55</v>
      </c>
      <c r="L652" s="28" t="s">
        <v>56</v>
      </c>
      <c r="M652" s="33" t="s">
        <v>86</v>
      </c>
      <c r="N652" s="28">
        <v>135.10139515832208</v>
      </c>
      <c r="O652" s="28">
        <v>17.090310291270658</v>
      </c>
      <c r="P652" s="28">
        <v>12.808301150595913</v>
      </c>
      <c r="Q652" s="28">
        <v>16460.88542129423</v>
      </c>
      <c r="R652" s="28">
        <v>0.34678202479338843</v>
      </c>
      <c r="S652" s="28">
        <v>0.776989612986565</v>
      </c>
      <c r="T652" s="28">
        <v>0.4855</v>
      </c>
      <c r="U652" s="28">
        <v>16.766666666666666</v>
      </c>
      <c r="V652" s="28">
        <f t="shared" si="1"/>
        <v>0.5517673407</v>
      </c>
      <c r="W652" s="28">
        <f t="shared" si="2"/>
        <v>586.1095041</v>
      </c>
      <c r="X652" s="28">
        <f t="shared" si="3"/>
        <v>9.645277016</v>
      </c>
      <c r="Y652" s="28">
        <f t="shared" si="4"/>
        <v>0.01645644193</v>
      </c>
      <c r="Z652" s="28">
        <v>0.012808301150595914</v>
      </c>
      <c r="AA652" s="28">
        <v>7.76989612986565E-4</v>
      </c>
      <c r="AB652" s="28">
        <v>3.4678202479338844E-4</v>
      </c>
      <c r="AC652" s="28">
        <v>16.460885421294233</v>
      </c>
      <c r="AD652" s="28">
        <v>0.0011237716377799534</v>
      </c>
      <c r="AE652" s="28">
        <v>0.4855</v>
      </c>
      <c r="AF652" s="28"/>
    </row>
    <row r="653">
      <c r="A653" s="28">
        <v>652.0</v>
      </c>
      <c r="B653" s="29">
        <v>44490.0</v>
      </c>
      <c r="C653" s="32"/>
      <c r="D653" s="32"/>
      <c r="E653" s="28">
        <v>2.0211021E7</v>
      </c>
      <c r="F653" s="32"/>
      <c r="G653" s="28" t="s">
        <v>97</v>
      </c>
      <c r="H653" s="28" t="s">
        <v>94</v>
      </c>
      <c r="I653" s="28" t="s">
        <v>83</v>
      </c>
      <c r="J653" s="28" t="s">
        <v>54</v>
      </c>
      <c r="K653" s="28" t="s">
        <v>55</v>
      </c>
      <c r="L653" s="28" t="s">
        <v>56</v>
      </c>
      <c r="M653" s="33" t="s">
        <v>87</v>
      </c>
      <c r="N653" s="28">
        <v>131.20178141997945</v>
      </c>
      <c r="O653" s="28">
        <v>17.13222544538295</v>
      </c>
      <c r="P653" s="28">
        <v>14.033173352628252</v>
      </c>
      <c r="Q653" s="28">
        <v>16365.830479767055</v>
      </c>
      <c r="R653" s="28">
        <v>0.3293181818181819</v>
      </c>
      <c r="S653" s="28">
        <v>0.4472992312974766</v>
      </c>
      <c r="T653" s="28">
        <v>0.2545</v>
      </c>
      <c r="U653" s="28" t="s">
        <v>53</v>
      </c>
      <c r="V653" s="28">
        <f t="shared" si="1"/>
        <v>0.5531205879</v>
      </c>
      <c r="W653" s="28">
        <f t="shared" si="2"/>
        <v>582.7249592</v>
      </c>
      <c r="X653" s="28">
        <f t="shared" si="3"/>
        <v>9.36687238</v>
      </c>
      <c r="Y653" s="28">
        <f t="shared" si="4"/>
        <v>0.01607425979</v>
      </c>
      <c r="Z653" s="28">
        <v>0.014033173352628252</v>
      </c>
      <c r="AA653" s="28">
        <v>4.4729923129747663E-4</v>
      </c>
      <c r="AB653" s="28">
        <v>3.293181818181819E-4</v>
      </c>
      <c r="AC653" s="28">
        <v>16.365830479767055</v>
      </c>
      <c r="AD653" s="28">
        <v>7.766174131156585E-4</v>
      </c>
      <c r="AE653" s="28">
        <v>0.2545</v>
      </c>
      <c r="AF653" s="28"/>
    </row>
    <row r="654">
      <c r="A654" s="28">
        <v>653.0</v>
      </c>
      <c r="B654" s="29">
        <v>44490.0</v>
      </c>
      <c r="C654" s="32"/>
      <c r="D654" s="32"/>
      <c r="E654" s="28">
        <v>2.0211021E7</v>
      </c>
      <c r="F654" s="32"/>
      <c r="G654" s="28" t="s">
        <v>97</v>
      </c>
      <c r="H654" s="28" t="s">
        <v>94</v>
      </c>
      <c r="I654" s="28" t="s">
        <v>83</v>
      </c>
      <c r="J654" s="28" t="s">
        <v>57</v>
      </c>
      <c r="K654" s="6" t="s">
        <v>58</v>
      </c>
      <c r="L654" s="28" t="s">
        <v>56</v>
      </c>
      <c r="M654" s="33" t="s">
        <v>86</v>
      </c>
      <c r="N654" s="28">
        <v>130.49110414990764</v>
      </c>
      <c r="O654" s="28">
        <v>15.834252839705629</v>
      </c>
      <c r="P654" s="28">
        <v>13.465137107036728</v>
      </c>
      <c r="Q654" s="28">
        <v>15992.06727572436</v>
      </c>
      <c r="R654" s="28">
        <v>0.3742252066115703</v>
      </c>
      <c r="S654" s="28">
        <v>1.5751873791812003</v>
      </c>
      <c r="T654" s="28">
        <v>1.29</v>
      </c>
      <c r="U654" s="28">
        <v>39.93333333333331</v>
      </c>
      <c r="V654" s="28">
        <f t="shared" si="1"/>
        <v>0.5112150355</v>
      </c>
      <c r="W654" s="28">
        <f t="shared" si="2"/>
        <v>569.4166735</v>
      </c>
      <c r="X654" s="28">
        <f t="shared" si="3"/>
        <v>9.316135086</v>
      </c>
      <c r="Y654" s="28">
        <f t="shared" si="4"/>
        <v>0.01636084</v>
      </c>
      <c r="Z654" s="28">
        <v>0.013465137107036729</v>
      </c>
      <c r="AA654" s="28">
        <v>0.0015751873791812004</v>
      </c>
      <c r="AB654" s="28">
        <v>3.742252066115703E-4</v>
      </c>
      <c r="AC654" s="28">
        <v>15.99206727572436</v>
      </c>
      <c r="AD654" s="28">
        <v>0.0019494125857927706</v>
      </c>
      <c r="AE654" s="28">
        <v>1.29</v>
      </c>
      <c r="AF654" s="28"/>
    </row>
    <row r="655">
      <c r="A655" s="28">
        <v>654.0</v>
      </c>
      <c r="B655" s="29">
        <v>44490.0</v>
      </c>
      <c r="C655" s="32"/>
      <c r="D655" s="32"/>
      <c r="E655" s="28">
        <v>2.0211021E7</v>
      </c>
      <c r="F655" s="32"/>
      <c r="G655" s="28" t="s">
        <v>97</v>
      </c>
      <c r="H655" s="28" t="s">
        <v>94</v>
      </c>
      <c r="I655" s="28" t="s">
        <v>83</v>
      </c>
      <c r="J655" s="28" t="s">
        <v>57</v>
      </c>
      <c r="K655" s="6" t="s">
        <v>58</v>
      </c>
      <c r="L655" s="28" t="s">
        <v>56</v>
      </c>
      <c r="M655" s="33" t="s">
        <v>87</v>
      </c>
      <c r="N655" s="28">
        <v>138.08988419144447</v>
      </c>
      <c r="O655" s="28">
        <v>16.4559942923713</v>
      </c>
      <c r="P655" s="28">
        <v>13.810469315895098</v>
      </c>
      <c r="Q655" s="28">
        <v>15890.09840801615</v>
      </c>
      <c r="R655" s="28">
        <v>0.3106069214876033</v>
      </c>
      <c r="S655" s="28">
        <v>1.7911249391179132</v>
      </c>
      <c r="T655" s="28">
        <v>1.2</v>
      </c>
      <c r="U655" s="28" t="s">
        <v>53</v>
      </c>
      <c r="V655" s="28">
        <f t="shared" si="1"/>
        <v>0.531288201</v>
      </c>
      <c r="W655" s="28">
        <f t="shared" si="2"/>
        <v>565.7859501</v>
      </c>
      <c r="X655" s="28">
        <f t="shared" si="3"/>
        <v>9.85863384</v>
      </c>
      <c r="Y655" s="28">
        <f t="shared" si="4"/>
        <v>0.01742467065</v>
      </c>
      <c r="Z655" s="28">
        <v>0.013810469315895097</v>
      </c>
      <c r="AA655" s="28">
        <v>0.001791124939117913</v>
      </c>
      <c r="AB655" s="28">
        <v>3.1060692148760335E-4</v>
      </c>
      <c r="AC655" s="28">
        <v>15.89009840801615</v>
      </c>
      <c r="AD655" s="28">
        <v>0.0021017318606055164</v>
      </c>
      <c r="AE655" s="28">
        <v>1.2</v>
      </c>
      <c r="AF655" s="28"/>
    </row>
    <row r="656">
      <c r="A656" s="28">
        <v>655.0</v>
      </c>
      <c r="B656" s="29">
        <v>44490.0</v>
      </c>
      <c r="C656" s="32"/>
      <c r="D656" s="32"/>
      <c r="E656" s="28">
        <v>2.0211021E7</v>
      </c>
      <c r="F656" s="32"/>
      <c r="G656" s="28" t="s">
        <v>97</v>
      </c>
      <c r="H656" s="28" t="s">
        <v>94</v>
      </c>
      <c r="I656" s="28" t="s">
        <v>83</v>
      </c>
      <c r="J656" s="28" t="s">
        <v>64</v>
      </c>
      <c r="K656" s="6" t="s">
        <v>65</v>
      </c>
      <c r="L656" s="28" t="s">
        <v>66</v>
      </c>
      <c r="M656" s="33" t="s">
        <v>86</v>
      </c>
      <c r="N656" s="28">
        <v>160.06621208135664</v>
      </c>
      <c r="O656" s="28">
        <v>16.893309066942884</v>
      </c>
      <c r="P656" s="28">
        <v>12.03588461812903</v>
      </c>
      <c r="Q656" s="28">
        <v>13564.041241017074</v>
      </c>
      <c r="R656" s="28">
        <v>0.28815340909090914</v>
      </c>
      <c r="S656" s="28">
        <v>7.372725260696339</v>
      </c>
      <c r="T656" s="28">
        <v>0.44999999999999996</v>
      </c>
      <c r="U656" s="28">
        <v>8.599999999999952</v>
      </c>
      <c r="V656" s="28">
        <f t="shared" si="1"/>
        <v>0.5454070793</v>
      </c>
      <c r="W656" s="28">
        <f t="shared" si="2"/>
        <v>482.9639039</v>
      </c>
      <c r="X656" s="28">
        <f t="shared" si="3"/>
        <v>11.42758707</v>
      </c>
      <c r="Y656" s="28">
        <f t="shared" si="4"/>
        <v>0.02366136885</v>
      </c>
      <c r="Z656" s="28">
        <v>0.01203588461812903</v>
      </c>
      <c r="AA656" s="28">
        <v>0.007372725260696339</v>
      </c>
      <c r="AB656" s="28">
        <v>2.8815340909090913E-4</v>
      </c>
      <c r="AC656" s="28">
        <v>13.564041241017074</v>
      </c>
      <c r="AD656" s="28">
        <v>0.007660878669787248</v>
      </c>
      <c r="AE656" s="28">
        <v>0.44999999999999996</v>
      </c>
      <c r="AF656" s="28"/>
    </row>
    <row r="657">
      <c r="A657" s="28">
        <v>656.0</v>
      </c>
      <c r="B657" s="29">
        <v>44490.0</v>
      </c>
      <c r="C657" s="32"/>
      <c r="D657" s="32"/>
      <c r="E657" s="28">
        <v>2.0211021E7</v>
      </c>
      <c r="F657" s="32"/>
      <c r="G657" s="28" t="s">
        <v>97</v>
      </c>
      <c r="H657" s="28" t="s">
        <v>94</v>
      </c>
      <c r="I657" s="28" t="s">
        <v>83</v>
      </c>
      <c r="J657" s="28" t="s">
        <v>64</v>
      </c>
      <c r="K657" s="6" t="s">
        <v>65</v>
      </c>
      <c r="L657" s="28" t="s">
        <v>66</v>
      </c>
      <c r="M657" s="33" t="s">
        <v>87</v>
      </c>
      <c r="N657" s="28">
        <v>161.5665307626193</v>
      </c>
      <c r="O657" s="28">
        <v>17.25238222050486</v>
      </c>
      <c r="P657" s="28">
        <v>12.38262634620723</v>
      </c>
      <c r="Q657" s="28">
        <v>13340.442438120046</v>
      </c>
      <c r="R657" s="28">
        <v>0.4066580578512397</v>
      </c>
      <c r="S657" s="28">
        <v>8.684738738704672</v>
      </c>
      <c r="T657" s="28">
        <v>0.48</v>
      </c>
      <c r="U657" s="28" t="s">
        <v>53</v>
      </c>
      <c r="V657" s="28">
        <f t="shared" si="1"/>
        <v>0.5569998963</v>
      </c>
      <c r="W657" s="28">
        <f t="shared" si="2"/>
        <v>475.0024012</v>
      </c>
      <c r="X657" s="28">
        <f t="shared" si="3"/>
        <v>11.53469913</v>
      </c>
      <c r="Y657" s="28">
        <f t="shared" si="4"/>
        <v>0.02428345437</v>
      </c>
      <c r="Z657" s="28">
        <v>0.01238262634620723</v>
      </c>
      <c r="AA657" s="28">
        <v>0.008684738738704671</v>
      </c>
      <c r="AB657" s="28">
        <v>4.066580578512397E-4</v>
      </c>
      <c r="AC657" s="28">
        <v>13.340442438120046</v>
      </c>
      <c r="AD657" s="28">
        <v>0.009091396796555911</v>
      </c>
      <c r="AE657" s="28">
        <v>0.48</v>
      </c>
      <c r="AF657" s="28"/>
    </row>
    <row r="658">
      <c r="A658" s="28">
        <v>657.0</v>
      </c>
      <c r="B658" s="29">
        <v>44490.0</v>
      </c>
      <c r="C658" s="32"/>
      <c r="D658" s="32"/>
      <c r="E658" s="28">
        <v>2.0211021E7</v>
      </c>
      <c r="F658" s="32"/>
      <c r="G658" s="28" t="s">
        <v>97</v>
      </c>
      <c r="H658" s="28" t="s">
        <v>94</v>
      </c>
      <c r="I658" s="28" t="s">
        <v>83</v>
      </c>
      <c r="J658" s="28" t="s">
        <v>69</v>
      </c>
      <c r="K658" s="28" t="s">
        <v>70</v>
      </c>
      <c r="L658" s="28" t="s">
        <v>63</v>
      </c>
      <c r="M658" s="33" t="s">
        <v>86</v>
      </c>
      <c r="N658" s="28">
        <v>161.3782316568738</v>
      </c>
      <c r="O658" s="28">
        <v>17.814045285609573</v>
      </c>
      <c r="P658" s="28">
        <v>14.489857579853195</v>
      </c>
      <c r="Q658" s="28">
        <v>15408.824502429336</v>
      </c>
      <c r="R658" s="28">
        <v>0.3679881198347108</v>
      </c>
      <c r="S658" s="28">
        <v>10.455619531578517</v>
      </c>
      <c r="T658" s="28">
        <v>0.605</v>
      </c>
      <c r="U658" s="28">
        <v>8.416666666666677</v>
      </c>
      <c r="V658" s="28">
        <f t="shared" si="1"/>
        <v>0.5751334076</v>
      </c>
      <c r="W658" s="28">
        <f t="shared" si="2"/>
        <v>548.6496173</v>
      </c>
      <c r="X658" s="28">
        <f t="shared" si="3"/>
        <v>11.52125592</v>
      </c>
      <c r="Y658" s="28">
        <f t="shared" si="4"/>
        <v>0.02099929637</v>
      </c>
      <c r="Z658" s="28">
        <v>0.014489857579853195</v>
      </c>
      <c r="AA658" s="28">
        <v>0.010455619531578517</v>
      </c>
      <c r="AB658" s="28">
        <v>3.679881198347108E-4</v>
      </c>
      <c r="AC658" s="28">
        <v>15.408824502429336</v>
      </c>
      <c r="AD658" s="28">
        <v>0.010823607651413228</v>
      </c>
      <c r="AE658" s="28">
        <v>0.605</v>
      </c>
      <c r="AF658" s="28"/>
    </row>
    <row r="659">
      <c r="A659" s="28">
        <v>658.0</v>
      </c>
      <c r="B659" s="29">
        <v>44490.0</v>
      </c>
      <c r="C659" s="32"/>
      <c r="D659" s="32"/>
      <c r="E659" s="28">
        <v>2.0211021E7</v>
      </c>
      <c r="F659" s="32"/>
      <c r="G659" s="28" t="s">
        <v>97</v>
      </c>
      <c r="H659" s="28" t="s">
        <v>94</v>
      </c>
      <c r="I659" s="28" t="s">
        <v>83</v>
      </c>
      <c r="J659" s="28" t="s">
        <v>69</v>
      </c>
      <c r="K659" s="28" t="s">
        <v>70</v>
      </c>
      <c r="L659" s="28" t="s">
        <v>63</v>
      </c>
      <c r="M659" s="33" t="s">
        <v>87</v>
      </c>
      <c r="N659" s="28">
        <v>160.05406375195372</v>
      </c>
      <c r="O659" s="28">
        <v>18.02501822797478</v>
      </c>
      <c r="P659" s="28">
        <v>14.74357103942261</v>
      </c>
      <c r="Q659" s="28">
        <v>15254.823540558893</v>
      </c>
      <c r="R659" s="28">
        <v>0.377967458677686</v>
      </c>
      <c r="S659" s="28">
        <v>10.535632109590782</v>
      </c>
      <c r="T659" s="28">
        <v>0.58</v>
      </c>
      <c r="U659" s="28" t="s">
        <v>53</v>
      </c>
      <c r="V659" s="28">
        <f t="shared" si="1"/>
        <v>0.5819447514</v>
      </c>
      <c r="W659" s="28">
        <f t="shared" si="2"/>
        <v>543.166229</v>
      </c>
      <c r="X659" s="28">
        <f t="shared" si="3"/>
        <v>11.42671977</v>
      </c>
      <c r="Y659" s="28">
        <f t="shared" si="4"/>
        <v>0.02103724266</v>
      </c>
      <c r="Z659" s="28">
        <v>0.01474357103942261</v>
      </c>
      <c r="AA659" s="28">
        <v>0.010535632109590782</v>
      </c>
      <c r="AB659" s="28">
        <v>3.77967458677686E-4</v>
      </c>
      <c r="AC659" s="28">
        <v>15.254823540558894</v>
      </c>
      <c r="AD659" s="28">
        <v>0.010913599568268468</v>
      </c>
      <c r="AE659" s="28">
        <v>0.58</v>
      </c>
      <c r="AF659" s="28"/>
    </row>
    <row r="660">
      <c r="A660" s="28">
        <v>659.0</v>
      </c>
      <c r="B660" s="29">
        <v>44490.0</v>
      </c>
      <c r="C660" s="32"/>
      <c r="D660" s="32"/>
      <c r="E660" s="28">
        <v>2.0211021E7</v>
      </c>
      <c r="F660" s="32"/>
      <c r="G660" s="28" t="s">
        <v>97</v>
      </c>
      <c r="H660" s="28" t="s">
        <v>94</v>
      </c>
      <c r="I660" s="28" t="s">
        <v>83</v>
      </c>
      <c r="J660" s="28" t="s">
        <v>95</v>
      </c>
      <c r="K660" s="28" t="s">
        <v>96</v>
      </c>
      <c r="L660" s="28" t="s">
        <v>66</v>
      </c>
      <c r="M660" s="33" t="s">
        <v>86</v>
      </c>
      <c r="N660" s="28">
        <v>156.42778742517714</v>
      </c>
      <c r="O660" s="28">
        <v>17.853166096114382</v>
      </c>
      <c r="P660" s="28">
        <v>13.841478738731361</v>
      </c>
      <c r="Q660" s="28">
        <v>15542.020986531561</v>
      </c>
      <c r="R660" s="28">
        <v>0.43160640495867775</v>
      </c>
      <c r="S660" s="28">
        <v>5.104416874396851</v>
      </c>
      <c r="T660" s="28">
        <v>0.45199999999999996</v>
      </c>
      <c r="U660" s="28">
        <v>6.733333333333313</v>
      </c>
      <c r="V660" s="28">
        <f t="shared" si="1"/>
        <v>0.5763964383</v>
      </c>
      <c r="W660" s="28">
        <f t="shared" si="2"/>
        <v>553.3922374</v>
      </c>
      <c r="X660" s="28">
        <f t="shared" si="3"/>
        <v>11.16782947</v>
      </c>
      <c r="Y660" s="28">
        <f t="shared" si="4"/>
        <v>0.02018067605</v>
      </c>
      <c r="Z660" s="28">
        <v>0.013841478738731362</v>
      </c>
      <c r="AA660" s="28">
        <v>0.0051044168743968514</v>
      </c>
      <c r="AB660" s="28">
        <v>4.3160640495867777E-4</v>
      </c>
      <c r="AC660" s="28">
        <v>15.542020986531561</v>
      </c>
      <c r="AD660" s="28">
        <v>0.005536023279355529</v>
      </c>
      <c r="AE660" s="28">
        <v>0.45199999999999996</v>
      </c>
      <c r="AF660" s="28"/>
    </row>
    <row r="661">
      <c r="A661" s="28">
        <v>660.0</v>
      </c>
      <c r="B661" s="29">
        <v>44490.0</v>
      </c>
      <c r="C661" s="32"/>
      <c r="D661" s="32"/>
      <c r="E661" s="28">
        <v>2.0211021E7</v>
      </c>
      <c r="F661" s="32"/>
      <c r="G661" s="28" t="s">
        <v>97</v>
      </c>
      <c r="H661" s="28" t="s">
        <v>94</v>
      </c>
      <c r="I661" s="28" t="s">
        <v>83</v>
      </c>
      <c r="J661" s="28" t="s">
        <v>95</v>
      </c>
      <c r="K661" s="28" t="s">
        <v>96</v>
      </c>
      <c r="L661" s="28" t="s">
        <v>66</v>
      </c>
      <c r="M661" s="33" t="s">
        <v>87</v>
      </c>
      <c r="N661" s="28">
        <v>160.5096261045638</v>
      </c>
      <c r="O661" s="28">
        <v>17.38930505727168</v>
      </c>
      <c r="P661" s="28">
        <v>13.955649795537596</v>
      </c>
      <c r="Q661" s="28">
        <v>15286.238039527023</v>
      </c>
      <c r="R661" s="28">
        <v>0.34553460743801656</v>
      </c>
      <c r="S661" s="28">
        <v>5.596060426038473</v>
      </c>
      <c r="T661" s="28">
        <v>0.5549999999999999</v>
      </c>
      <c r="U661" s="28" t="s">
        <v>53</v>
      </c>
      <c r="V661" s="28">
        <f t="shared" si="1"/>
        <v>0.5614205035</v>
      </c>
      <c r="W661" s="28">
        <f t="shared" si="2"/>
        <v>544.2847798</v>
      </c>
      <c r="X661" s="28">
        <f t="shared" si="3"/>
        <v>11.45924367</v>
      </c>
      <c r="Y661" s="28">
        <f t="shared" si="4"/>
        <v>0.02105376468</v>
      </c>
      <c r="Z661" s="28">
        <v>0.013955649795537596</v>
      </c>
      <c r="AA661" s="28">
        <v>0.0055960604260384735</v>
      </c>
      <c r="AB661" s="28">
        <v>3.4553460743801654E-4</v>
      </c>
      <c r="AC661" s="28">
        <v>15.286238039527023</v>
      </c>
      <c r="AD661" s="28">
        <v>0.00594159503347649</v>
      </c>
      <c r="AE661" s="28">
        <v>0.5549999999999999</v>
      </c>
      <c r="AF661" s="28"/>
    </row>
    <row r="662">
      <c r="A662" s="28">
        <v>661.0</v>
      </c>
      <c r="B662" s="29">
        <v>44490.0</v>
      </c>
      <c r="C662" s="32"/>
      <c r="D662" s="32"/>
      <c r="E662" s="28">
        <v>2.0211021E7</v>
      </c>
      <c r="F662" s="32"/>
      <c r="G662" s="28" t="s">
        <v>97</v>
      </c>
      <c r="H662" s="28" t="s">
        <v>94</v>
      </c>
      <c r="I662" s="28" t="s">
        <v>83</v>
      </c>
      <c r="J662" s="28" t="s">
        <v>67</v>
      </c>
      <c r="K662" s="28" t="s">
        <v>68</v>
      </c>
      <c r="L662" s="28" t="s">
        <v>52</v>
      </c>
      <c r="M662" s="33" t="s">
        <v>86</v>
      </c>
      <c r="N662" s="28">
        <v>138.63048484987513</v>
      </c>
      <c r="O662" s="28">
        <v>37.84669460767788</v>
      </c>
      <c r="P662" s="28">
        <v>34.00465117840062</v>
      </c>
      <c r="Q662" s="28">
        <v>19209.467805981832</v>
      </c>
      <c r="R662" s="28">
        <v>100.29609762396694</v>
      </c>
      <c r="S662" s="28">
        <v>1.4913187733129232</v>
      </c>
      <c r="T662" s="28">
        <v>0.5449999999999999</v>
      </c>
      <c r="U662" s="28">
        <v>8.214814814814801</v>
      </c>
      <c r="V662" s="28">
        <f t="shared" si="1"/>
        <v>1.221895313</v>
      </c>
      <c r="W662" s="28">
        <f t="shared" si="2"/>
        <v>683.9760657</v>
      </c>
      <c r="X662" s="28">
        <f t="shared" si="3"/>
        <v>9.897228875</v>
      </c>
      <c r="Y662" s="28">
        <f t="shared" si="4"/>
        <v>0.01447013919</v>
      </c>
      <c r="Z662" s="28">
        <v>0.034004651178400624</v>
      </c>
      <c r="AA662" s="28">
        <v>0.0014913187733129232</v>
      </c>
      <c r="AB662" s="28">
        <v>0.10029609762396695</v>
      </c>
      <c r="AC662" s="28">
        <v>19.209467805981834</v>
      </c>
      <c r="AD662" s="28">
        <v>0.10178741639727987</v>
      </c>
      <c r="AE662" s="28">
        <v>0.5449999999999999</v>
      </c>
      <c r="AF662" s="28"/>
    </row>
    <row r="663">
      <c r="A663" s="28">
        <v>662.0</v>
      </c>
      <c r="B663" s="29">
        <v>44490.0</v>
      </c>
      <c r="C663" s="32"/>
      <c r="D663" s="32"/>
      <c r="E663" s="28">
        <v>2.0211021E7</v>
      </c>
      <c r="F663" s="32"/>
      <c r="G663" s="28" t="s">
        <v>97</v>
      </c>
      <c r="H663" s="28" t="s">
        <v>94</v>
      </c>
      <c r="I663" s="28" t="s">
        <v>83</v>
      </c>
      <c r="J663" s="28" t="s">
        <v>67</v>
      </c>
      <c r="K663" s="28" t="s">
        <v>68</v>
      </c>
      <c r="L663" s="28" t="s">
        <v>52</v>
      </c>
      <c r="M663" s="33" t="s">
        <v>87</v>
      </c>
      <c r="N663" s="28">
        <v>156.09978253129785</v>
      </c>
      <c r="O663" s="28">
        <v>39.43807329214125</v>
      </c>
      <c r="P663" s="28">
        <v>35.622779242765546</v>
      </c>
      <c r="Q663" s="28">
        <v>19270.56601368043</v>
      </c>
      <c r="R663" s="28">
        <v>97.85365444214877</v>
      </c>
      <c r="S663" s="28">
        <v>1.1606643846598317</v>
      </c>
      <c r="T663" s="28">
        <v>0.655</v>
      </c>
      <c r="U663" s="28" t="s">
        <v>53</v>
      </c>
      <c r="V663" s="28">
        <f t="shared" si="1"/>
        <v>1.273273595</v>
      </c>
      <c r="W663" s="28">
        <f t="shared" si="2"/>
        <v>686.1515405</v>
      </c>
      <c r="X663" s="28">
        <f t="shared" si="3"/>
        <v>11.14441226</v>
      </c>
      <c r="Y663" s="28">
        <f t="shared" si="4"/>
        <v>0.01624191101</v>
      </c>
      <c r="Z663" s="28">
        <v>0.035622779242765544</v>
      </c>
      <c r="AA663" s="28">
        <v>0.0011606643846598316</v>
      </c>
      <c r="AB663" s="28">
        <v>0.09785365444214876</v>
      </c>
      <c r="AC663" s="28">
        <v>19.27056601368043</v>
      </c>
      <c r="AD663" s="28">
        <v>0.0990143188268086</v>
      </c>
      <c r="AE663" s="28">
        <v>0.655</v>
      </c>
      <c r="AF663" s="28"/>
    </row>
    <row r="664">
      <c r="A664" s="28">
        <v>663.0</v>
      </c>
      <c r="B664" s="29">
        <v>44490.0</v>
      </c>
      <c r="C664" s="32"/>
      <c r="D664" s="32"/>
      <c r="E664" s="28">
        <v>2.0211021E7</v>
      </c>
      <c r="F664" s="32"/>
      <c r="G664" s="28" t="s">
        <v>97</v>
      </c>
      <c r="H664" s="28" t="s">
        <v>94</v>
      </c>
      <c r="I664" s="28" t="s">
        <v>83</v>
      </c>
      <c r="J664" s="28" t="s">
        <v>59</v>
      </c>
      <c r="K664" s="28" t="s">
        <v>60</v>
      </c>
      <c r="L664" s="28" t="s">
        <v>52</v>
      </c>
      <c r="M664" s="33" t="s">
        <v>86</v>
      </c>
      <c r="N664" s="28">
        <v>251.4337975208423</v>
      </c>
      <c r="O664" s="28">
        <v>22.296172432017382</v>
      </c>
      <c r="P664" s="28">
        <v>18.96790014125335</v>
      </c>
      <c r="Q664" s="28">
        <v>17940.27509615675</v>
      </c>
      <c r="R664" s="28">
        <v>172.46043904958682</v>
      </c>
      <c r="S664" s="28">
        <v>2.7551319031210957</v>
      </c>
      <c r="T664" s="28">
        <v>0.08449999999999999</v>
      </c>
      <c r="U664" s="28">
        <v>43.13333333333332</v>
      </c>
      <c r="V664" s="28">
        <f t="shared" si="1"/>
        <v>0.7198406326</v>
      </c>
      <c r="W664" s="28">
        <f t="shared" si="2"/>
        <v>638.784942</v>
      </c>
      <c r="X664" s="28">
        <f t="shared" si="3"/>
        <v>17.95058167</v>
      </c>
      <c r="Y664" s="28">
        <f t="shared" si="4"/>
        <v>0.02810113466</v>
      </c>
      <c r="Z664" s="28">
        <v>0.01896790014125335</v>
      </c>
      <c r="AA664" s="28">
        <v>0.0027551319031210958</v>
      </c>
      <c r="AB664" s="28">
        <v>0.17246043904958683</v>
      </c>
      <c r="AC664" s="28">
        <v>17.94027509615675</v>
      </c>
      <c r="AD664" s="28">
        <v>0.17521557095270793</v>
      </c>
      <c r="AE664" s="28">
        <v>0.08449999999999999</v>
      </c>
      <c r="AF664" s="28"/>
    </row>
    <row r="665">
      <c r="A665" s="28">
        <v>664.0</v>
      </c>
      <c r="B665" s="29">
        <v>44490.0</v>
      </c>
      <c r="C665" s="32"/>
      <c r="D665" s="32"/>
      <c r="E665" s="28">
        <v>2.0211021E7</v>
      </c>
      <c r="F665" s="32"/>
      <c r="G665" s="28" t="s">
        <v>97</v>
      </c>
      <c r="H665" s="28" t="s">
        <v>94</v>
      </c>
      <c r="I665" s="28" t="s">
        <v>83</v>
      </c>
      <c r="J665" s="28" t="s">
        <v>59</v>
      </c>
      <c r="K665" s="28" t="s">
        <v>60</v>
      </c>
      <c r="L665" s="28" t="s">
        <v>52</v>
      </c>
      <c r="M665" s="33" t="s">
        <v>87</v>
      </c>
      <c r="N665" s="28">
        <v>248.20234189966115</v>
      </c>
      <c r="O665" s="28">
        <v>21.934304934847923</v>
      </c>
      <c r="P665" s="28">
        <v>19.34565129216781</v>
      </c>
      <c r="Q665" s="28">
        <v>18375.4952057906</v>
      </c>
      <c r="R665" s="28">
        <v>170.69534349173557</v>
      </c>
      <c r="S665" s="28">
        <v>3.270875628862798</v>
      </c>
      <c r="T665" s="28">
        <v>0.08199999999999999</v>
      </c>
      <c r="U665" s="28" t="s">
        <v>53</v>
      </c>
      <c r="V665" s="28">
        <f t="shared" si="1"/>
        <v>0.7081575992</v>
      </c>
      <c r="W665" s="28">
        <f t="shared" si="2"/>
        <v>654.2814743</v>
      </c>
      <c r="X665" s="28">
        <f t="shared" si="3"/>
        <v>17.71987877</v>
      </c>
      <c r="Y665" s="28">
        <f t="shared" si="4"/>
        <v>0.02708295965</v>
      </c>
      <c r="Z665" s="28">
        <v>0.01934565129216781</v>
      </c>
      <c r="AA665" s="28">
        <v>0.003270875628862798</v>
      </c>
      <c r="AB665" s="28">
        <v>0.17069534349173557</v>
      </c>
      <c r="AC665" s="28">
        <v>18.3754952057906</v>
      </c>
      <c r="AD665" s="28">
        <v>0.17396621912059837</v>
      </c>
      <c r="AE665" s="28">
        <v>0.08199999999999999</v>
      </c>
      <c r="AF665" s="28"/>
    </row>
    <row r="666">
      <c r="A666" s="28">
        <v>665.0</v>
      </c>
      <c r="B666" s="29">
        <v>44490.0</v>
      </c>
      <c r="C666" s="32"/>
      <c r="D666" s="32"/>
      <c r="E666" s="28">
        <v>2.0211021E7</v>
      </c>
      <c r="F666" s="32"/>
      <c r="G666" s="28" t="s">
        <v>97</v>
      </c>
      <c r="H666" s="28" t="s">
        <v>94</v>
      </c>
      <c r="I666" s="28" t="s">
        <v>83</v>
      </c>
      <c r="J666" s="28" t="s">
        <v>50</v>
      </c>
      <c r="K666" s="28" t="s">
        <v>51</v>
      </c>
      <c r="L666" s="28" t="s">
        <v>52</v>
      </c>
      <c r="M666" s="33" t="s">
        <v>86</v>
      </c>
      <c r="N666" s="28">
        <v>249.0709474519711</v>
      </c>
      <c r="O666" s="28">
        <v>28.435345337664483</v>
      </c>
      <c r="P666" s="28">
        <v>25.678621146864348</v>
      </c>
      <c r="Q666" s="28">
        <v>18877.7918213323</v>
      </c>
      <c r="R666" s="28">
        <v>175.37440599173559</v>
      </c>
      <c r="S666" s="28">
        <v>2.909373017361605</v>
      </c>
      <c r="T666" s="28">
        <v>0.34199999999999997</v>
      </c>
      <c r="U666" s="28">
        <v>3.182222222222225</v>
      </c>
      <c r="V666" s="28">
        <f t="shared" si="1"/>
        <v>0.9180462269</v>
      </c>
      <c r="W666" s="28">
        <f t="shared" si="2"/>
        <v>672.1663458</v>
      </c>
      <c r="X666" s="28">
        <f t="shared" si="3"/>
        <v>17.78189102</v>
      </c>
      <c r="Y666" s="28">
        <f t="shared" si="4"/>
        <v>0.02645459882</v>
      </c>
      <c r="Z666" s="28">
        <v>0.02567862114686435</v>
      </c>
      <c r="AA666" s="28">
        <v>0.002909373017361605</v>
      </c>
      <c r="AB666" s="28">
        <v>0.1753744059917356</v>
      </c>
      <c r="AC666" s="28">
        <v>18.8777918213323</v>
      </c>
      <c r="AD666" s="28">
        <v>0.1782837790090972</v>
      </c>
      <c r="AE666" s="28">
        <v>0.34199999999999997</v>
      </c>
      <c r="AF666" s="28"/>
    </row>
    <row r="667">
      <c r="A667" s="28">
        <v>666.0</v>
      </c>
      <c r="B667" s="29">
        <v>44490.0</v>
      </c>
      <c r="C667" s="32"/>
      <c r="D667" s="32"/>
      <c r="E667" s="28">
        <v>2.0211021E7</v>
      </c>
      <c r="F667" s="32"/>
      <c r="G667" s="28" t="s">
        <v>97</v>
      </c>
      <c r="H667" s="28" t="s">
        <v>94</v>
      </c>
      <c r="I667" s="28" t="s">
        <v>83</v>
      </c>
      <c r="J667" s="28" t="s">
        <v>50</v>
      </c>
      <c r="K667" s="28" t="s">
        <v>51</v>
      </c>
      <c r="L667" s="28" t="s">
        <v>52</v>
      </c>
      <c r="M667" s="33" t="s">
        <v>87</v>
      </c>
      <c r="N667" s="28">
        <v>219.79954775559554</v>
      </c>
      <c r="O667" s="28">
        <v>28.185251584794468</v>
      </c>
      <c r="P667" s="28">
        <v>24.99641384446659</v>
      </c>
      <c r="Q667" s="28">
        <v>19024.020995530704</v>
      </c>
      <c r="R667" s="28">
        <v>119.02856404958678</v>
      </c>
      <c r="S667" s="28">
        <v>30.001824733707046</v>
      </c>
      <c r="T667" s="28">
        <v>0.4875</v>
      </c>
      <c r="U667" s="28" t="s">
        <v>53</v>
      </c>
      <c r="V667" s="28">
        <f t="shared" si="1"/>
        <v>0.9099718525</v>
      </c>
      <c r="W667" s="28">
        <f t="shared" si="2"/>
        <v>677.3730103</v>
      </c>
      <c r="X667" s="28">
        <f t="shared" si="3"/>
        <v>15.69212164</v>
      </c>
      <c r="Y667" s="28">
        <f t="shared" si="4"/>
        <v>0.02316614538</v>
      </c>
      <c r="Z667" s="28">
        <v>0.024996413844466592</v>
      </c>
      <c r="AA667" s="28">
        <v>0.030001824733707046</v>
      </c>
      <c r="AB667" s="28">
        <v>0.11902856404958678</v>
      </c>
      <c r="AC667" s="28">
        <v>19.024020995530705</v>
      </c>
      <c r="AD667" s="28">
        <v>0.14903038878329383</v>
      </c>
      <c r="AE667" s="28">
        <v>0.4875</v>
      </c>
      <c r="AF667" s="28"/>
    </row>
    <row r="668">
      <c r="A668" s="28">
        <v>667.0</v>
      </c>
      <c r="B668" s="29">
        <v>44519.0</v>
      </c>
      <c r="C668" s="32"/>
      <c r="D668" s="32"/>
      <c r="E668" s="28">
        <v>2.0211119E7</v>
      </c>
      <c r="F668" s="32"/>
      <c r="G668" s="28" t="s">
        <v>98</v>
      </c>
      <c r="H668" s="28" t="s">
        <v>94</v>
      </c>
      <c r="I668" s="28" t="s">
        <v>49</v>
      </c>
      <c r="J668" s="28" t="s">
        <v>99</v>
      </c>
      <c r="K668" s="28" t="s">
        <v>100</v>
      </c>
      <c r="L668" s="28"/>
      <c r="M668" s="33" t="s">
        <v>86</v>
      </c>
      <c r="N668" s="28">
        <v>87.96084527741083</v>
      </c>
      <c r="O668" s="28">
        <v>13.103033775261148</v>
      </c>
      <c r="P668" s="28">
        <v>8.329892528431431</v>
      </c>
      <c r="Q668" s="28">
        <v>161.59082118499887</v>
      </c>
      <c r="R668" s="28">
        <v>3.706405612312945</v>
      </c>
      <c r="S668" s="28">
        <v>4.903256259655667</v>
      </c>
      <c r="T668" s="28">
        <v>0.6849999999999998</v>
      </c>
      <c r="U668" s="28">
        <v>8.761006289308174</v>
      </c>
      <c r="V668" s="28">
        <f t="shared" si="1"/>
        <v>0.4230365616</v>
      </c>
      <c r="W668" s="28">
        <f t="shared" si="2"/>
        <v>5.753634367</v>
      </c>
      <c r="X668" s="28">
        <f t="shared" si="3"/>
        <v>6.279777631</v>
      </c>
      <c r="Y668" s="28">
        <f t="shared" si="4"/>
        <v>1.091445377</v>
      </c>
      <c r="Z668" s="28">
        <v>0.00832989252843143</v>
      </c>
      <c r="AA668" s="28">
        <v>0.004903256259655667</v>
      </c>
      <c r="AB668" s="28">
        <v>0.003706405612312945</v>
      </c>
      <c r="AC668" s="28">
        <v>0.16159082118499887</v>
      </c>
      <c r="AD668" s="28">
        <v>0.008609661871968611</v>
      </c>
      <c r="AE668" s="28">
        <v>0.6849999999999998</v>
      </c>
      <c r="AF668" s="28"/>
    </row>
    <row r="669">
      <c r="A669" s="28">
        <v>668.0</v>
      </c>
      <c r="B669" s="29">
        <v>44519.0</v>
      </c>
      <c r="C669" s="32"/>
      <c r="D669" s="32"/>
      <c r="E669" s="28">
        <v>2.0211119E7</v>
      </c>
      <c r="F669" s="32"/>
      <c r="G669" s="28" t="s">
        <v>98</v>
      </c>
      <c r="H669" s="28" t="s">
        <v>94</v>
      </c>
      <c r="I669" s="28" t="s">
        <v>49</v>
      </c>
      <c r="J669" s="28" t="s">
        <v>99</v>
      </c>
      <c r="K669" s="28" t="s">
        <v>100</v>
      </c>
      <c r="L669" s="28"/>
      <c r="M669" s="33" t="s">
        <v>87</v>
      </c>
      <c r="N669" s="28">
        <v>135.57813057298546</v>
      </c>
      <c r="O669" s="28">
        <v>9.30742989221724</v>
      </c>
      <c r="P669" s="28">
        <v>2.8349405011408937</v>
      </c>
      <c r="Q669" s="28">
        <v>215.74485401168087</v>
      </c>
      <c r="R669" s="28">
        <v>3.092407639574275</v>
      </c>
      <c r="S669" s="28">
        <v>6.173693106375871</v>
      </c>
      <c r="T669" s="28">
        <v>0.7549999999999999</v>
      </c>
      <c r="U669" s="28" t="s">
        <v>53</v>
      </c>
      <c r="V669" s="28">
        <f t="shared" si="1"/>
        <v>0.3004940082</v>
      </c>
      <c r="W669" s="28">
        <f t="shared" si="2"/>
        <v>7.681853445</v>
      </c>
      <c r="X669" s="28">
        <f t="shared" si="3"/>
        <v>9.679312528</v>
      </c>
      <c r="Y669" s="28">
        <f t="shared" si="4"/>
        <v>1.260023066</v>
      </c>
      <c r="Z669" s="28">
        <v>0.0028349405011408937</v>
      </c>
      <c r="AA669" s="28">
        <v>0.006173693106375871</v>
      </c>
      <c r="AB669" s="28">
        <v>0.003092407639574275</v>
      </c>
      <c r="AC669" s="28">
        <v>0.21574485401168086</v>
      </c>
      <c r="AD669" s="28">
        <v>0.009266100745950146</v>
      </c>
      <c r="AE669" s="28">
        <v>0.7549999999999999</v>
      </c>
      <c r="AF669" s="28"/>
    </row>
    <row r="670">
      <c r="A670" s="28">
        <v>669.0</v>
      </c>
      <c r="B670" s="29">
        <v>44518.0</v>
      </c>
      <c r="C670" s="32"/>
      <c r="D670" s="32"/>
      <c r="E670" s="28">
        <v>2.0211118E7</v>
      </c>
      <c r="F670" s="32"/>
      <c r="G670" s="28" t="s">
        <v>98</v>
      </c>
      <c r="H670" s="28" t="s">
        <v>94</v>
      </c>
      <c r="I670" s="28" t="s">
        <v>49</v>
      </c>
      <c r="J670" s="28" t="s">
        <v>104</v>
      </c>
      <c r="K670" s="28" t="s">
        <v>105</v>
      </c>
      <c r="L670" s="28"/>
      <c r="M670" s="33" t="s">
        <v>86</v>
      </c>
      <c r="N670" s="28">
        <v>134.3372528484148</v>
      </c>
      <c r="O670" s="28">
        <v>8.821264580037232</v>
      </c>
      <c r="P670" s="28">
        <v>4.867917884540211</v>
      </c>
      <c r="Q670" s="28">
        <v>1079.6162920509526</v>
      </c>
      <c r="R670" s="28">
        <v>14.25646002827496</v>
      </c>
      <c r="S670" s="28">
        <v>34.873612590293526</v>
      </c>
      <c r="T670" s="28">
        <v>1.15</v>
      </c>
      <c r="U670" s="28">
        <v>10.30196078431372</v>
      </c>
      <c r="V670" s="28">
        <f t="shared" si="1"/>
        <v>0.2847979713</v>
      </c>
      <c r="W670" s="28">
        <f t="shared" si="2"/>
        <v>38.44102874</v>
      </c>
      <c r="X670" s="28">
        <f t="shared" si="3"/>
        <v>9.590722699</v>
      </c>
      <c r="Y670" s="28">
        <f t="shared" si="4"/>
        <v>0.2494918324</v>
      </c>
      <c r="Z670" s="28">
        <v>0.004867917884540211</v>
      </c>
      <c r="AA670" s="28">
        <v>0.03487361259029353</v>
      </c>
      <c r="AB670" s="28">
        <v>0.014256460028274959</v>
      </c>
      <c r="AC670" s="28">
        <v>1.0796162920509524</v>
      </c>
      <c r="AD670" s="28">
        <v>0.049130072618568485</v>
      </c>
      <c r="AE670" s="28">
        <v>1.15</v>
      </c>
      <c r="AF670" s="28"/>
    </row>
    <row r="671">
      <c r="A671" s="28">
        <v>670.0</v>
      </c>
      <c r="B671" s="29">
        <v>44518.0</v>
      </c>
      <c r="C671" s="32"/>
      <c r="D671" s="32"/>
      <c r="E671" s="28">
        <v>2.0211118E7</v>
      </c>
      <c r="F671" s="32"/>
      <c r="G671" s="28" t="s">
        <v>98</v>
      </c>
      <c r="H671" s="28" t="s">
        <v>94</v>
      </c>
      <c r="I671" s="28" t="s">
        <v>49</v>
      </c>
      <c r="J671" s="28" t="s">
        <v>104</v>
      </c>
      <c r="K671" s="28" t="s">
        <v>105</v>
      </c>
      <c r="L671" s="28"/>
      <c r="M671" s="33" t="s">
        <v>87</v>
      </c>
      <c r="N671" s="28">
        <v>126.15975685270804</v>
      </c>
      <c r="O671" s="28">
        <v>8.29409737405891</v>
      </c>
      <c r="P671" s="28">
        <v>4.801747568044527</v>
      </c>
      <c r="Q671" s="28">
        <v>1097.2596572756577</v>
      </c>
      <c r="R671" s="28">
        <v>14.150598308837258</v>
      </c>
      <c r="S671" s="28">
        <v>34.83726824312098</v>
      </c>
      <c r="T671" s="28">
        <v>1.22</v>
      </c>
      <c r="U671" s="28" t="s">
        <v>53</v>
      </c>
      <c r="V671" s="28">
        <f t="shared" si="1"/>
        <v>0.2677781722</v>
      </c>
      <c r="W671" s="28">
        <f t="shared" si="2"/>
        <v>39.06924185</v>
      </c>
      <c r="X671" s="28">
        <f t="shared" si="3"/>
        <v>9.00690775</v>
      </c>
      <c r="Y671" s="28">
        <f t="shared" si="4"/>
        <v>0.2305370497</v>
      </c>
      <c r="Z671" s="28">
        <v>0.004801747568044527</v>
      </c>
      <c r="AA671" s="28">
        <v>0.03483726824312098</v>
      </c>
      <c r="AB671" s="28">
        <v>0.014150598308837258</v>
      </c>
      <c r="AC671" s="28">
        <v>1.0972596572756577</v>
      </c>
      <c r="AD671" s="28">
        <v>0.048987866551958234</v>
      </c>
      <c r="AE671" s="28">
        <v>1.22</v>
      </c>
      <c r="AF671" s="28"/>
    </row>
    <row r="672">
      <c r="A672" s="28">
        <v>671.0</v>
      </c>
      <c r="B672" s="29">
        <v>44518.0</v>
      </c>
      <c r="C672" s="32"/>
      <c r="D672" s="32"/>
      <c r="E672" s="28">
        <v>2.0211118E7</v>
      </c>
      <c r="F672" s="32"/>
      <c r="G672" s="28" t="s">
        <v>98</v>
      </c>
      <c r="H672" s="28" t="s">
        <v>94</v>
      </c>
      <c r="I672" s="28" t="s">
        <v>49</v>
      </c>
      <c r="J672" s="28" t="s">
        <v>54</v>
      </c>
      <c r="K672" s="28" t="s">
        <v>55</v>
      </c>
      <c r="L672" s="28" t="s">
        <v>56</v>
      </c>
      <c r="M672" s="33" t="s">
        <v>86</v>
      </c>
      <c r="N672" s="28">
        <v>121.51691204177676</v>
      </c>
      <c r="O672" s="28">
        <v>13.538825332203224</v>
      </c>
      <c r="P672" s="28">
        <v>12.204375741114895</v>
      </c>
      <c r="Q672" s="28">
        <v>11473.645528980589</v>
      </c>
      <c r="R672" s="28">
        <v>1.0797895382645575</v>
      </c>
      <c r="S672" s="28">
        <v>0.9740285042241367</v>
      </c>
      <c r="T672" s="28">
        <v>2.0199999999999996</v>
      </c>
      <c r="U672" s="28">
        <v>80.36666666666672</v>
      </c>
      <c r="V672" s="28">
        <f t="shared" si="1"/>
        <v>0.4371062621</v>
      </c>
      <c r="W672" s="28">
        <f t="shared" si="2"/>
        <v>408.5328656</v>
      </c>
      <c r="X672" s="28">
        <f t="shared" si="3"/>
        <v>8.675441711</v>
      </c>
      <c r="Y672" s="28">
        <f t="shared" si="4"/>
        <v>0.02123560292</v>
      </c>
      <c r="Z672" s="28">
        <v>0.012204375741114895</v>
      </c>
      <c r="AA672" s="28">
        <v>9.740285042241367E-4</v>
      </c>
      <c r="AB672" s="28">
        <v>0.0010797895382645575</v>
      </c>
      <c r="AC672" s="28">
        <v>11.473645528980589</v>
      </c>
      <c r="AD672" s="28">
        <v>0.002053818042488694</v>
      </c>
      <c r="AE672" s="28">
        <v>2.0199999999999996</v>
      </c>
      <c r="AF672" s="28"/>
    </row>
    <row r="673">
      <c r="A673" s="28">
        <v>672.0</v>
      </c>
      <c r="B673" s="29">
        <v>44518.0</v>
      </c>
      <c r="C673" s="32"/>
      <c r="D673" s="32"/>
      <c r="E673" s="28">
        <v>2.0211118E7</v>
      </c>
      <c r="F673" s="32"/>
      <c r="G673" s="28" t="s">
        <v>98</v>
      </c>
      <c r="H673" s="28" t="s">
        <v>94</v>
      </c>
      <c r="I673" s="28" t="s">
        <v>49</v>
      </c>
      <c r="J673" s="28" t="s">
        <v>54</v>
      </c>
      <c r="K673" s="28" t="s">
        <v>55</v>
      </c>
      <c r="L673" s="28" t="s">
        <v>56</v>
      </c>
      <c r="M673" s="33" t="s">
        <v>87</v>
      </c>
      <c r="N673" s="28">
        <v>142.07132490918096</v>
      </c>
      <c r="O673" s="28">
        <v>14.383464344448491</v>
      </c>
      <c r="P673" s="28">
        <v>11.569422278571201</v>
      </c>
      <c r="Q673" s="28">
        <v>11136.924504143939</v>
      </c>
      <c r="R673" s="28">
        <v>0.8904838752700792</v>
      </c>
      <c r="S673" s="28">
        <v>1.1646344138401368</v>
      </c>
      <c r="T673" s="28">
        <v>1.255</v>
      </c>
      <c r="U673" s="28" t="s">
        <v>53</v>
      </c>
      <c r="V673" s="28">
        <f t="shared" si="1"/>
        <v>0.4643757624</v>
      </c>
      <c r="W673" s="28">
        <f t="shared" si="2"/>
        <v>396.5435109</v>
      </c>
      <c r="X673" s="28">
        <f t="shared" si="3"/>
        <v>10.14288034</v>
      </c>
      <c r="Y673" s="28">
        <f t="shared" si="4"/>
        <v>0.02557822801</v>
      </c>
      <c r="Z673" s="28">
        <v>0.011569422278571202</v>
      </c>
      <c r="AA673" s="28">
        <v>0.0011646344138401368</v>
      </c>
      <c r="AB673" s="28">
        <v>8.904838752700793E-4</v>
      </c>
      <c r="AC673" s="28">
        <v>11.13692450414394</v>
      </c>
      <c r="AD673" s="28">
        <v>0.002055118289110216</v>
      </c>
      <c r="AE673" s="28">
        <v>1.255</v>
      </c>
      <c r="AF673" s="28"/>
    </row>
    <row r="674">
      <c r="A674" s="28">
        <v>673.0</v>
      </c>
      <c r="B674" s="29">
        <v>44518.0</v>
      </c>
      <c r="C674" s="32"/>
      <c r="D674" s="32"/>
      <c r="E674" s="28">
        <v>2.0211118E7</v>
      </c>
      <c r="F674" s="32"/>
      <c r="G674" s="28" t="s">
        <v>98</v>
      </c>
      <c r="H674" s="28" t="s">
        <v>94</v>
      </c>
      <c r="I674" s="28" t="s">
        <v>49</v>
      </c>
      <c r="J674" s="28" t="s">
        <v>57</v>
      </c>
      <c r="K674" s="6" t="s">
        <v>58</v>
      </c>
      <c r="L674" s="28" t="s">
        <v>56</v>
      </c>
      <c r="M674" s="33" t="s">
        <v>86</v>
      </c>
      <c r="N674" s="28">
        <v>107.14173487037648</v>
      </c>
      <c r="O674" s="28">
        <v>12.994540075622028</v>
      </c>
      <c r="P674" s="28">
        <v>11.838327181777066</v>
      </c>
      <c r="Q674" s="28">
        <v>12347.362058806451</v>
      </c>
      <c r="R674" s="28">
        <v>0.4383920616714236</v>
      </c>
      <c r="S674" s="28">
        <v>3.3792166348870545</v>
      </c>
      <c r="T674" s="28">
        <v>1.655</v>
      </c>
      <c r="U674" s="28">
        <v>15.80000000000005</v>
      </c>
      <c r="V674" s="28">
        <f t="shared" si="1"/>
        <v>0.4195338001</v>
      </c>
      <c r="W674" s="28">
        <f t="shared" si="2"/>
        <v>439.6425871</v>
      </c>
      <c r="X674" s="28">
        <f t="shared" si="3"/>
        <v>7.649156484</v>
      </c>
      <c r="Y674" s="28">
        <f t="shared" si="4"/>
        <v>0.01739857946</v>
      </c>
      <c r="Z674" s="28">
        <v>0.011838327181777067</v>
      </c>
      <c r="AA674" s="28">
        <v>0.0033792166348870544</v>
      </c>
      <c r="AB674" s="28">
        <v>4.3839206167142357E-4</v>
      </c>
      <c r="AC674" s="28">
        <v>12.347362058806452</v>
      </c>
      <c r="AD674" s="28">
        <v>0.003817608696558478</v>
      </c>
      <c r="AE674" s="28">
        <v>1.655</v>
      </c>
      <c r="AF674" s="28"/>
    </row>
    <row r="675">
      <c r="A675" s="28">
        <v>674.0</v>
      </c>
      <c r="B675" s="29">
        <v>44518.0</v>
      </c>
      <c r="C675" s="32"/>
      <c r="D675" s="32"/>
      <c r="E675" s="28">
        <v>2.0211118E7</v>
      </c>
      <c r="F675" s="32"/>
      <c r="G675" s="28" t="s">
        <v>98</v>
      </c>
      <c r="H675" s="28" t="s">
        <v>94</v>
      </c>
      <c r="I675" s="28" t="s">
        <v>49</v>
      </c>
      <c r="J675" s="28" t="s">
        <v>57</v>
      </c>
      <c r="K675" s="6" t="s">
        <v>58</v>
      </c>
      <c r="L675" s="28" t="s">
        <v>56</v>
      </c>
      <c r="M675" s="33" t="s">
        <v>87</v>
      </c>
      <c r="N675" s="28">
        <v>116.11238649273447</v>
      </c>
      <c r="O675" s="28">
        <v>14.727880252354325</v>
      </c>
      <c r="P675" s="28">
        <v>11.760893832686373</v>
      </c>
      <c r="Q675" s="28">
        <v>12010.189474060853</v>
      </c>
      <c r="R675" s="28">
        <v>0.5928256288511295</v>
      </c>
      <c r="S675" s="28">
        <v>3.8920757560995978</v>
      </c>
      <c r="T675" s="28">
        <v>0.7899999999999999</v>
      </c>
      <c r="U675" s="28" t="s">
        <v>53</v>
      </c>
      <c r="V675" s="28">
        <f t="shared" si="1"/>
        <v>0.4754953645</v>
      </c>
      <c r="W675" s="28">
        <f t="shared" si="2"/>
        <v>427.6371541</v>
      </c>
      <c r="X675" s="28">
        <f t="shared" si="3"/>
        <v>8.289597094</v>
      </c>
      <c r="Y675" s="28">
        <f t="shared" si="4"/>
        <v>0.01938465125</v>
      </c>
      <c r="Z675" s="28">
        <v>0.011760893832686373</v>
      </c>
      <c r="AA675" s="28">
        <v>0.003892075756099598</v>
      </c>
      <c r="AB675" s="28">
        <v>5.928256288511295E-4</v>
      </c>
      <c r="AC675" s="28">
        <v>12.010189474060853</v>
      </c>
      <c r="AD675" s="28">
        <v>0.004484901384950727</v>
      </c>
      <c r="AE675" s="28">
        <v>0.7899999999999999</v>
      </c>
      <c r="AF675" s="28"/>
    </row>
    <row r="676">
      <c r="A676" s="28">
        <v>675.0</v>
      </c>
      <c r="B676" s="29">
        <v>44518.0</v>
      </c>
      <c r="C676" s="32"/>
      <c r="D676" s="32"/>
      <c r="E676" s="28">
        <v>2.0211118E7</v>
      </c>
      <c r="F676" s="32"/>
      <c r="G676" s="28" t="s">
        <v>98</v>
      </c>
      <c r="H676" s="28" t="s">
        <v>94</v>
      </c>
      <c r="I676" s="28" t="s">
        <v>49</v>
      </c>
      <c r="J676" s="28" t="s">
        <v>64</v>
      </c>
      <c r="K676" s="6" t="s">
        <v>65</v>
      </c>
      <c r="L676" s="28" t="s">
        <v>66</v>
      </c>
      <c r="M676" s="33" t="s">
        <v>86</v>
      </c>
      <c r="N676" s="28">
        <v>145.51209881770143</v>
      </c>
      <c r="O676" s="28">
        <v>12.792590865073915</v>
      </c>
      <c r="P676" s="28">
        <v>9.466050941453073</v>
      </c>
      <c r="Q676" s="28">
        <v>8259.69876637969</v>
      </c>
      <c r="R676" s="28">
        <v>5.72898716956974</v>
      </c>
      <c r="S676" s="28">
        <v>9.741092694400757</v>
      </c>
      <c r="T676" s="28">
        <v>0.7449999999999999</v>
      </c>
      <c r="U676" s="28">
        <v>9.066666666666597</v>
      </c>
      <c r="V676" s="28">
        <f t="shared" si="1"/>
        <v>0.413013791</v>
      </c>
      <c r="W676" s="28">
        <f t="shared" si="2"/>
        <v>294.0964489</v>
      </c>
      <c r="X676" s="28">
        <f t="shared" si="3"/>
        <v>10.38852708</v>
      </c>
      <c r="Y676" s="28">
        <f t="shared" si="4"/>
        <v>0.03532353798</v>
      </c>
      <c r="Z676" s="28">
        <v>0.009466050941453074</v>
      </c>
      <c r="AA676" s="28">
        <v>0.009741092694400757</v>
      </c>
      <c r="AB676" s="28">
        <v>0.00572898716956974</v>
      </c>
      <c r="AC676" s="28">
        <v>8.25969876637969</v>
      </c>
      <c r="AD676" s="28">
        <v>0.015470079863970497</v>
      </c>
      <c r="AE676" s="28">
        <v>0.7449999999999999</v>
      </c>
      <c r="AF676" s="28"/>
    </row>
    <row r="677">
      <c r="A677" s="28">
        <v>676.0</v>
      </c>
      <c r="B677" s="29">
        <v>44518.0</v>
      </c>
      <c r="C677" s="32"/>
      <c r="D677" s="32"/>
      <c r="E677" s="28">
        <v>2.0211118E7</v>
      </c>
      <c r="F677" s="32"/>
      <c r="G677" s="28" t="s">
        <v>98</v>
      </c>
      <c r="H677" s="28" t="s">
        <v>94</v>
      </c>
      <c r="I677" s="28" t="s">
        <v>49</v>
      </c>
      <c r="J677" s="28" t="s">
        <v>64</v>
      </c>
      <c r="K677" s="6" t="s">
        <v>65</v>
      </c>
      <c r="L677" s="28" t="s">
        <v>66</v>
      </c>
      <c r="M677" s="33" t="s">
        <v>87</v>
      </c>
      <c r="N677" s="28">
        <v>143.0893689035667</v>
      </c>
      <c r="O677" s="28">
        <v>10.537486706166654</v>
      </c>
      <c r="P677" s="28">
        <v>8.908530828000073</v>
      </c>
      <c r="Q677" s="28">
        <v>8270.782659365232</v>
      </c>
      <c r="R677" s="28">
        <v>2.6440521219557733</v>
      </c>
      <c r="S677" s="28">
        <v>10.91703423847235</v>
      </c>
      <c r="T677" s="28">
        <v>0.7249999999999999</v>
      </c>
      <c r="U677" s="28" t="s">
        <v>53</v>
      </c>
      <c r="V677" s="28">
        <f t="shared" si="1"/>
        <v>0.3402068727</v>
      </c>
      <c r="W677" s="28">
        <f t="shared" si="2"/>
        <v>294.4911041</v>
      </c>
      <c r="X677" s="28">
        <f t="shared" si="3"/>
        <v>10.21556143</v>
      </c>
      <c r="Y677" s="28">
        <f t="shared" si="4"/>
        <v>0.03468886253</v>
      </c>
      <c r="Z677" s="28">
        <v>0.008908530828000073</v>
      </c>
      <c r="AA677" s="28">
        <v>0.01091703423847235</v>
      </c>
      <c r="AB677" s="28">
        <v>0.002644052121955773</v>
      </c>
      <c r="AC677" s="28">
        <v>8.270782659365231</v>
      </c>
      <c r="AD677" s="28">
        <v>0.013561086360428123</v>
      </c>
      <c r="AE677" s="28">
        <v>0.7249999999999999</v>
      </c>
      <c r="AF677" s="28"/>
    </row>
    <row r="678">
      <c r="A678" s="28">
        <v>677.0</v>
      </c>
      <c r="B678" s="29">
        <v>44518.0</v>
      </c>
      <c r="C678" s="32"/>
      <c r="D678" s="32"/>
      <c r="E678" s="28">
        <v>2.0211118E7</v>
      </c>
      <c r="F678" s="32"/>
      <c r="G678" s="28" t="s">
        <v>98</v>
      </c>
      <c r="H678" s="28" t="s">
        <v>94</v>
      </c>
      <c r="I678" s="28" t="s">
        <v>49</v>
      </c>
      <c r="J678" s="28" t="s">
        <v>69</v>
      </c>
      <c r="K678" s="28" t="s">
        <v>70</v>
      </c>
      <c r="L678" s="28" t="s">
        <v>63</v>
      </c>
      <c r="M678" s="33" t="s">
        <v>86</v>
      </c>
      <c r="N678" s="28">
        <v>138.50058071994715</v>
      </c>
      <c r="O678" s="28">
        <v>12.086868093457573</v>
      </c>
      <c r="P678" s="28">
        <v>11.06258581179575</v>
      </c>
      <c r="Q678" s="28">
        <v>11696.469998310631</v>
      </c>
      <c r="R678" s="28">
        <v>1.4608917282402836</v>
      </c>
      <c r="S678" s="28">
        <v>14.697653996576152</v>
      </c>
      <c r="T678" s="28">
        <v>0.7999999999999999</v>
      </c>
      <c r="U678" s="28">
        <v>14.166666666666668</v>
      </c>
      <c r="V678" s="28">
        <f t="shared" si="1"/>
        <v>0.3902292558</v>
      </c>
      <c r="W678" s="28">
        <f t="shared" si="2"/>
        <v>416.4667972</v>
      </c>
      <c r="X678" s="28">
        <f t="shared" si="3"/>
        <v>9.887954646</v>
      </c>
      <c r="Y678" s="28">
        <f t="shared" si="4"/>
        <v>0.0237424801</v>
      </c>
      <c r="Z678" s="28">
        <v>0.011062585811795748</v>
      </c>
      <c r="AA678" s="28">
        <v>0.014697653996576153</v>
      </c>
      <c r="AB678" s="28">
        <v>0.0014608917282402836</v>
      </c>
      <c r="AC678" s="28">
        <v>11.696469998310631</v>
      </c>
      <c r="AD678" s="28">
        <v>0.016158545724816436</v>
      </c>
      <c r="AE678" s="28">
        <v>0.7999999999999999</v>
      </c>
      <c r="AF678" s="28"/>
    </row>
    <row r="679">
      <c r="A679" s="28">
        <v>678.0</v>
      </c>
      <c r="B679" s="29">
        <v>44518.0</v>
      </c>
      <c r="C679" s="32"/>
      <c r="D679" s="32"/>
      <c r="E679" s="28">
        <v>2.0211118E7</v>
      </c>
      <c r="F679" s="32"/>
      <c r="G679" s="28" t="s">
        <v>98</v>
      </c>
      <c r="H679" s="28" t="s">
        <v>94</v>
      </c>
      <c r="I679" s="28" t="s">
        <v>49</v>
      </c>
      <c r="J679" s="28" t="s">
        <v>69</v>
      </c>
      <c r="K679" s="28" t="s">
        <v>70</v>
      </c>
      <c r="L679" s="28" t="s">
        <v>63</v>
      </c>
      <c r="M679" s="33" t="s">
        <v>87</v>
      </c>
      <c r="N679" s="28">
        <v>142.1503263011889</v>
      </c>
      <c r="O679" s="28">
        <v>12.101392078109727</v>
      </c>
      <c r="P679" s="28">
        <v>11.144242798109573</v>
      </c>
      <c r="Q679" s="28">
        <v>11170.48902960443</v>
      </c>
      <c r="R679" s="28">
        <v>2.5469084264717647</v>
      </c>
      <c r="S679" s="28">
        <v>14.345517655082189</v>
      </c>
      <c r="T679" s="28">
        <v>0.8849999999999999</v>
      </c>
      <c r="U679" s="28" t="s">
        <v>53</v>
      </c>
      <c r="V679" s="28">
        <f t="shared" si="1"/>
        <v>0.3906981683</v>
      </c>
      <c r="W679" s="28">
        <f t="shared" si="2"/>
        <v>397.738616</v>
      </c>
      <c r="X679" s="28">
        <f t="shared" si="3"/>
        <v>10.14852048</v>
      </c>
      <c r="Y679" s="28">
        <f t="shared" si="4"/>
        <v>0.02551555235</v>
      </c>
      <c r="Z679" s="28">
        <v>0.011144242798109574</v>
      </c>
      <c r="AA679" s="28">
        <v>0.014345517655082188</v>
      </c>
      <c r="AB679" s="28">
        <v>0.0025469084264717647</v>
      </c>
      <c r="AC679" s="28">
        <v>11.17048902960443</v>
      </c>
      <c r="AD679" s="28">
        <v>0.016892426081553953</v>
      </c>
      <c r="AE679" s="28">
        <v>0.8849999999999999</v>
      </c>
      <c r="AF679" s="28"/>
    </row>
    <row r="680">
      <c r="A680" s="28">
        <v>679.0</v>
      </c>
      <c r="B680" s="29">
        <v>44518.0</v>
      </c>
      <c r="C680" s="32"/>
      <c r="D680" s="32"/>
      <c r="E680" s="28">
        <v>2.0211118E7</v>
      </c>
      <c r="F680" s="32"/>
      <c r="G680" s="28" t="s">
        <v>98</v>
      </c>
      <c r="H680" s="28" t="s">
        <v>94</v>
      </c>
      <c r="I680" s="28" t="s">
        <v>49</v>
      </c>
      <c r="J680" s="28" t="s">
        <v>95</v>
      </c>
      <c r="K680" s="28" t="s">
        <v>96</v>
      </c>
      <c r="L680" s="28" t="s">
        <v>66</v>
      </c>
      <c r="M680" s="33" t="s">
        <v>86</v>
      </c>
      <c r="N680" s="28">
        <v>139.90914462351387</v>
      </c>
      <c r="O680" s="28">
        <v>15.523316992041613</v>
      </c>
      <c r="P680" s="28">
        <v>8.802939897421854</v>
      </c>
      <c r="Q680" s="28">
        <v>10625.536613983397</v>
      </c>
      <c r="R680" s="28">
        <v>1.372466056709968</v>
      </c>
      <c r="S680" s="28">
        <v>8.177478113822042</v>
      </c>
      <c r="T680" s="28">
        <v>1.0699999999999998</v>
      </c>
      <c r="U680" s="28">
        <v>8.305555555555497</v>
      </c>
      <c r="V680" s="28">
        <f t="shared" si="1"/>
        <v>0.5011763502</v>
      </c>
      <c r="W680" s="28">
        <f t="shared" si="2"/>
        <v>378.3349337</v>
      </c>
      <c r="X680" s="28">
        <f t="shared" si="3"/>
        <v>9.988516072</v>
      </c>
      <c r="Y680" s="28">
        <f t="shared" si="4"/>
        <v>0.02640125239</v>
      </c>
      <c r="Z680" s="28">
        <v>0.008802939897421855</v>
      </c>
      <c r="AA680" s="28">
        <v>0.008177478113822042</v>
      </c>
      <c r="AB680" s="28">
        <v>0.001372466056709968</v>
      </c>
      <c r="AC680" s="28">
        <v>10.625536613983396</v>
      </c>
      <c r="AD680" s="28">
        <v>0.00954994417053201</v>
      </c>
      <c r="AE680" s="28">
        <v>1.0699999999999998</v>
      </c>
      <c r="AF680" s="28"/>
    </row>
    <row r="681">
      <c r="A681" s="28">
        <v>680.0</v>
      </c>
      <c r="B681" s="29">
        <v>44518.0</v>
      </c>
      <c r="C681" s="32"/>
      <c r="D681" s="32"/>
      <c r="E681" s="28">
        <v>2.0211118E7</v>
      </c>
      <c r="F681" s="32"/>
      <c r="G681" s="28" t="s">
        <v>98</v>
      </c>
      <c r="H681" s="28" t="s">
        <v>94</v>
      </c>
      <c r="I681" s="28" t="s">
        <v>49</v>
      </c>
      <c r="J681" s="28" t="s">
        <v>95</v>
      </c>
      <c r="K681" s="28" t="s">
        <v>96</v>
      </c>
      <c r="L681" s="28" t="s">
        <v>66</v>
      </c>
      <c r="M681" s="33" t="s">
        <v>87</v>
      </c>
      <c r="N681" s="28">
        <v>144.00963065389692</v>
      </c>
      <c r="O681" s="28">
        <v>14.547471919641747</v>
      </c>
      <c r="P681" s="28">
        <v>9.506879434609983</v>
      </c>
      <c r="Q681" s="28">
        <v>10715.736570693329</v>
      </c>
      <c r="R681" s="28">
        <v>1.0835258342447118</v>
      </c>
      <c r="S681" s="28">
        <v>10.253951815613298</v>
      </c>
      <c r="T681" s="28">
        <v>0.8699999999999999</v>
      </c>
      <c r="U681" s="28" t="s">
        <v>53</v>
      </c>
      <c r="V681" s="28">
        <f t="shared" si="1"/>
        <v>0.469670811</v>
      </c>
      <c r="W681" s="28">
        <f t="shared" si="2"/>
        <v>381.546611</v>
      </c>
      <c r="X681" s="28">
        <f t="shared" si="3"/>
        <v>10.28126156</v>
      </c>
      <c r="Y681" s="28">
        <f t="shared" si="4"/>
        <v>0.02694627933</v>
      </c>
      <c r="Z681" s="28">
        <v>0.009506879434609983</v>
      </c>
      <c r="AA681" s="28">
        <v>0.010253951815613298</v>
      </c>
      <c r="AB681" s="28">
        <v>0.0010835258342447118</v>
      </c>
      <c r="AC681" s="28">
        <v>10.715736570693329</v>
      </c>
      <c r="AD681" s="28">
        <v>0.01133747764985801</v>
      </c>
      <c r="AE681" s="28">
        <v>0.8699999999999999</v>
      </c>
      <c r="AF681" s="28"/>
    </row>
    <row r="682">
      <c r="A682" s="28">
        <v>681.0</v>
      </c>
      <c r="B682" s="29">
        <v>44518.0</v>
      </c>
      <c r="C682" s="32"/>
      <c r="D682" s="32"/>
      <c r="E682" s="28">
        <v>2.0211118E7</v>
      </c>
      <c r="F682" s="32"/>
      <c r="G682" s="28" t="s">
        <v>98</v>
      </c>
      <c r="H682" s="28" t="s">
        <v>94</v>
      </c>
      <c r="I682" s="28" t="s">
        <v>49</v>
      </c>
      <c r="J682" s="28" t="s">
        <v>67</v>
      </c>
      <c r="K682" s="28" t="s">
        <v>68</v>
      </c>
      <c r="L682" s="28" t="s">
        <v>52</v>
      </c>
      <c r="M682" s="33" t="s">
        <v>86</v>
      </c>
      <c r="N682" s="28">
        <v>139.77141837516513</v>
      </c>
      <c r="O682" s="28">
        <v>38.164562747470505</v>
      </c>
      <c r="P682" s="28">
        <v>34.93035975969646</v>
      </c>
      <c r="Q682" s="28">
        <v>15274.274213402443</v>
      </c>
      <c r="R682" s="28">
        <v>98.45264450905597</v>
      </c>
      <c r="S682" s="28">
        <v>1.4141989310915948</v>
      </c>
      <c r="T682" s="28">
        <v>0.19499999999999998</v>
      </c>
      <c r="U682" s="28">
        <v>7.794117647058822</v>
      </c>
      <c r="V682" s="28">
        <f t="shared" si="1"/>
        <v>1.23215781</v>
      </c>
      <c r="W682" s="28">
        <f t="shared" si="2"/>
        <v>543.8587934</v>
      </c>
      <c r="X682" s="28">
        <f t="shared" si="3"/>
        <v>9.978683399</v>
      </c>
      <c r="Y682" s="28">
        <f t="shared" si="4"/>
        <v>0.0183479306</v>
      </c>
      <c r="Z682" s="28">
        <v>0.03493035975969646</v>
      </c>
      <c r="AA682" s="28">
        <v>0.0014141989310915949</v>
      </c>
      <c r="AB682" s="28">
        <v>0.09845264450905597</v>
      </c>
      <c r="AC682" s="28">
        <v>15.274274213402443</v>
      </c>
      <c r="AD682" s="28">
        <v>0.09986684344014757</v>
      </c>
      <c r="AE682" s="28">
        <v>0.19499999999999998</v>
      </c>
      <c r="AF682" s="28"/>
    </row>
    <row r="683">
      <c r="A683" s="28">
        <v>682.0</v>
      </c>
      <c r="B683" s="29">
        <v>44518.0</v>
      </c>
      <c r="C683" s="32"/>
      <c r="D683" s="32"/>
      <c r="E683" s="28">
        <v>2.0211118E7</v>
      </c>
      <c r="F683" s="32"/>
      <c r="G683" s="28" t="s">
        <v>98</v>
      </c>
      <c r="H683" s="28" t="s">
        <v>94</v>
      </c>
      <c r="I683" s="28" t="s">
        <v>49</v>
      </c>
      <c r="J683" s="28" t="s">
        <v>67</v>
      </c>
      <c r="K683" s="28" t="s">
        <v>68</v>
      </c>
      <c r="L683" s="28" t="s">
        <v>52</v>
      </c>
      <c r="M683" s="33" t="s">
        <v>87</v>
      </c>
      <c r="N683" s="28">
        <v>150.83334023117567</v>
      </c>
      <c r="O683" s="28">
        <v>40.07525099847194</v>
      </c>
      <c r="P683" s="28">
        <v>35.74411386468594</v>
      </c>
      <c r="Q683" s="28">
        <v>15224.9699997771</v>
      </c>
      <c r="R683" s="28">
        <v>98.7839294192963</v>
      </c>
      <c r="S683" s="28">
        <v>3.1635735083299696</v>
      </c>
      <c r="T683" s="28">
        <v>0.28099999999999997</v>
      </c>
      <c r="U683" s="28" t="s">
        <v>53</v>
      </c>
      <c r="V683" s="28">
        <f t="shared" si="1"/>
        <v>1.293845126</v>
      </c>
      <c r="W683" s="28">
        <f t="shared" si="2"/>
        <v>542.103258</v>
      </c>
      <c r="X683" s="28">
        <f t="shared" si="3"/>
        <v>10.7684258</v>
      </c>
      <c r="Y683" s="28">
        <f t="shared" si="4"/>
        <v>0.01986415991</v>
      </c>
      <c r="Z683" s="28">
        <v>0.03574411386468594</v>
      </c>
      <c r="AA683" s="28">
        <v>0.0031635735083299695</v>
      </c>
      <c r="AB683" s="28">
        <v>0.0987839294192963</v>
      </c>
      <c r="AC683" s="28">
        <v>15.2249699997771</v>
      </c>
      <c r="AD683" s="28">
        <v>0.10194750292762626</v>
      </c>
      <c r="AE683" s="28">
        <v>0.28099999999999997</v>
      </c>
      <c r="AF683" s="28"/>
    </row>
    <row r="684">
      <c r="A684" s="28">
        <v>683.0</v>
      </c>
      <c r="B684" s="29">
        <v>44518.0</v>
      </c>
      <c r="C684" s="32"/>
      <c r="D684" s="32"/>
      <c r="E684" s="28">
        <v>2.0211118E7</v>
      </c>
      <c r="F684" s="32"/>
      <c r="G684" s="28" t="s">
        <v>98</v>
      </c>
      <c r="H684" s="28" t="s">
        <v>94</v>
      </c>
      <c r="I684" s="28" t="s">
        <v>49</v>
      </c>
      <c r="J684" s="28" t="s">
        <v>59</v>
      </c>
      <c r="K684" s="28" t="s">
        <v>60</v>
      </c>
      <c r="L684" s="28" t="s">
        <v>52</v>
      </c>
      <c r="M684" s="33" t="s">
        <v>86</v>
      </c>
      <c r="N684" s="28">
        <v>258.0720054227213</v>
      </c>
      <c r="O684" s="28">
        <v>20.386141596521636</v>
      </c>
      <c r="P684" s="28">
        <v>18.210387872404013</v>
      </c>
      <c r="Q684" s="28">
        <v>14418.13903107089</v>
      </c>
      <c r="R684" s="28">
        <v>170.61795593374055</v>
      </c>
      <c r="S684" s="28">
        <v>3.619896978385224</v>
      </c>
      <c r="T684" s="28">
        <v>0.092</v>
      </c>
      <c r="U684" s="28">
        <v>75.79166666666663</v>
      </c>
      <c r="V684" s="28">
        <f t="shared" si="1"/>
        <v>0.6581745413</v>
      </c>
      <c r="W684" s="28">
        <f t="shared" si="2"/>
        <v>513.3750768</v>
      </c>
      <c r="X684" s="28">
        <f t="shared" si="3"/>
        <v>18.42450242</v>
      </c>
      <c r="Y684" s="28">
        <f t="shared" si="4"/>
        <v>0.0358889694</v>
      </c>
      <c r="Z684" s="28">
        <v>0.01821038787240401</v>
      </c>
      <c r="AA684" s="28">
        <v>0.003619896978385224</v>
      </c>
      <c r="AB684" s="28">
        <v>0.17061795593374054</v>
      </c>
      <c r="AC684" s="28">
        <v>14.41813903107089</v>
      </c>
      <c r="AD684" s="28">
        <v>0.17423785291212576</v>
      </c>
      <c r="AE684" s="28">
        <v>0.092</v>
      </c>
      <c r="AF684" s="28"/>
    </row>
    <row r="685">
      <c r="A685" s="28">
        <v>684.0</v>
      </c>
      <c r="B685" s="29">
        <v>44518.0</v>
      </c>
      <c r="C685" s="32"/>
      <c r="D685" s="32"/>
      <c r="E685" s="28">
        <v>2.0211118E7</v>
      </c>
      <c r="F685" s="32"/>
      <c r="G685" s="28" t="s">
        <v>98</v>
      </c>
      <c r="H685" s="28" t="s">
        <v>94</v>
      </c>
      <c r="I685" s="28" t="s">
        <v>49</v>
      </c>
      <c r="J685" s="28" t="s">
        <v>59</v>
      </c>
      <c r="K685" s="28" t="s">
        <v>60</v>
      </c>
      <c r="L685" s="28" t="s">
        <v>52</v>
      </c>
      <c r="M685" s="33" t="s">
        <v>87</v>
      </c>
      <c r="N685" s="28">
        <v>253.7586697357992</v>
      </c>
      <c r="O685" s="28">
        <v>19.52510182675704</v>
      </c>
      <c r="P685" s="28">
        <v>17.65145987987664</v>
      </c>
      <c r="Q685" s="28">
        <v>14590.512677156394</v>
      </c>
      <c r="R685" s="28">
        <v>170.47846755048147</v>
      </c>
      <c r="S685" s="28">
        <v>3.165996464808139</v>
      </c>
      <c r="T685" s="28">
        <v>0.121</v>
      </c>
      <c r="U685" s="28" t="s">
        <v>53</v>
      </c>
      <c r="V685" s="28">
        <f t="shared" si="1"/>
        <v>0.6303755361</v>
      </c>
      <c r="W685" s="28">
        <f t="shared" si="2"/>
        <v>519.5126465</v>
      </c>
      <c r="X685" s="28">
        <f t="shared" si="3"/>
        <v>18.11656099</v>
      </c>
      <c r="Y685" s="28">
        <f t="shared" si="4"/>
        <v>0.03487222324</v>
      </c>
      <c r="Z685" s="28">
        <v>0.01765145987987664</v>
      </c>
      <c r="AA685" s="28">
        <v>0.003165996464808139</v>
      </c>
      <c r="AB685" s="28">
        <v>0.17047846755048146</v>
      </c>
      <c r="AC685" s="28">
        <v>14.590512677156394</v>
      </c>
      <c r="AD685" s="28">
        <v>0.1736444640152896</v>
      </c>
      <c r="AE685" s="28">
        <v>0.121</v>
      </c>
      <c r="AF685" s="28"/>
    </row>
    <row r="686">
      <c r="A686" s="28">
        <v>685.0</v>
      </c>
      <c r="B686" s="29">
        <v>44518.0</v>
      </c>
      <c r="C686" s="32"/>
      <c r="D686" s="32"/>
      <c r="E686" s="28">
        <v>2.0211118E7</v>
      </c>
      <c r="F686" s="32"/>
      <c r="G686" s="28" t="s">
        <v>98</v>
      </c>
      <c r="H686" s="28" t="s">
        <v>94</v>
      </c>
      <c r="I686" s="28" t="s">
        <v>49</v>
      </c>
      <c r="J686" s="28" t="s">
        <v>50</v>
      </c>
      <c r="K686" s="28" t="s">
        <v>51</v>
      </c>
      <c r="L686" s="28" t="s">
        <v>52</v>
      </c>
      <c r="M686" s="33" t="s">
        <v>86</v>
      </c>
      <c r="N686" s="28">
        <v>243.52310536988108</v>
      </c>
      <c r="O686" s="28">
        <v>25.609782866426812</v>
      </c>
      <c r="P686" s="28">
        <v>21.79484799576597</v>
      </c>
      <c r="Q686" s="28">
        <v>13668.638543324385</v>
      </c>
      <c r="R686" s="28">
        <v>176.93727786817465</v>
      </c>
      <c r="S686" s="28">
        <v>0.7285022477696278</v>
      </c>
      <c r="T686" s="28">
        <v>0.22949999999999998</v>
      </c>
      <c r="U686" s="28">
        <v>28.333333333333297</v>
      </c>
      <c r="V686" s="28">
        <f t="shared" si="1"/>
        <v>0.8268218393</v>
      </c>
      <c r="W686" s="28">
        <f t="shared" si="2"/>
        <v>486.6882159</v>
      </c>
      <c r="X686" s="28">
        <f t="shared" si="3"/>
        <v>17.38581462</v>
      </c>
      <c r="Y686" s="28">
        <f t="shared" si="4"/>
        <v>0.03572269484</v>
      </c>
      <c r="Z686" s="28">
        <v>0.02179484799576597</v>
      </c>
      <c r="AA686" s="28">
        <v>7.285022477696277E-4</v>
      </c>
      <c r="AB686" s="28">
        <v>0.17693727786817465</v>
      </c>
      <c r="AC686" s="28">
        <v>13.668638543324384</v>
      </c>
      <c r="AD686" s="28">
        <v>0.17766578011594428</v>
      </c>
      <c r="AE686" s="28">
        <v>0.22949999999999998</v>
      </c>
      <c r="AF686" s="28"/>
    </row>
    <row r="687">
      <c r="A687" s="28">
        <v>686.0</v>
      </c>
      <c r="B687" s="29">
        <v>44518.0</v>
      </c>
      <c r="C687" s="32"/>
      <c r="D687" s="32"/>
      <c r="E687" s="28">
        <v>2.0211118E7</v>
      </c>
      <c r="F687" s="32"/>
      <c r="G687" s="28" t="s">
        <v>98</v>
      </c>
      <c r="H687" s="28" t="s">
        <v>94</v>
      </c>
      <c r="I687" s="28" t="s">
        <v>49</v>
      </c>
      <c r="J687" s="28" t="s">
        <v>50</v>
      </c>
      <c r="K687" s="28" t="s">
        <v>51</v>
      </c>
      <c r="L687" s="28" t="s">
        <v>52</v>
      </c>
      <c r="M687" s="33" t="s">
        <v>87</v>
      </c>
      <c r="N687" s="28">
        <v>255.0044662549538</v>
      </c>
      <c r="O687" s="28">
        <v>27.561473011226553</v>
      </c>
      <c r="P687" s="28">
        <v>24.92737893625314</v>
      </c>
      <c r="Q687" s="28">
        <v>15053.742963310786</v>
      </c>
      <c r="R687" s="28">
        <v>176.26474459174688</v>
      </c>
      <c r="S687" s="28">
        <v>0.4789377305181701</v>
      </c>
      <c r="T687" s="28">
        <v>0.19499999999999998</v>
      </c>
      <c r="U687" s="28" t="s">
        <v>53</v>
      </c>
      <c r="V687" s="28">
        <f t="shared" si="1"/>
        <v>0.8898329177</v>
      </c>
      <c r="W687" s="28">
        <f t="shared" si="2"/>
        <v>536.0065146</v>
      </c>
      <c r="X687" s="28">
        <f t="shared" si="3"/>
        <v>18.20550198</v>
      </c>
      <c r="Y687" s="28">
        <f t="shared" si="4"/>
        <v>0.03396507595</v>
      </c>
      <c r="Z687" s="28">
        <v>0.02492737893625314</v>
      </c>
      <c r="AA687" s="28">
        <v>4.789377305181701E-4</v>
      </c>
      <c r="AB687" s="28">
        <v>0.17626474459174687</v>
      </c>
      <c r="AC687" s="28">
        <v>15.053742963310786</v>
      </c>
      <c r="AD687" s="28">
        <v>0.17674368232226503</v>
      </c>
      <c r="AE687" s="28">
        <v>0.19499999999999998</v>
      </c>
      <c r="AF687" s="28"/>
    </row>
    <row r="688">
      <c r="A688" s="28">
        <v>687.0</v>
      </c>
      <c r="B688" s="29">
        <v>44546.0</v>
      </c>
      <c r="C688" s="32"/>
      <c r="D688" s="32"/>
      <c r="E688" s="28">
        <v>2.0211216E7</v>
      </c>
      <c r="F688" s="32"/>
      <c r="G688" s="28" t="s">
        <v>47</v>
      </c>
      <c r="H688" s="28" t="s">
        <v>94</v>
      </c>
      <c r="I688" s="28" t="s">
        <v>49</v>
      </c>
      <c r="J688" s="28" t="s">
        <v>99</v>
      </c>
      <c r="K688" s="28" t="s">
        <v>100</v>
      </c>
      <c r="L688" s="28"/>
      <c r="M688" s="33" t="s">
        <v>86</v>
      </c>
      <c r="N688" s="28">
        <v>101.91791593197435</v>
      </c>
      <c r="O688" s="28">
        <v>7.168575894645353</v>
      </c>
      <c r="P688" s="28">
        <v>3.2925484746303524</v>
      </c>
      <c r="Q688" s="28">
        <v>228.17127465263277</v>
      </c>
      <c r="R688" s="28">
        <v>7.255778985507246</v>
      </c>
      <c r="S688" s="28">
        <v>2.943898649295909</v>
      </c>
      <c r="T688" s="28">
        <v>0.8849999999999999</v>
      </c>
      <c r="U688" s="28">
        <v>8.761006289308174</v>
      </c>
      <c r="V688" s="28">
        <f t="shared" si="1"/>
        <v>0.2314402718</v>
      </c>
      <c r="W688" s="28">
        <f t="shared" si="2"/>
        <v>8.124311008</v>
      </c>
      <c r="X688" s="28">
        <f t="shared" si="3"/>
        <v>7.276213031</v>
      </c>
      <c r="Y688" s="28">
        <f t="shared" si="4"/>
        <v>0.8956098584</v>
      </c>
      <c r="Z688" s="28">
        <v>0.0032925484746303526</v>
      </c>
      <c r="AA688" s="28">
        <v>0.002943898649295909</v>
      </c>
      <c r="AB688" s="28">
        <v>0.007255778985507246</v>
      </c>
      <c r="AC688" s="28">
        <v>0.2281712746526328</v>
      </c>
      <c r="AD688" s="28">
        <v>0.010199677634803155</v>
      </c>
      <c r="AE688" s="28">
        <v>0.8849999999999999</v>
      </c>
      <c r="AF688" s="28"/>
    </row>
    <row r="689">
      <c r="A689" s="28">
        <v>688.0</v>
      </c>
      <c r="B689" s="29">
        <v>44546.0</v>
      </c>
      <c r="C689" s="32"/>
      <c r="D689" s="32"/>
      <c r="E689" s="28">
        <v>2.0211216E7</v>
      </c>
      <c r="F689" s="32"/>
      <c r="G689" s="28" t="s">
        <v>47</v>
      </c>
      <c r="H689" s="28" t="s">
        <v>94</v>
      </c>
      <c r="I689" s="28" t="s">
        <v>49</v>
      </c>
      <c r="J689" s="28" t="s">
        <v>99</v>
      </c>
      <c r="K689" s="28" t="s">
        <v>100</v>
      </c>
      <c r="L689" s="28"/>
      <c r="M689" s="33" t="s">
        <v>87</v>
      </c>
      <c r="N689" s="28">
        <v>83.53487591887017</v>
      </c>
      <c r="O689" s="28">
        <v>7.015906031235385</v>
      </c>
      <c r="P689" s="28">
        <v>2.678602997587551</v>
      </c>
      <c r="Q689" s="28">
        <v>313.5354226099685</v>
      </c>
      <c r="R689" s="28">
        <v>2.5902113526570045</v>
      </c>
      <c r="S689" s="28">
        <v>0.5510305584826132</v>
      </c>
      <c r="T689" s="28">
        <v>0.6950000000000001</v>
      </c>
      <c r="U689" s="28" t="s">
        <v>53</v>
      </c>
      <c r="V689" s="28">
        <f t="shared" si="1"/>
        <v>0.2265112656</v>
      </c>
      <c r="W689" s="28">
        <f t="shared" si="2"/>
        <v>11.16380355</v>
      </c>
      <c r="X689" s="28">
        <f t="shared" si="3"/>
        <v>5.963794954</v>
      </c>
      <c r="Y689" s="28">
        <f t="shared" si="4"/>
        <v>0.5342081602</v>
      </c>
      <c r="Z689" s="28">
        <v>0.0026786029975875507</v>
      </c>
      <c r="AA689" s="28">
        <v>5.510305584826132E-4</v>
      </c>
      <c r="AB689" s="28">
        <v>0.0025902113526570045</v>
      </c>
      <c r="AC689" s="28">
        <v>0.31353542260996853</v>
      </c>
      <c r="AD689" s="28">
        <v>0.0031412419111396177</v>
      </c>
      <c r="AE689" s="28">
        <v>0.6950000000000001</v>
      </c>
      <c r="AF689" s="28"/>
    </row>
    <row r="690">
      <c r="A690" s="28">
        <v>689.0</v>
      </c>
      <c r="B690" s="29">
        <v>44547.0</v>
      </c>
      <c r="C690" s="32"/>
      <c r="D690" s="32"/>
      <c r="E690" s="28">
        <v>2.0211217E7</v>
      </c>
      <c r="F690" s="32"/>
      <c r="G690" s="28" t="s">
        <v>47</v>
      </c>
      <c r="H690" s="28" t="s">
        <v>94</v>
      </c>
      <c r="I690" s="28" t="s">
        <v>49</v>
      </c>
      <c r="J690" s="28" t="s">
        <v>104</v>
      </c>
      <c r="K690" s="28" t="s">
        <v>105</v>
      </c>
      <c r="L690" s="28"/>
      <c r="M690" s="33" t="s">
        <v>86</v>
      </c>
      <c r="N690" s="28">
        <v>138.99288083889414</v>
      </c>
      <c r="O690" s="28">
        <v>6.266270706187703</v>
      </c>
      <c r="P690" s="28">
        <v>3.524804220232413</v>
      </c>
      <c r="Q690" s="28">
        <v>643.9338763876207</v>
      </c>
      <c r="R690" s="28">
        <v>8.008382538659225</v>
      </c>
      <c r="S690" s="28">
        <v>9.12241823929495</v>
      </c>
      <c r="T690" s="28">
        <v>1.22</v>
      </c>
      <c r="U690" s="28">
        <v>10.30196078431372</v>
      </c>
      <c r="V690" s="28">
        <f t="shared" si="1"/>
        <v>0.2023089964</v>
      </c>
      <c r="W690" s="28">
        <f t="shared" si="2"/>
        <v>22.92803548</v>
      </c>
      <c r="X690" s="28">
        <f t="shared" si="3"/>
        <v>9.923101366</v>
      </c>
      <c r="Y690" s="28">
        <f t="shared" si="4"/>
        <v>0.4327933536</v>
      </c>
      <c r="Z690" s="28">
        <v>0.003524804220232413</v>
      </c>
      <c r="AA690" s="28">
        <v>0.00912241823929495</v>
      </c>
      <c r="AB690" s="28">
        <v>0.008008382538659225</v>
      </c>
      <c r="AC690" s="28">
        <v>0.6439338763876207</v>
      </c>
      <c r="AD690" s="28">
        <v>0.017130800777954175</v>
      </c>
      <c r="AE690" s="28">
        <v>1.22</v>
      </c>
      <c r="AF690" s="28"/>
    </row>
    <row r="691">
      <c r="A691" s="28">
        <v>690.0</v>
      </c>
      <c r="B691" s="29">
        <v>44547.0</v>
      </c>
      <c r="C691" s="32"/>
      <c r="D691" s="32"/>
      <c r="E691" s="28">
        <v>2.0211217E7</v>
      </c>
      <c r="F691" s="32"/>
      <c r="G691" s="28" t="s">
        <v>47</v>
      </c>
      <c r="H691" s="28" t="s">
        <v>94</v>
      </c>
      <c r="I691" s="28" t="s">
        <v>49</v>
      </c>
      <c r="J691" s="28" t="s">
        <v>104</v>
      </c>
      <c r="K691" s="28" t="s">
        <v>105</v>
      </c>
      <c r="L691" s="28"/>
      <c r="M691" s="33" t="s">
        <v>87</v>
      </c>
      <c r="N691" s="28">
        <v>117.87778455672067</v>
      </c>
      <c r="O691" s="28">
        <v>6.327226646909374</v>
      </c>
      <c r="P691" s="28">
        <v>3.863993874103455</v>
      </c>
      <c r="Q691" s="28">
        <v>644.2261795904388</v>
      </c>
      <c r="R691" s="28">
        <v>7.44183338779331</v>
      </c>
      <c r="S691" s="28">
        <v>8.593750933997509</v>
      </c>
      <c r="T691" s="28">
        <v>1.14</v>
      </c>
      <c r="U691" s="28" t="s">
        <v>53</v>
      </c>
      <c r="V691" s="28">
        <f t="shared" si="1"/>
        <v>0.2042769828</v>
      </c>
      <c r="W691" s="28">
        <f t="shared" si="2"/>
        <v>22.93844328</v>
      </c>
      <c r="X691" s="28">
        <f t="shared" si="3"/>
        <v>8.415633937</v>
      </c>
      <c r="Y691" s="28">
        <f t="shared" si="4"/>
        <v>0.3668790351</v>
      </c>
      <c r="Z691" s="28">
        <v>0.003863993874103455</v>
      </c>
      <c r="AA691" s="28">
        <v>0.008593750933997509</v>
      </c>
      <c r="AB691" s="28">
        <v>0.007441833387793311</v>
      </c>
      <c r="AC691" s="28">
        <v>0.6442261795904388</v>
      </c>
      <c r="AD691" s="28">
        <v>0.016035584321790818</v>
      </c>
      <c r="AE691" s="28">
        <v>1.14</v>
      </c>
      <c r="AF691" s="28"/>
    </row>
    <row r="692">
      <c r="A692" s="28">
        <v>691.0</v>
      </c>
      <c r="B692" s="29">
        <v>44547.0</v>
      </c>
      <c r="C692" s="32"/>
      <c r="D692" s="32"/>
      <c r="E692" s="28">
        <v>2.0211217E7</v>
      </c>
      <c r="F692" s="32"/>
      <c r="G692" s="28" t="s">
        <v>47</v>
      </c>
      <c r="H692" s="28" t="s">
        <v>94</v>
      </c>
      <c r="I692" s="28" t="s">
        <v>49</v>
      </c>
      <c r="J692" s="28" t="s">
        <v>69</v>
      </c>
      <c r="K692" s="28" t="s">
        <v>70</v>
      </c>
      <c r="L692" s="28" t="s">
        <v>63</v>
      </c>
      <c r="M692" s="33" t="s">
        <v>86</v>
      </c>
      <c r="N692" s="28">
        <v>340.4824111852557</v>
      </c>
      <c r="O692" s="28">
        <v>29.194952732804232</v>
      </c>
      <c r="P692" s="28">
        <v>25.09558427426274</v>
      </c>
      <c r="Q692" s="28">
        <v>10842.594669177452</v>
      </c>
      <c r="R692" s="28">
        <v>2.6583277843031623</v>
      </c>
      <c r="S692" s="28">
        <v>19.68950263435195</v>
      </c>
      <c r="T692" s="28">
        <v>0.83</v>
      </c>
      <c r="U692" s="28">
        <v>14.166666666666668</v>
      </c>
      <c r="V692" s="28">
        <f t="shared" si="1"/>
        <v>0.9425704483</v>
      </c>
      <c r="W692" s="28">
        <f t="shared" si="2"/>
        <v>386.0635453</v>
      </c>
      <c r="X692" s="28">
        <f t="shared" si="3"/>
        <v>24.30801822</v>
      </c>
      <c r="Y692" s="28">
        <f t="shared" si="4"/>
        <v>0.06296377505</v>
      </c>
      <c r="Z692" s="28">
        <v>0.02509558427426274</v>
      </c>
      <c r="AA692" s="28">
        <v>0.01968950263435195</v>
      </c>
      <c r="AB692" s="28">
        <v>0.002658327784303162</v>
      </c>
      <c r="AC692" s="28">
        <v>10.842594669177451</v>
      </c>
      <c r="AD692" s="28">
        <v>0.022347830418655113</v>
      </c>
      <c r="AE692" s="28">
        <v>0.83</v>
      </c>
      <c r="AF692" s="28"/>
    </row>
    <row r="693">
      <c r="A693" s="28">
        <v>692.0</v>
      </c>
      <c r="B693" s="29">
        <v>44547.0</v>
      </c>
      <c r="C693" s="32"/>
      <c r="D693" s="32"/>
      <c r="E693" s="28">
        <v>2.0211217E7</v>
      </c>
      <c r="F693" s="32"/>
      <c r="G693" s="28" t="s">
        <v>47</v>
      </c>
      <c r="H693" s="28" t="s">
        <v>94</v>
      </c>
      <c r="I693" s="28" t="s">
        <v>49</v>
      </c>
      <c r="J693" s="28" t="s">
        <v>69</v>
      </c>
      <c r="K693" s="28" t="s">
        <v>70</v>
      </c>
      <c r="L693" s="28" t="s">
        <v>63</v>
      </c>
      <c r="M693" s="33" t="s">
        <v>87</v>
      </c>
      <c r="N693" s="28">
        <v>326.3582040038131</v>
      </c>
      <c r="O693" s="28">
        <v>21.928699819077515</v>
      </c>
      <c r="P693" s="28">
        <v>20.457656321125224</v>
      </c>
      <c r="Q693" s="28">
        <v>9546.284322942802</v>
      </c>
      <c r="R693" s="28">
        <v>2.3923713051848843</v>
      </c>
      <c r="S693" s="28">
        <v>19.358526487211417</v>
      </c>
      <c r="T693" s="28">
        <v>0.7699999999999999</v>
      </c>
      <c r="U693" s="28" t="s">
        <v>53</v>
      </c>
      <c r="V693" s="28">
        <f t="shared" si="1"/>
        <v>0.7079766358</v>
      </c>
      <c r="W693" s="28">
        <f t="shared" si="2"/>
        <v>339.9068657</v>
      </c>
      <c r="X693" s="28">
        <f t="shared" si="3"/>
        <v>23.29965046</v>
      </c>
      <c r="Y693" s="28">
        <f t="shared" si="4"/>
        <v>0.06854716045</v>
      </c>
      <c r="Z693" s="28">
        <v>0.020457656321125225</v>
      </c>
      <c r="AA693" s="28">
        <v>0.019358526487211418</v>
      </c>
      <c r="AB693" s="28">
        <v>0.002392371305184884</v>
      </c>
      <c r="AC693" s="28">
        <v>9.546284322942801</v>
      </c>
      <c r="AD693" s="28">
        <v>0.021750897792396303</v>
      </c>
      <c r="AE693" s="28">
        <v>0.7699999999999999</v>
      </c>
      <c r="AF693" s="28"/>
    </row>
    <row r="694">
      <c r="A694" s="28">
        <v>693.0</v>
      </c>
      <c r="B694" s="29">
        <v>44547.0</v>
      </c>
      <c r="C694" s="32"/>
      <c r="D694" s="32"/>
      <c r="E694" s="28">
        <v>2.0211217E7</v>
      </c>
      <c r="F694" s="32"/>
      <c r="G694" s="28" t="s">
        <v>47</v>
      </c>
      <c r="H694" s="28" t="s">
        <v>94</v>
      </c>
      <c r="I694" s="28" t="s">
        <v>49</v>
      </c>
      <c r="J694" s="28" t="s">
        <v>54</v>
      </c>
      <c r="K694" s="28" t="s">
        <v>55</v>
      </c>
      <c r="L694" s="28" t="s">
        <v>56</v>
      </c>
      <c r="M694" s="33" t="s">
        <v>86</v>
      </c>
      <c r="N694" s="28">
        <v>402.544058849698</v>
      </c>
      <c r="O694" s="28">
        <v>46.50328717656225</v>
      </c>
      <c r="P694" s="28">
        <v>41.819596464301064</v>
      </c>
      <c r="Q694" s="28">
        <v>6141.673225126964</v>
      </c>
      <c r="R694" s="28">
        <v>57.77811733328624</v>
      </c>
      <c r="S694" s="28">
        <v>6.308226458473033</v>
      </c>
      <c r="T694" s="28">
        <v>0.7049999999999998</v>
      </c>
      <c r="U694" s="28">
        <v>80.36666666666672</v>
      </c>
      <c r="V694" s="28">
        <f t="shared" si="1"/>
        <v>1.501376784</v>
      </c>
      <c r="W694" s="28">
        <f t="shared" si="2"/>
        <v>218.6816174</v>
      </c>
      <c r="X694" s="28">
        <f t="shared" si="3"/>
        <v>28.73877767</v>
      </c>
      <c r="Y694" s="28">
        <f t="shared" si="4"/>
        <v>0.1314183515</v>
      </c>
      <c r="Z694" s="28">
        <v>0.04181959646430106</v>
      </c>
      <c r="AA694" s="28">
        <v>0.006308226458473033</v>
      </c>
      <c r="AB694" s="28">
        <v>0.05777811733328624</v>
      </c>
      <c r="AC694" s="28">
        <v>6.141673225126964</v>
      </c>
      <c r="AD694" s="28">
        <v>0.06408634379175927</v>
      </c>
      <c r="AE694" s="28">
        <v>0.7049999999999998</v>
      </c>
      <c r="AF694" s="28"/>
    </row>
    <row r="695">
      <c r="A695" s="28">
        <v>694.0</v>
      </c>
      <c r="B695" s="29">
        <v>44547.0</v>
      </c>
      <c r="C695" s="32"/>
      <c r="D695" s="32"/>
      <c r="E695" s="28">
        <v>2.0211217E7</v>
      </c>
      <c r="F695" s="32"/>
      <c r="G695" s="28" t="s">
        <v>47</v>
      </c>
      <c r="H695" s="28" t="s">
        <v>94</v>
      </c>
      <c r="I695" s="28" t="s">
        <v>49</v>
      </c>
      <c r="J695" s="28" t="s">
        <v>54</v>
      </c>
      <c r="K695" s="28" t="s">
        <v>55</v>
      </c>
      <c r="L695" s="28" t="s">
        <v>56</v>
      </c>
      <c r="M695" s="33" t="s">
        <v>87</v>
      </c>
      <c r="N695" s="28">
        <v>454.6360933333331</v>
      </c>
      <c r="O695" s="28">
        <v>58.724953291257144</v>
      </c>
      <c r="P695" s="28">
        <v>46.26690543840361</v>
      </c>
      <c r="Q695" s="28">
        <v>5848.494388506267</v>
      </c>
      <c r="R695" s="28">
        <v>55.57995610820168</v>
      </c>
      <c r="S695" s="28">
        <v>8.791442092154421</v>
      </c>
      <c r="T695" s="28">
        <v>0.6950000000000001</v>
      </c>
      <c r="U695" s="28" t="s">
        <v>53</v>
      </c>
      <c r="V695" s="28">
        <f t="shared" si="1"/>
        <v>1.895958046</v>
      </c>
      <c r="W695" s="28">
        <f t="shared" si="2"/>
        <v>208.2426344</v>
      </c>
      <c r="X695" s="28">
        <f t="shared" si="3"/>
        <v>32.45777778</v>
      </c>
      <c r="Y695" s="28">
        <f t="shared" si="4"/>
        <v>0.15586519</v>
      </c>
      <c r="Z695" s="28">
        <v>0.04626690543840361</v>
      </c>
      <c r="AA695" s="28">
        <v>0.008791442092154421</v>
      </c>
      <c r="AB695" s="28">
        <v>0.05557995610820168</v>
      </c>
      <c r="AC695" s="28">
        <v>5.848494388506267</v>
      </c>
      <c r="AD695" s="28">
        <v>0.0643713982003561</v>
      </c>
      <c r="AE695" s="28">
        <v>0.6950000000000001</v>
      </c>
      <c r="AF695" s="28"/>
    </row>
    <row r="696">
      <c r="A696" s="28">
        <v>695.0</v>
      </c>
      <c r="B696" s="29">
        <v>44547.0</v>
      </c>
      <c r="C696" s="32"/>
      <c r="D696" s="32"/>
      <c r="E696" s="28">
        <v>2.0211217E7</v>
      </c>
      <c r="F696" s="32"/>
      <c r="G696" s="28" t="s">
        <v>47</v>
      </c>
      <c r="H696" s="28" t="s">
        <v>94</v>
      </c>
      <c r="I696" s="28" t="s">
        <v>49</v>
      </c>
      <c r="J696" s="28" t="s">
        <v>57</v>
      </c>
      <c r="K696" s="6" t="s">
        <v>58</v>
      </c>
      <c r="L696" s="28" t="s">
        <v>56</v>
      </c>
      <c r="M696" s="33" t="s">
        <v>86</v>
      </c>
      <c r="N696" s="28">
        <v>292.234178798856</v>
      </c>
      <c r="O696" s="28">
        <v>25.891850232868585</v>
      </c>
      <c r="P696" s="28">
        <v>23.86497057137524</v>
      </c>
      <c r="Q696" s="28">
        <v>12606.338430171327</v>
      </c>
      <c r="R696" s="28">
        <v>57.744718147536496</v>
      </c>
      <c r="S696" s="28">
        <v>7.549834275313725</v>
      </c>
      <c r="T696" s="28">
        <v>0.4765</v>
      </c>
      <c r="U696" s="28">
        <v>15.80000000000005</v>
      </c>
      <c r="V696" s="28">
        <f t="shared" si="1"/>
        <v>0.8359284943</v>
      </c>
      <c r="W696" s="28">
        <f t="shared" si="2"/>
        <v>448.8637504</v>
      </c>
      <c r="X696" s="28">
        <f t="shared" si="3"/>
        <v>20.8634382</v>
      </c>
      <c r="Y696" s="28">
        <f t="shared" si="4"/>
        <v>0.04648055936</v>
      </c>
      <c r="Z696" s="28">
        <v>0.023864970571375238</v>
      </c>
      <c r="AA696" s="28">
        <v>0.007549834275313725</v>
      </c>
      <c r="AB696" s="28">
        <v>0.0577447181475365</v>
      </c>
      <c r="AC696" s="28">
        <v>12.606338430171327</v>
      </c>
      <c r="AD696" s="28">
        <v>0.06529455242285022</v>
      </c>
      <c r="AE696" s="28">
        <v>0.4765</v>
      </c>
      <c r="AF696" s="28"/>
    </row>
    <row r="697">
      <c r="A697" s="28">
        <v>696.0</v>
      </c>
      <c r="B697" s="29">
        <v>44547.0</v>
      </c>
      <c r="C697" s="32"/>
      <c r="D697" s="32"/>
      <c r="E697" s="28">
        <v>2.0211217E7</v>
      </c>
      <c r="F697" s="32"/>
      <c r="G697" s="28" t="s">
        <v>47</v>
      </c>
      <c r="H697" s="28" t="s">
        <v>94</v>
      </c>
      <c r="I697" s="28" t="s">
        <v>49</v>
      </c>
      <c r="J697" s="28" t="s">
        <v>57</v>
      </c>
      <c r="K697" s="6" t="s">
        <v>58</v>
      </c>
      <c r="L697" s="28" t="s">
        <v>56</v>
      </c>
      <c r="M697" s="33" t="s">
        <v>87</v>
      </c>
      <c r="N697" s="28">
        <v>290.9857294439148</v>
      </c>
      <c r="O697" s="28">
        <v>24.756241057223885</v>
      </c>
      <c r="P697" s="28">
        <v>23.528584137784126</v>
      </c>
      <c r="Q697" s="28">
        <v>12548.493095985134</v>
      </c>
      <c r="R697" s="28">
        <v>52.800401649695765</v>
      </c>
      <c r="S697" s="28">
        <v>8.990922310566145</v>
      </c>
      <c r="T697" s="28">
        <v>0.5249999999999999</v>
      </c>
      <c r="U697" s="28" t="s">
        <v>53</v>
      </c>
      <c r="V697" s="28">
        <f t="shared" si="1"/>
        <v>0.7992649087</v>
      </c>
      <c r="W697" s="28">
        <f t="shared" si="2"/>
        <v>446.8040981</v>
      </c>
      <c r="X697" s="28">
        <f t="shared" si="3"/>
        <v>20.77430781</v>
      </c>
      <c r="Y697" s="28">
        <f t="shared" si="4"/>
        <v>0.04649533855</v>
      </c>
      <c r="Z697" s="28">
        <v>0.023528584137784126</v>
      </c>
      <c r="AA697" s="28">
        <v>0.008990922310566144</v>
      </c>
      <c r="AB697" s="28">
        <v>0.052800401649695766</v>
      </c>
      <c r="AC697" s="28">
        <v>12.548493095985133</v>
      </c>
      <c r="AD697" s="28">
        <v>0.06179132396026191</v>
      </c>
      <c r="AE697" s="28">
        <v>0.5249999999999999</v>
      </c>
      <c r="AF697" s="28"/>
    </row>
    <row r="698">
      <c r="A698" s="28">
        <v>697.0</v>
      </c>
      <c r="B698" s="29">
        <v>44547.0</v>
      </c>
      <c r="C698" s="32"/>
      <c r="D698" s="32"/>
      <c r="E698" s="28">
        <v>2.0211217E7</v>
      </c>
      <c r="F698" s="32"/>
      <c r="G698" s="28" t="s">
        <v>47</v>
      </c>
      <c r="H698" s="28" t="s">
        <v>94</v>
      </c>
      <c r="I698" s="28" t="s">
        <v>49</v>
      </c>
      <c r="J698" s="28" t="s">
        <v>64</v>
      </c>
      <c r="K698" s="6" t="s">
        <v>65</v>
      </c>
      <c r="L698" s="28" t="s">
        <v>66</v>
      </c>
      <c r="M698" s="33" t="s">
        <v>86</v>
      </c>
      <c r="N698" s="28">
        <v>365.4981031204321</v>
      </c>
      <c r="O698" s="28">
        <v>29.72486470960747</v>
      </c>
      <c r="P698" s="28">
        <v>25.420757826734153</v>
      </c>
      <c r="Q698" s="28">
        <v>9534.427825873583</v>
      </c>
      <c r="R698" s="28">
        <v>2.55588768115942</v>
      </c>
      <c r="S698" s="28">
        <v>12.332886866558098</v>
      </c>
      <c r="T698" s="28">
        <v>0.23399999999999999</v>
      </c>
      <c r="U698" s="28">
        <v>9.066666666666597</v>
      </c>
      <c r="V698" s="28">
        <f t="shared" si="1"/>
        <v>0.9596788633</v>
      </c>
      <c r="W698" s="28">
        <f t="shared" si="2"/>
        <v>339.4847009</v>
      </c>
      <c r="X698" s="28">
        <f t="shared" si="3"/>
        <v>26.09396039</v>
      </c>
      <c r="Y698" s="28">
        <f t="shared" si="4"/>
        <v>0.07686343542</v>
      </c>
      <c r="Z698" s="28">
        <v>0.025420757826734152</v>
      </c>
      <c r="AA698" s="28">
        <v>0.012332886866558099</v>
      </c>
      <c r="AB698" s="28">
        <v>0.0025558876811594203</v>
      </c>
      <c r="AC698" s="28">
        <v>9.534427825873584</v>
      </c>
      <c r="AD698" s="28">
        <v>0.01488877454771752</v>
      </c>
      <c r="AE698" s="28">
        <v>0.23399999999999999</v>
      </c>
      <c r="AF698" s="28"/>
    </row>
    <row r="699">
      <c r="A699" s="28">
        <v>698.0</v>
      </c>
      <c r="B699" s="29">
        <v>44547.0</v>
      </c>
      <c r="C699" s="32"/>
      <c r="D699" s="32"/>
      <c r="E699" s="28">
        <v>2.0211217E7</v>
      </c>
      <c r="F699" s="32"/>
      <c r="G699" s="28" t="s">
        <v>47</v>
      </c>
      <c r="H699" s="28" t="s">
        <v>94</v>
      </c>
      <c r="I699" s="28" t="s">
        <v>49</v>
      </c>
      <c r="J699" s="28" t="s">
        <v>64</v>
      </c>
      <c r="K699" s="6" t="s">
        <v>65</v>
      </c>
      <c r="L699" s="28" t="s">
        <v>66</v>
      </c>
      <c r="M699" s="33" t="s">
        <v>87</v>
      </c>
      <c r="N699" s="28">
        <v>401.47026303145844</v>
      </c>
      <c r="O699" s="28">
        <v>28.857561600909793</v>
      </c>
      <c r="P699" s="28">
        <v>25.479625452612595</v>
      </c>
      <c r="Q699" s="28">
        <v>8691.897958379055</v>
      </c>
      <c r="R699" s="28">
        <v>2.3891727053140093</v>
      </c>
      <c r="S699" s="28">
        <v>16.325174825174823</v>
      </c>
      <c r="T699" s="28">
        <v>0.19199999999999998</v>
      </c>
      <c r="U699" s="28" t="s">
        <v>53</v>
      </c>
      <c r="V699" s="28">
        <f t="shared" si="1"/>
        <v>0.9316776438</v>
      </c>
      <c r="W699" s="28">
        <f t="shared" si="2"/>
        <v>309.4854178</v>
      </c>
      <c r="X699" s="28">
        <f t="shared" si="3"/>
        <v>28.6621163</v>
      </c>
      <c r="Y699" s="28">
        <f t="shared" si="4"/>
        <v>0.09261217057</v>
      </c>
      <c r="Z699" s="28">
        <v>0.025479625452612596</v>
      </c>
      <c r="AA699" s="28">
        <v>0.016325174825174822</v>
      </c>
      <c r="AB699" s="28">
        <v>0.002389172705314009</v>
      </c>
      <c r="AC699" s="28">
        <v>8.691897958379055</v>
      </c>
      <c r="AD699" s="28">
        <v>0.018714347530488833</v>
      </c>
      <c r="AE699" s="28">
        <v>0.19199999999999998</v>
      </c>
      <c r="AF699" s="28"/>
    </row>
    <row r="700">
      <c r="A700" s="28">
        <v>699.0</v>
      </c>
      <c r="B700" s="29">
        <v>44547.0</v>
      </c>
      <c r="C700" s="32"/>
      <c r="D700" s="32"/>
      <c r="E700" s="28">
        <v>2.0211217E7</v>
      </c>
      <c r="F700" s="32"/>
      <c r="G700" s="28" t="s">
        <v>47</v>
      </c>
      <c r="H700" s="28" t="s">
        <v>94</v>
      </c>
      <c r="I700" s="28" t="s">
        <v>49</v>
      </c>
      <c r="J700" s="28" t="s">
        <v>95</v>
      </c>
      <c r="K700" s="28" t="s">
        <v>96</v>
      </c>
      <c r="L700" s="28" t="s">
        <v>66</v>
      </c>
      <c r="M700" s="33" t="s">
        <v>86</v>
      </c>
      <c r="N700" s="28">
        <v>351.26707420400373</v>
      </c>
      <c r="O700" s="28">
        <v>23.197697580742446</v>
      </c>
      <c r="P700" s="28">
        <v>18.700383403316202</v>
      </c>
      <c r="Q700" s="28">
        <v>11497.935598094304</v>
      </c>
      <c r="R700" s="28">
        <v>0.7808635265700485</v>
      </c>
      <c r="S700" s="28">
        <v>10.93115815691158</v>
      </c>
      <c r="T700" s="28">
        <v>0.353</v>
      </c>
      <c r="U700" s="28">
        <v>8.333333333333282</v>
      </c>
      <c r="V700" s="28">
        <f t="shared" si="1"/>
        <v>0.748946724</v>
      </c>
      <c r="W700" s="28">
        <f t="shared" si="2"/>
        <v>409.3977425</v>
      </c>
      <c r="X700" s="28">
        <f t="shared" si="3"/>
        <v>25.07796632</v>
      </c>
      <c r="Y700" s="28">
        <f t="shared" si="4"/>
        <v>0.06125575135</v>
      </c>
      <c r="Z700" s="28">
        <v>0.0187003834033162</v>
      </c>
      <c r="AA700" s="28">
        <v>0.01093115815691158</v>
      </c>
      <c r="AB700" s="28">
        <v>7.808635265700485E-4</v>
      </c>
      <c r="AC700" s="28">
        <v>11.497935598094303</v>
      </c>
      <c r="AD700" s="28">
        <v>0.011712021683481628</v>
      </c>
      <c r="AE700" s="28">
        <v>0.353</v>
      </c>
      <c r="AF700" s="28"/>
    </row>
    <row r="701">
      <c r="A701" s="28">
        <v>700.0</v>
      </c>
      <c r="B701" s="29">
        <v>44547.0</v>
      </c>
      <c r="C701" s="32"/>
      <c r="D701" s="32"/>
      <c r="E701" s="28">
        <v>2.0211217E7</v>
      </c>
      <c r="F701" s="32"/>
      <c r="G701" s="28" t="s">
        <v>47</v>
      </c>
      <c r="H701" s="28" t="s">
        <v>94</v>
      </c>
      <c r="I701" s="28" t="s">
        <v>49</v>
      </c>
      <c r="J701" s="28" t="s">
        <v>95</v>
      </c>
      <c r="K701" s="28" t="s">
        <v>96</v>
      </c>
      <c r="L701" s="28" t="s">
        <v>66</v>
      </c>
      <c r="M701" s="33" t="s">
        <v>87</v>
      </c>
      <c r="N701" s="28">
        <v>347.09479527168725</v>
      </c>
      <c r="O701" s="28">
        <v>23.00842938480166</v>
      </c>
      <c r="P701" s="28">
        <v>18.88645135422672</v>
      </c>
      <c r="Q701" s="28">
        <v>10388.095614857377</v>
      </c>
      <c r="R701" s="28">
        <v>0.6742149758454108</v>
      </c>
      <c r="S701" s="28">
        <v>12.752421496311905</v>
      </c>
      <c r="T701" s="28">
        <v>0.3755</v>
      </c>
      <c r="U701" s="28" t="s">
        <v>53</v>
      </c>
      <c r="V701" s="28">
        <f t="shared" si="1"/>
        <v>0.7428361264</v>
      </c>
      <c r="W701" s="28">
        <f t="shared" si="2"/>
        <v>369.8805631</v>
      </c>
      <c r="X701" s="28">
        <f t="shared" si="3"/>
        <v>24.78009533</v>
      </c>
      <c r="Y701" s="28">
        <f t="shared" si="4"/>
        <v>0.06699485672</v>
      </c>
      <c r="Z701" s="28">
        <v>0.01888645135422672</v>
      </c>
      <c r="AA701" s="28">
        <v>0.012752421496311905</v>
      </c>
      <c r="AB701" s="28">
        <v>6.742149758454108E-4</v>
      </c>
      <c r="AC701" s="28">
        <v>10.388095614857377</v>
      </c>
      <c r="AD701" s="28">
        <v>0.013426636472157315</v>
      </c>
      <c r="AE701" s="28">
        <v>0.3755</v>
      </c>
      <c r="AF701" s="28"/>
    </row>
    <row r="702">
      <c r="A702" s="28">
        <v>701.0</v>
      </c>
      <c r="B702" s="29">
        <v>44547.0</v>
      </c>
      <c r="C702" s="32"/>
      <c r="D702" s="32"/>
      <c r="E702" s="28">
        <v>2.0211217E7</v>
      </c>
      <c r="F702" s="32"/>
      <c r="G702" s="28" t="s">
        <v>47</v>
      </c>
      <c r="H702" s="28" t="s">
        <v>94</v>
      </c>
      <c r="I702" s="28" t="s">
        <v>49</v>
      </c>
      <c r="J702" s="28" t="s">
        <v>67</v>
      </c>
      <c r="K702" s="28" t="s">
        <v>68</v>
      </c>
      <c r="L702" s="28" t="s">
        <v>52</v>
      </c>
      <c r="M702" s="33" t="s">
        <v>86</v>
      </c>
      <c r="N702" s="28">
        <v>222.4051073657451</v>
      </c>
      <c r="O702" s="28">
        <v>27.723676179326464</v>
      </c>
      <c r="P702" s="28">
        <v>25.572131721850155</v>
      </c>
      <c r="Q702" s="28">
        <v>9929.285107057585</v>
      </c>
      <c r="R702" s="28">
        <v>56.936952655144715</v>
      </c>
      <c r="S702" s="28">
        <v>2.0833606667305293</v>
      </c>
      <c r="T702" s="28">
        <v>0.183</v>
      </c>
      <c r="U702" s="28">
        <v>7.784313725490171</v>
      </c>
      <c r="V702" s="28">
        <f t="shared" si="1"/>
        <v>0.8950697103</v>
      </c>
      <c r="W702" s="28">
        <f t="shared" si="2"/>
        <v>353.5440665</v>
      </c>
      <c r="X702" s="28">
        <f t="shared" si="3"/>
        <v>15.87814003</v>
      </c>
      <c r="Y702" s="28">
        <f t="shared" si="4"/>
        <v>0.04491134637</v>
      </c>
      <c r="Z702" s="28">
        <v>0.025572131721850154</v>
      </c>
      <c r="AA702" s="28">
        <v>0.0020833606667305295</v>
      </c>
      <c r="AB702" s="28">
        <v>0.056936952655144715</v>
      </c>
      <c r="AC702" s="28">
        <v>9.929285107057586</v>
      </c>
      <c r="AD702" s="28">
        <v>0.05902031332187525</v>
      </c>
      <c r="AE702" s="28">
        <v>0.183</v>
      </c>
      <c r="AF702" s="28"/>
    </row>
    <row r="703">
      <c r="A703" s="28">
        <v>702.0</v>
      </c>
      <c r="B703" s="29">
        <v>44547.0</v>
      </c>
      <c r="C703" s="32"/>
      <c r="D703" s="32"/>
      <c r="E703" s="28">
        <v>2.0211217E7</v>
      </c>
      <c r="F703" s="32"/>
      <c r="G703" s="28" t="s">
        <v>47</v>
      </c>
      <c r="H703" s="28" t="s">
        <v>94</v>
      </c>
      <c r="I703" s="28" t="s">
        <v>49</v>
      </c>
      <c r="J703" s="28" t="s">
        <v>67</v>
      </c>
      <c r="K703" s="28" t="s">
        <v>68</v>
      </c>
      <c r="L703" s="28" t="s">
        <v>52</v>
      </c>
      <c r="M703" s="33" t="s">
        <v>87</v>
      </c>
      <c r="N703" s="28">
        <v>221.62067975850064</v>
      </c>
      <c r="O703" s="28">
        <v>27.427430307419147</v>
      </c>
      <c r="P703" s="28">
        <v>25.25116299979863</v>
      </c>
      <c r="Q703" s="28">
        <v>10217.074626828637</v>
      </c>
      <c r="R703" s="28">
        <v>56.47554908904649</v>
      </c>
      <c r="S703" s="28">
        <v>1.4357208544879778</v>
      </c>
      <c r="T703" s="28">
        <v>0.1575</v>
      </c>
      <c r="U703" s="28" t="s">
        <v>53</v>
      </c>
      <c r="V703" s="28">
        <f t="shared" si="1"/>
        <v>0.8855052966</v>
      </c>
      <c r="W703" s="28">
        <f t="shared" si="2"/>
        <v>363.7911564</v>
      </c>
      <c r="X703" s="28">
        <f t="shared" si="3"/>
        <v>15.82213749</v>
      </c>
      <c r="Y703" s="28">
        <f t="shared" si="4"/>
        <v>0.04349236425</v>
      </c>
      <c r="Z703" s="28">
        <v>0.02525116299979863</v>
      </c>
      <c r="AA703" s="28">
        <v>0.001435720854487978</v>
      </c>
      <c r="AB703" s="28">
        <v>0.056475549089046485</v>
      </c>
      <c r="AC703" s="28">
        <v>10.217074626828637</v>
      </c>
      <c r="AD703" s="28">
        <v>0.05791126994353446</v>
      </c>
      <c r="AE703" s="28">
        <v>0.1575</v>
      </c>
      <c r="AF703" s="28"/>
    </row>
    <row r="704">
      <c r="A704" s="28">
        <v>703.0</v>
      </c>
      <c r="B704" s="29">
        <v>44547.0</v>
      </c>
      <c r="C704" s="32"/>
      <c r="D704" s="32"/>
      <c r="E704" s="28">
        <v>2.0211217E7</v>
      </c>
      <c r="F704" s="32"/>
      <c r="G704" s="28" t="s">
        <v>47</v>
      </c>
      <c r="H704" s="28" t="s">
        <v>94</v>
      </c>
      <c r="I704" s="28" t="s">
        <v>49</v>
      </c>
      <c r="J704" s="28" t="s">
        <v>59</v>
      </c>
      <c r="K704" s="28" t="s">
        <v>60</v>
      </c>
      <c r="L704" s="28" t="s">
        <v>52</v>
      </c>
      <c r="M704" s="33" t="s">
        <v>86</v>
      </c>
      <c r="N704" s="28">
        <v>780.9172430035326</v>
      </c>
      <c r="O704" s="28">
        <v>42.593573138674316</v>
      </c>
      <c r="P704" s="28">
        <v>31.024395166306164</v>
      </c>
      <c r="Q704" s="28">
        <v>9191.307986446174</v>
      </c>
      <c r="R704" s="28">
        <v>470.43043478260864</v>
      </c>
      <c r="S704" s="28">
        <v>8.007833700546028</v>
      </c>
      <c r="T704" s="28">
        <v>0.965</v>
      </c>
      <c r="U704" s="28">
        <v>75.74999999999994</v>
      </c>
      <c r="V704" s="28">
        <f t="shared" si="1"/>
        <v>1.37515014</v>
      </c>
      <c r="W704" s="28">
        <f t="shared" si="2"/>
        <v>327.2675089</v>
      </c>
      <c r="X704" s="28">
        <f t="shared" si="3"/>
        <v>55.75192711</v>
      </c>
      <c r="Y704" s="28">
        <f t="shared" si="4"/>
        <v>0.170355827</v>
      </c>
      <c r="Z704" s="28">
        <v>0.031024395166306163</v>
      </c>
      <c r="AA704" s="28">
        <v>0.008007833700546028</v>
      </c>
      <c r="AB704" s="28">
        <v>0.47043043478260865</v>
      </c>
      <c r="AC704" s="28">
        <v>9.191307986446175</v>
      </c>
      <c r="AD704" s="28">
        <v>0.4784382684831547</v>
      </c>
      <c r="AE704" s="28">
        <v>0.965</v>
      </c>
      <c r="AF704" s="28"/>
    </row>
    <row r="705">
      <c r="A705" s="28">
        <v>704.0</v>
      </c>
      <c r="B705" s="29">
        <v>44547.0</v>
      </c>
      <c r="C705" s="32"/>
      <c r="D705" s="32"/>
      <c r="E705" s="28">
        <v>2.0211217E7</v>
      </c>
      <c r="F705" s="32"/>
      <c r="G705" s="28" t="s">
        <v>47</v>
      </c>
      <c r="H705" s="28" t="s">
        <v>94</v>
      </c>
      <c r="I705" s="28" t="s">
        <v>49</v>
      </c>
      <c r="J705" s="28" t="s">
        <v>59</v>
      </c>
      <c r="K705" s="28" t="s">
        <v>60</v>
      </c>
      <c r="L705" s="28" t="s">
        <v>52</v>
      </c>
      <c r="M705" s="33" t="s">
        <v>87</v>
      </c>
      <c r="N705" s="28">
        <v>781.4448202340088</v>
      </c>
      <c r="O705" s="28">
        <v>43.29304255845549</v>
      </c>
      <c r="P705" s="28">
        <v>31.95926912966148</v>
      </c>
      <c r="Q705" s="28">
        <v>9066.275835534407</v>
      </c>
      <c r="R705" s="28">
        <v>467.4001449275362</v>
      </c>
      <c r="S705" s="28">
        <v>9.279855541718554</v>
      </c>
      <c r="T705" s="28">
        <v>0.33949999999999997</v>
      </c>
      <c r="U705" s="28" t="s">
        <v>53</v>
      </c>
      <c r="V705" s="28">
        <f t="shared" si="1"/>
        <v>1.397732783</v>
      </c>
      <c r="W705" s="28">
        <f t="shared" si="2"/>
        <v>322.8155897</v>
      </c>
      <c r="X705" s="28">
        <f t="shared" si="3"/>
        <v>55.78959236</v>
      </c>
      <c r="Y705" s="28">
        <f t="shared" si="4"/>
        <v>0.1728218653</v>
      </c>
      <c r="Z705" s="28">
        <v>0.03195926912966148</v>
      </c>
      <c r="AA705" s="28">
        <v>0.009279855541718554</v>
      </c>
      <c r="AB705" s="28">
        <v>0.4674001449275362</v>
      </c>
      <c r="AC705" s="28">
        <v>9.066275835534407</v>
      </c>
      <c r="AD705" s="28">
        <v>0.47668000046925474</v>
      </c>
      <c r="AE705" s="28">
        <v>0.33949999999999997</v>
      </c>
      <c r="AF705" s="28"/>
    </row>
    <row r="706">
      <c r="A706" s="28">
        <v>705.0</v>
      </c>
      <c r="B706" s="29">
        <v>44547.0</v>
      </c>
      <c r="C706" s="32"/>
      <c r="D706" s="32"/>
      <c r="E706" s="28">
        <v>2.0211217E7</v>
      </c>
      <c r="F706" s="32"/>
      <c r="G706" s="28" t="s">
        <v>47</v>
      </c>
      <c r="H706" s="28" t="s">
        <v>94</v>
      </c>
      <c r="I706" s="28" t="s">
        <v>49</v>
      </c>
      <c r="J706" s="28" t="s">
        <v>50</v>
      </c>
      <c r="K706" s="28" t="s">
        <v>51</v>
      </c>
      <c r="L706" s="28" t="s">
        <v>52</v>
      </c>
      <c r="M706" s="33" t="s">
        <v>86</v>
      </c>
      <c r="N706" s="28">
        <v>419.7247919415315</v>
      </c>
      <c r="O706" s="28">
        <v>31.6736211380907</v>
      </c>
      <c r="P706" s="28">
        <v>27.409642615341628</v>
      </c>
      <c r="Q706" s="28">
        <v>6183.35060876422</v>
      </c>
      <c r="R706" s="28">
        <v>186.39467063488559</v>
      </c>
      <c r="S706" s="28">
        <v>10.388178369575629</v>
      </c>
      <c r="T706" s="28">
        <v>0.4665</v>
      </c>
      <c r="U706" s="28">
        <v>28.351851851851823</v>
      </c>
      <c r="V706" s="28">
        <f t="shared" si="1"/>
        <v>1.022595226</v>
      </c>
      <c r="W706" s="28">
        <f t="shared" si="2"/>
        <v>220.1655905</v>
      </c>
      <c r="X706" s="28">
        <f t="shared" si="3"/>
        <v>29.9653596</v>
      </c>
      <c r="Y706" s="28">
        <f t="shared" si="4"/>
        <v>0.1361037369</v>
      </c>
      <c r="Z706" s="28">
        <v>0.02740964261534163</v>
      </c>
      <c r="AA706" s="28">
        <v>0.010388178369575628</v>
      </c>
      <c r="AB706" s="28">
        <v>0.18639467063488557</v>
      </c>
      <c r="AC706" s="28">
        <v>6.18335060876422</v>
      </c>
      <c r="AD706" s="28">
        <v>0.1967828490044612</v>
      </c>
      <c r="AE706" s="28">
        <v>0.4665</v>
      </c>
      <c r="AF706" s="28"/>
    </row>
    <row r="707">
      <c r="A707" s="28">
        <v>706.0</v>
      </c>
      <c r="B707" s="29">
        <v>44547.0</v>
      </c>
      <c r="C707" s="32"/>
      <c r="D707" s="32"/>
      <c r="E707" s="28">
        <v>2.0211217E7</v>
      </c>
      <c r="F707" s="32"/>
      <c r="G707" s="28" t="s">
        <v>47</v>
      </c>
      <c r="H707" s="28" t="s">
        <v>94</v>
      </c>
      <c r="I707" s="28" t="s">
        <v>49</v>
      </c>
      <c r="J707" s="28" t="s">
        <v>50</v>
      </c>
      <c r="K707" s="28" t="s">
        <v>51</v>
      </c>
      <c r="L707" s="28" t="s">
        <v>52</v>
      </c>
      <c r="M707" s="33" t="s">
        <v>87</v>
      </c>
      <c r="N707" s="28">
        <v>402.95805241817595</v>
      </c>
      <c r="O707" s="28">
        <v>31.476123890152483</v>
      </c>
      <c r="P707" s="28">
        <v>26.649969919481688</v>
      </c>
      <c r="Q707" s="28">
        <v>6507.068907532906</v>
      </c>
      <c r="R707" s="28">
        <v>185.12550157639558</v>
      </c>
      <c r="S707" s="28">
        <v>9.235129035348212</v>
      </c>
      <c r="T707" s="28">
        <v>0.595</v>
      </c>
      <c r="U707" s="28" t="s">
        <v>53</v>
      </c>
      <c r="V707" s="28">
        <f t="shared" si="1"/>
        <v>1.01621895</v>
      </c>
      <c r="W707" s="28">
        <f t="shared" si="2"/>
        <v>231.6919675</v>
      </c>
      <c r="X707" s="28">
        <f t="shared" si="3"/>
        <v>28.76833386</v>
      </c>
      <c r="Y707" s="28">
        <f t="shared" si="4"/>
        <v>0.1241662979</v>
      </c>
      <c r="Z707" s="28">
        <v>0.026649969919481688</v>
      </c>
      <c r="AA707" s="28">
        <v>0.009235129035348212</v>
      </c>
      <c r="AB707" s="28">
        <v>0.18512550157639557</v>
      </c>
      <c r="AC707" s="28">
        <v>6.507068907532906</v>
      </c>
      <c r="AD707" s="28">
        <v>0.19436063061174377</v>
      </c>
      <c r="AE707" s="28">
        <v>0.595</v>
      </c>
      <c r="AF707" s="28"/>
    </row>
    <row r="708">
      <c r="A708" s="28">
        <v>707.0</v>
      </c>
      <c r="B708" s="29">
        <v>44579.0</v>
      </c>
      <c r="C708" s="32"/>
      <c r="D708" s="32"/>
      <c r="E708" s="28">
        <v>2.0220118E7</v>
      </c>
      <c r="F708" s="32"/>
      <c r="G708" s="28" t="s">
        <v>71</v>
      </c>
      <c r="H708" s="28" t="s">
        <v>48</v>
      </c>
      <c r="I708" s="28" t="s">
        <v>49</v>
      </c>
      <c r="J708" s="28" t="s">
        <v>99</v>
      </c>
      <c r="K708" s="28" t="s">
        <v>100</v>
      </c>
      <c r="L708" s="28"/>
      <c r="M708" s="33" t="s">
        <v>86</v>
      </c>
      <c r="N708" s="28">
        <v>83.48119244711977</v>
      </c>
      <c r="O708" s="28">
        <v>4.668319962622298</v>
      </c>
      <c r="P708" s="28">
        <v>1.0207488363467205</v>
      </c>
      <c r="Q708" s="28">
        <v>79.57525974650909</v>
      </c>
      <c r="R708" s="28">
        <v>4.682438406540852</v>
      </c>
      <c r="S708" s="28">
        <v>2.475701953074918</v>
      </c>
      <c r="T708" s="28">
        <v>1.005</v>
      </c>
      <c r="U708" s="28">
        <v>1.0370370370370396</v>
      </c>
      <c r="V708" s="28">
        <f t="shared" si="1"/>
        <v>0.1507185328</v>
      </c>
      <c r="W708" s="28">
        <f t="shared" si="2"/>
        <v>2.833372254</v>
      </c>
      <c r="X708" s="28">
        <f t="shared" si="3"/>
        <v>5.959962336</v>
      </c>
      <c r="Y708" s="28">
        <f t="shared" si="4"/>
        <v>2.103487224</v>
      </c>
      <c r="Z708" s="28">
        <v>0.0010207488363467205</v>
      </c>
      <c r="AA708" s="28">
        <v>0.002475701953074918</v>
      </c>
      <c r="AB708" s="28">
        <v>0.004682438406540852</v>
      </c>
      <c r="AC708" s="28">
        <v>0.07957525974650909</v>
      </c>
      <c r="AD708" s="28">
        <v>0.00715814035961577</v>
      </c>
      <c r="AE708" s="28">
        <v>1.005</v>
      </c>
      <c r="AF708" s="28"/>
    </row>
    <row r="709">
      <c r="A709" s="28">
        <v>708.0</v>
      </c>
      <c r="B709" s="29">
        <v>44579.0</v>
      </c>
      <c r="C709" s="32"/>
      <c r="D709" s="32"/>
      <c r="E709" s="28">
        <v>2.0220118E7</v>
      </c>
      <c r="F709" s="32"/>
      <c r="G709" s="28" t="s">
        <v>71</v>
      </c>
      <c r="H709" s="28" t="s">
        <v>48</v>
      </c>
      <c r="I709" s="28" t="s">
        <v>49</v>
      </c>
      <c r="J709" s="28" t="s">
        <v>99</v>
      </c>
      <c r="K709" s="28" t="s">
        <v>100</v>
      </c>
      <c r="L709" s="28"/>
      <c r="M709" s="33" t="s">
        <v>87</v>
      </c>
      <c r="N709" s="28">
        <v>82.79283014426471</v>
      </c>
      <c r="O709" s="28">
        <v>5.1542188783629586</v>
      </c>
      <c r="P709" s="28">
        <v>1.049350253777892</v>
      </c>
      <c r="Q709" s="28">
        <v>66.23139468825117</v>
      </c>
      <c r="R709" s="28">
        <v>4.7103409432174095</v>
      </c>
      <c r="S709" s="28">
        <v>1.8607786358391334</v>
      </c>
      <c r="T709" s="28">
        <v>0.7899999999999999</v>
      </c>
      <c r="U709" s="28" t="s">
        <v>53</v>
      </c>
      <c r="V709" s="28">
        <f t="shared" si="1"/>
        <v>0.166405969</v>
      </c>
      <c r="W709" s="28">
        <f t="shared" si="2"/>
        <v>2.358247986</v>
      </c>
      <c r="X709" s="28">
        <f t="shared" si="3"/>
        <v>5.910818173</v>
      </c>
      <c r="Y709" s="28">
        <f t="shared" si="4"/>
        <v>2.506444703</v>
      </c>
      <c r="Z709" s="28">
        <v>0.001049350253777892</v>
      </c>
      <c r="AA709" s="28">
        <v>0.0018607786358391333</v>
      </c>
      <c r="AB709" s="28">
        <v>0.004710340943217409</v>
      </c>
      <c r="AC709" s="28">
        <v>0.06623139468825118</v>
      </c>
      <c r="AD709" s="28">
        <v>0.0065711195790565426</v>
      </c>
      <c r="AE709" s="28">
        <v>0.7899999999999999</v>
      </c>
      <c r="AF709" s="28"/>
    </row>
    <row r="710">
      <c r="A710" s="28">
        <v>709.0</v>
      </c>
      <c r="B710" s="29">
        <v>44580.0</v>
      </c>
      <c r="C710" s="32"/>
      <c r="D710" s="32"/>
      <c r="E710" s="28">
        <v>2.0220119E7</v>
      </c>
      <c r="F710" s="32"/>
      <c r="G710" s="28" t="s">
        <v>71</v>
      </c>
      <c r="H710" s="28" t="s">
        <v>48</v>
      </c>
      <c r="I710" s="28" t="s">
        <v>49</v>
      </c>
      <c r="J710" s="28" t="s">
        <v>104</v>
      </c>
      <c r="K710" s="28" t="s">
        <v>105</v>
      </c>
      <c r="L710" s="28"/>
      <c r="M710" s="33" t="s">
        <v>86</v>
      </c>
      <c r="N710" s="28">
        <v>103.6560392642163</v>
      </c>
      <c r="O710" s="28">
        <v>4.434596433531854</v>
      </c>
      <c r="P710" s="28">
        <v>1.060790820750361</v>
      </c>
      <c r="Q710" s="28">
        <v>569.805964799566</v>
      </c>
      <c r="R710" s="28">
        <v>6.884548690388327</v>
      </c>
      <c r="S710" s="28">
        <v>5.315704089918373</v>
      </c>
      <c r="T710" s="28">
        <v>1.705</v>
      </c>
      <c r="U710" s="28">
        <v>3.237499999999994</v>
      </c>
      <c r="V710" s="28">
        <f t="shared" si="1"/>
        <v>0.1431726774</v>
      </c>
      <c r="W710" s="28">
        <f t="shared" si="2"/>
        <v>20.28862257</v>
      </c>
      <c r="X710" s="28">
        <f t="shared" si="3"/>
        <v>7.400302653</v>
      </c>
      <c r="Y710" s="28">
        <f t="shared" si="4"/>
        <v>0.364751359</v>
      </c>
      <c r="Z710" s="28">
        <v>0.001060790820750361</v>
      </c>
      <c r="AA710" s="28">
        <v>0.005315704089918373</v>
      </c>
      <c r="AB710" s="28">
        <v>0.006884548690388326</v>
      </c>
      <c r="AC710" s="28">
        <v>0.569805964799566</v>
      </c>
      <c r="AD710" s="28">
        <v>0.0122002527803067</v>
      </c>
      <c r="AE710" s="28">
        <v>1.705</v>
      </c>
      <c r="AF710" s="28"/>
    </row>
    <row r="711">
      <c r="A711" s="28">
        <v>710.0</v>
      </c>
      <c r="B711" s="29">
        <v>44580.0</v>
      </c>
      <c r="C711" s="32"/>
      <c r="D711" s="32"/>
      <c r="E711" s="28">
        <v>2.0220119E7</v>
      </c>
      <c r="F711" s="32"/>
      <c r="G711" s="28" t="s">
        <v>71</v>
      </c>
      <c r="H711" s="28" t="s">
        <v>48</v>
      </c>
      <c r="I711" s="28" t="s">
        <v>49</v>
      </c>
      <c r="J711" s="28" t="s">
        <v>104</v>
      </c>
      <c r="K711" s="28" t="s">
        <v>105</v>
      </c>
      <c r="L711" s="28"/>
      <c r="M711" s="33" t="s">
        <v>87</v>
      </c>
      <c r="N711" s="28">
        <v>106.77500725695262</v>
      </c>
      <c r="O711" s="28">
        <v>4.352901086260536</v>
      </c>
      <c r="P711" s="28">
        <v>1.1365845769429652</v>
      </c>
      <c r="Q711" s="28">
        <v>581.4565924748006</v>
      </c>
      <c r="R711" s="28">
        <v>7.4194686431313635</v>
      </c>
      <c r="S711" s="28">
        <v>5.284918158895679</v>
      </c>
      <c r="T711" s="28">
        <v>1.585</v>
      </c>
      <c r="U711" s="28" t="s">
        <v>53</v>
      </c>
      <c r="V711" s="28">
        <f t="shared" si="1"/>
        <v>0.1405351112</v>
      </c>
      <c r="W711" s="28">
        <f t="shared" si="2"/>
        <v>20.70345709</v>
      </c>
      <c r="X711" s="28">
        <f t="shared" si="3"/>
        <v>7.622974745</v>
      </c>
      <c r="Y711" s="28">
        <f t="shared" si="4"/>
        <v>0.368198157</v>
      </c>
      <c r="Z711" s="28">
        <v>0.0011365845769429651</v>
      </c>
      <c r="AA711" s="28">
        <v>0.005284918158895679</v>
      </c>
      <c r="AB711" s="28">
        <v>0.0074194686431313635</v>
      </c>
      <c r="AC711" s="28">
        <v>0.5814565924748005</v>
      </c>
      <c r="AD711" s="28">
        <v>0.012704386802027044</v>
      </c>
      <c r="AE711" s="28">
        <v>1.585</v>
      </c>
      <c r="AF711" s="28"/>
    </row>
    <row r="712">
      <c r="A712" s="28">
        <v>711.0</v>
      </c>
      <c r="B712" s="29">
        <v>44580.0</v>
      </c>
      <c r="C712" s="32"/>
      <c r="D712" s="32"/>
      <c r="E712" s="28">
        <v>2.0220119E7</v>
      </c>
      <c r="F712" s="32"/>
      <c r="G712" s="28" t="s">
        <v>71</v>
      </c>
      <c r="H712" s="28" t="s">
        <v>48</v>
      </c>
      <c r="I712" s="28" t="s">
        <v>49</v>
      </c>
      <c r="J712" s="28" t="s">
        <v>54</v>
      </c>
      <c r="K712" s="28" t="s">
        <v>55</v>
      </c>
      <c r="L712" s="28" t="s">
        <v>56</v>
      </c>
      <c r="M712" s="33" t="s">
        <v>86</v>
      </c>
      <c r="N712" s="28">
        <v>140.0615214715674</v>
      </c>
      <c r="O712" s="28">
        <v>17.92460379638726</v>
      </c>
      <c r="P712" s="28">
        <v>16.28279948705733</v>
      </c>
      <c r="Q712" s="28">
        <v>12184.757724092544</v>
      </c>
      <c r="R712" s="28">
        <v>16.863469834273626</v>
      </c>
      <c r="S712" s="28">
        <v>7.515008243942043</v>
      </c>
      <c r="T712" s="28">
        <v>0.24649999999999997</v>
      </c>
      <c r="U712" s="28">
        <v>2.966666666666662</v>
      </c>
      <c r="V712" s="28">
        <f t="shared" si="1"/>
        <v>0.5787028323</v>
      </c>
      <c r="W712" s="28">
        <f t="shared" si="2"/>
        <v>433.8528654</v>
      </c>
      <c r="X712" s="28">
        <f t="shared" si="3"/>
        <v>9.999394693</v>
      </c>
      <c r="Y712" s="28">
        <f t="shared" si="4"/>
        <v>0.02304789363</v>
      </c>
      <c r="Z712" s="28">
        <v>0.01628279948705733</v>
      </c>
      <c r="AA712" s="28">
        <v>0.007515008243942044</v>
      </c>
      <c r="AB712" s="28">
        <v>0.016863469834273625</v>
      </c>
      <c r="AC712" s="28">
        <v>12.184757724092544</v>
      </c>
      <c r="AD712" s="28">
        <v>0.02437847807821567</v>
      </c>
      <c r="AE712" s="28">
        <v>0.24649999999999997</v>
      </c>
      <c r="AF712" s="28"/>
    </row>
    <row r="713">
      <c r="A713" s="28">
        <v>712.0</v>
      </c>
      <c r="B713" s="29">
        <v>44580.0</v>
      </c>
      <c r="C713" s="32"/>
      <c r="D713" s="32"/>
      <c r="E713" s="28">
        <v>2.0220119E7</v>
      </c>
      <c r="F713" s="32"/>
      <c r="G713" s="28" t="s">
        <v>71</v>
      </c>
      <c r="H713" s="28" t="s">
        <v>48</v>
      </c>
      <c r="I713" s="28" t="s">
        <v>49</v>
      </c>
      <c r="J713" s="28" t="s">
        <v>54</v>
      </c>
      <c r="K713" s="28" t="s">
        <v>55</v>
      </c>
      <c r="L713" s="28" t="s">
        <v>56</v>
      </c>
      <c r="M713" s="33" t="s">
        <v>87</v>
      </c>
      <c r="N713" s="28">
        <v>145.9840561993476</v>
      </c>
      <c r="O713" s="28">
        <v>17.782670192270867</v>
      </c>
      <c r="P713" s="28">
        <v>16.01806528132222</v>
      </c>
      <c r="Q713" s="28">
        <v>12926.168380268808</v>
      </c>
      <c r="R713" s="28">
        <v>17.51171339915374</v>
      </c>
      <c r="S713" s="28">
        <v>7.266334886106243</v>
      </c>
      <c r="T713" s="28">
        <v>0.5299999999999999</v>
      </c>
      <c r="U713" s="28" t="s">
        <v>53</v>
      </c>
      <c r="V713" s="28">
        <f t="shared" si="1"/>
        <v>0.5741204505</v>
      </c>
      <c r="W713" s="28">
        <f t="shared" si="2"/>
        <v>460.2516781</v>
      </c>
      <c r="X713" s="28">
        <f t="shared" si="3"/>
        <v>10.42222147</v>
      </c>
      <c r="Y713" s="28">
        <f t="shared" si="4"/>
        <v>0.02264461374</v>
      </c>
      <c r="Z713" s="28">
        <v>0.01601806528132222</v>
      </c>
      <c r="AA713" s="28">
        <v>0.007266334886106243</v>
      </c>
      <c r="AB713" s="28">
        <v>0.017511713399153743</v>
      </c>
      <c r="AC713" s="28">
        <v>12.926168380268807</v>
      </c>
      <c r="AD713" s="28">
        <v>0.024778048285259986</v>
      </c>
      <c r="AE713" s="28">
        <v>0.5299999999999999</v>
      </c>
      <c r="AF713" s="28"/>
    </row>
    <row r="714">
      <c r="A714" s="28">
        <v>713.0</v>
      </c>
      <c r="B714" s="29">
        <v>44580.0</v>
      </c>
      <c r="C714" s="32"/>
      <c r="D714" s="32"/>
      <c r="E714" s="28">
        <v>2.0220119E7</v>
      </c>
      <c r="F714" s="32"/>
      <c r="G714" s="28" t="s">
        <v>71</v>
      </c>
      <c r="H714" s="28" t="s">
        <v>48</v>
      </c>
      <c r="I714" s="28" t="s">
        <v>49</v>
      </c>
      <c r="J714" s="28" t="s">
        <v>57</v>
      </c>
      <c r="K714" s="6" t="s">
        <v>58</v>
      </c>
      <c r="L714" s="28" t="s">
        <v>56</v>
      </c>
      <c r="M714" s="33" t="s">
        <v>86</v>
      </c>
      <c r="N714" s="28">
        <v>137.1002541076773</v>
      </c>
      <c r="O714" s="28">
        <v>21.787953406578694</v>
      </c>
      <c r="P714" s="28">
        <v>20.574107863167104</v>
      </c>
      <c r="Q714" s="28">
        <v>12345.234027220615</v>
      </c>
      <c r="R714" s="28">
        <v>12.541153296849682</v>
      </c>
      <c r="S714" s="28">
        <v>8.455013889482457</v>
      </c>
      <c r="T714" s="28">
        <v>1.0099999999999998</v>
      </c>
      <c r="U714" s="28">
        <v>30.183333333333312</v>
      </c>
      <c r="V714" s="28">
        <f t="shared" si="1"/>
        <v>0.7034325829</v>
      </c>
      <c r="W714" s="28">
        <f t="shared" si="2"/>
        <v>439.566816</v>
      </c>
      <c r="X714" s="28">
        <f t="shared" si="3"/>
        <v>9.787981303</v>
      </c>
      <c r="Y714" s="28">
        <f t="shared" si="4"/>
        <v>0.02226733445</v>
      </c>
      <c r="Z714" s="28">
        <v>0.020574107863167105</v>
      </c>
      <c r="AA714" s="28">
        <v>0.008455013889482457</v>
      </c>
      <c r="AB714" s="28">
        <v>0.012541153296849681</v>
      </c>
      <c r="AC714" s="28">
        <v>12.345234027220615</v>
      </c>
      <c r="AD714" s="28">
        <v>0.02099616718633214</v>
      </c>
      <c r="AE714" s="28">
        <v>1.0099999999999998</v>
      </c>
      <c r="AF714" s="28"/>
    </row>
    <row r="715">
      <c r="A715" s="28">
        <v>714.0</v>
      </c>
      <c r="B715" s="29">
        <v>44580.0</v>
      </c>
      <c r="C715" s="32"/>
      <c r="D715" s="32"/>
      <c r="E715" s="28">
        <v>2.0220119E7</v>
      </c>
      <c r="F715" s="32"/>
      <c r="G715" s="28" t="s">
        <v>71</v>
      </c>
      <c r="H715" s="28" t="s">
        <v>48</v>
      </c>
      <c r="I715" s="28" t="s">
        <v>49</v>
      </c>
      <c r="J715" s="28" t="s">
        <v>57</v>
      </c>
      <c r="K715" s="6" t="s">
        <v>58</v>
      </c>
      <c r="L715" s="28" t="s">
        <v>56</v>
      </c>
      <c r="M715" s="33" t="s">
        <v>87</v>
      </c>
      <c r="N715" s="28">
        <v>138.70646421629618</v>
      </c>
      <c r="O715" s="28">
        <v>21.787953406578694</v>
      </c>
      <c r="P715" s="28">
        <v>20.395349004222282</v>
      </c>
      <c r="Q715" s="28">
        <v>11488.26349807182</v>
      </c>
      <c r="R715" s="28">
        <v>11.751978284511337</v>
      </c>
      <c r="S715" s="28">
        <v>8.218133253557843</v>
      </c>
      <c r="T715" s="28">
        <v>0.5099999999999999</v>
      </c>
      <c r="U715" s="28" t="s">
        <v>53</v>
      </c>
      <c r="V715" s="28">
        <f t="shared" si="1"/>
        <v>0.7034325829</v>
      </c>
      <c r="W715" s="28">
        <f t="shared" si="2"/>
        <v>409.0533558</v>
      </c>
      <c r="X715" s="28">
        <f t="shared" si="3"/>
        <v>9.90265326</v>
      </c>
      <c r="Y715" s="28">
        <f t="shared" si="4"/>
        <v>0.02420870803</v>
      </c>
      <c r="Z715" s="28">
        <v>0.020395349004222282</v>
      </c>
      <c r="AA715" s="28">
        <v>0.008218133253557844</v>
      </c>
      <c r="AB715" s="28">
        <v>0.011751978284511336</v>
      </c>
      <c r="AC715" s="28">
        <v>11.48826349807182</v>
      </c>
      <c r="AD715" s="28">
        <v>0.019970111538069178</v>
      </c>
      <c r="AE715" s="28">
        <v>0.5099999999999999</v>
      </c>
      <c r="AF715" s="28"/>
    </row>
    <row r="716">
      <c r="A716" s="28">
        <v>715.0</v>
      </c>
      <c r="B716" s="29">
        <v>44580.0</v>
      </c>
      <c r="C716" s="32"/>
      <c r="D716" s="32"/>
      <c r="E716" s="28">
        <v>2.0220119E7</v>
      </c>
      <c r="F716" s="32"/>
      <c r="G716" s="28" t="s">
        <v>71</v>
      </c>
      <c r="H716" s="28" t="s">
        <v>48</v>
      </c>
      <c r="I716" s="28" t="s">
        <v>49</v>
      </c>
      <c r="J716" s="28" t="s">
        <v>64</v>
      </c>
      <c r="K716" s="6" t="s">
        <v>65</v>
      </c>
      <c r="L716" s="28" t="s">
        <v>66</v>
      </c>
      <c r="M716" s="33" t="s">
        <v>86</v>
      </c>
      <c r="N716" s="28">
        <v>223.03371959511753</v>
      </c>
      <c r="O716" s="28">
        <v>25.094526281289824</v>
      </c>
      <c r="P716" s="28">
        <v>20.77487672405474</v>
      </c>
      <c r="Q716" s="28">
        <v>7497.110572946794</v>
      </c>
      <c r="R716" s="28">
        <v>1.2475910437235562</v>
      </c>
      <c r="S716" s="28">
        <v>13.583436899012778</v>
      </c>
      <c r="T716" s="28">
        <v>0.4745</v>
      </c>
      <c r="U716" s="28">
        <v>8.316666666666645</v>
      </c>
      <c r="V716" s="28">
        <f t="shared" si="1"/>
        <v>0.8101865793</v>
      </c>
      <c r="W716" s="28">
        <f t="shared" si="2"/>
        <v>266.9435846</v>
      </c>
      <c r="X716" s="28">
        <f t="shared" si="3"/>
        <v>15.92301846</v>
      </c>
      <c r="Y716" s="28">
        <f t="shared" si="4"/>
        <v>0.0596493768</v>
      </c>
      <c r="Z716" s="28">
        <v>0.020774876724054737</v>
      </c>
      <c r="AA716" s="28">
        <v>0.013583436899012778</v>
      </c>
      <c r="AB716" s="28">
        <v>0.0012475910437235562</v>
      </c>
      <c r="AC716" s="28">
        <v>7.497110572946793</v>
      </c>
      <c r="AD716" s="28">
        <v>0.014831027942736334</v>
      </c>
      <c r="AE716" s="28">
        <v>0.4745</v>
      </c>
      <c r="AF716" s="28"/>
    </row>
    <row r="717">
      <c r="A717" s="28">
        <v>716.0</v>
      </c>
      <c r="B717" s="29">
        <v>44580.0</v>
      </c>
      <c r="C717" s="32"/>
      <c r="D717" s="32"/>
      <c r="E717" s="28">
        <v>2.0220119E7</v>
      </c>
      <c r="F717" s="32"/>
      <c r="G717" s="28" t="s">
        <v>71</v>
      </c>
      <c r="H717" s="28" t="s">
        <v>48</v>
      </c>
      <c r="I717" s="28" t="s">
        <v>49</v>
      </c>
      <c r="J717" s="28" t="s">
        <v>64</v>
      </c>
      <c r="K717" s="6" t="s">
        <v>65</v>
      </c>
      <c r="L717" s="28" t="s">
        <v>66</v>
      </c>
      <c r="M717" s="33" t="s">
        <v>87</v>
      </c>
      <c r="N717" s="28">
        <v>213.19956867202475</v>
      </c>
      <c r="O717" s="28">
        <v>26.177035258129777</v>
      </c>
      <c r="P717" s="28">
        <v>20.577376602315844</v>
      </c>
      <c r="Q717" s="28">
        <v>7552.420637844327</v>
      </c>
      <c r="R717" s="28">
        <v>1.5896166960507774</v>
      </c>
      <c r="S717" s="28">
        <v>13.182364630967134</v>
      </c>
      <c r="T717" s="28">
        <v>0.356</v>
      </c>
      <c r="U717" s="28" t="s">
        <v>53</v>
      </c>
      <c r="V717" s="28">
        <f t="shared" si="1"/>
        <v>0.8451358042</v>
      </c>
      <c r="W717" s="28">
        <f t="shared" si="2"/>
        <v>268.9129656</v>
      </c>
      <c r="X717" s="28">
        <f t="shared" si="3"/>
        <v>15.22093015</v>
      </c>
      <c r="Y717" s="28">
        <f t="shared" si="4"/>
        <v>0.05660169684</v>
      </c>
      <c r="Z717" s="28">
        <v>0.020577376602315844</v>
      </c>
      <c r="AA717" s="28">
        <v>0.013182364630967135</v>
      </c>
      <c r="AB717" s="28">
        <v>0.0015896166960507774</v>
      </c>
      <c r="AC717" s="28">
        <v>7.552420637844327</v>
      </c>
      <c r="AD717" s="28">
        <v>0.014771981327017913</v>
      </c>
      <c r="AE717" s="28">
        <v>0.356</v>
      </c>
      <c r="AF717" s="28"/>
    </row>
    <row r="718">
      <c r="A718" s="28">
        <v>717.0</v>
      </c>
      <c r="B718" s="29">
        <v>44580.0</v>
      </c>
      <c r="C718" s="32"/>
      <c r="D718" s="32"/>
      <c r="E718" s="28">
        <v>2.0220119E7</v>
      </c>
      <c r="F718" s="32"/>
      <c r="G718" s="28" t="s">
        <v>71</v>
      </c>
      <c r="H718" s="28" t="s">
        <v>48</v>
      </c>
      <c r="I718" s="28" t="s">
        <v>49</v>
      </c>
      <c r="J718" s="28" t="s">
        <v>69</v>
      </c>
      <c r="K718" s="28" t="s">
        <v>70</v>
      </c>
      <c r="L718" s="28" t="s">
        <v>63</v>
      </c>
      <c r="M718" s="33" t="s">
        <v>86</v>
      </c>
      <c r="N718" s="28">
        <v>209.49652427615428</v>
      </c>
      <c r="O718" s="28">
        <v>21.71399473160551</v>
      </c>
      <c r="P718" s="28">
        <v>18.497322128682807</v>
      </c>
      <c r="Q718" s="28">
        <v>12340.731555088485</v>
      </c>
      <c r="R718" s="28">
        <v>5.915191660789845</v>
      </c>
      <c r="S718" s="28">
        <v>12.667555451087653</v>
      </c>
      <c r="T718" s="28">
        <v>0.68</v>
      </c>
      <c r="U718" s="28">
        <v>9.777777777777766</v>
      </c>
      <c r="V718" s="28">
        <f t="shared" si="1"/>
        <v>0.7010447982</v>
      </c>
      <c r="W718" s="28">
        <f t="shared" si="2"/>
        <v>439.4065001</v>
      </c>
      <c r="X718" s="28">
        <f t="shared" si="3"/>
        <v>14.95655917</v>
      </c>
      <c r="Y718" s="28">
        <f t="shared" si="4"/>
        <v>0.03403809267</v>
      </c>
      <c r="Z718" s="28">
        <v>0.018497322128682808</v>
      </c>
      <c r="AA718" s="28">
        <v>0.012667555451087652</v>
      </c>
      <c r="AB718" s="28">
        <v>0.005915191660789845</v>
      </c>
      <c r="AC718" s="28">
        <v>12.340731555088485</v>
      </c>
      <c r="AD718" s="28">
        <v>0.018582747111877497</v>
      </c>
      <c r="AE718" s="28">
        <v>0.68</v>
      </c>
      <c r="AF718" s="28"/>
    </row>
    <row r="719">
      <c r="A719" s="28">
        <v>718.0</v>
      </c>
      <c r="B719" s="29">
        <v>44580.0</v>
      </c>
      <c r="C719" s="32"/>
      <c r="D719" s="32"/>
      <c r="E719" s="28">
        <v>2.0220119E7</v>
      </c>
      <c r="F719" s="32"/>
      <c r="G719" s="28" t="s">
        <v>71</v>
      </c>
      <c r="H719" s="28" t="s">
        <v>48</v>
      </c>
      <c r="I719" s="28" t="s">
        <v>49</v>
      </c>
      <c r="J719" s="28" t="s">
        <v>69</v>
      </c>
      <c r="K719" s="28" t="s">
        <v>70</v>
      </c>
      <c r="L719" s="28" t="s">
        <v>63</v>
      </c>
      <c r="M719" s="33" t="s">
        <v>87</v>
      </c>
      <c r="N719" s="28">
        <v>215.89216089047312</v>
      </c>
      <c r="O719" s="28">
        <v>22.464445894736617</v>
      </c>
      <c r="P719" s="28">
        <v>19.690727119615705</v>
      </c>
      <c r="Q719" s="28">
        <v>11635.91791598622</v>
      </c>
      <c r="R719" s="28">
        <v>6.655794499294783</v>
      </c>
      <c r="S719" s="28">
        <v>13.10026881490662</v>
      </c>
      <c r="T719" s="28">
        <v>0.7899999999999999</v>
      </c>
      <c r="U719" s="28" t="s">
        <v>53</v>
      </c>
      <c r="V719" s="28">
        <f t="shared" si="1"/>
        <v>0.725273407</v>
      </c>
      <c r="W719" s="28">
        <f t="shared" si="2"/>
        <v>414.3107679</v>
      </c>
      <c r="X719" s="28">
        <f t="shared" si="3"/>
        <v>15.41316205</v>
      </c>
      <c r="Y719" s="28">
        <f t="shared" si="4"/>
        <v>0.03720193451</v>
      </c>
      <c r="Z719" s="28">
        <v>0.019690727119615704</v>
      </c>
      <c r="AA719" s="28">
        <v>0.01310026881490662</v>
      </c>
      <c r="AB719" s="28">
        <v>0.006655794499294782</v>
      </c>
      <c r="AC719" s="28">
        <v>11.63591791598622</v>
      </c>
      <c r="AD719" s="28">
        <v>0.019756063314201402</v>
      </c>
      <c r="AE719" s="28">
        <v>0.7899999999999999</v>
      </c>
      <c r="AF719" s="28"/>
    </row>
    <row r="720">
      <c r="A720" s="28">
        <v>719.0</v>
      </c>
      <c r="B720" s="29">
        <v>44580.0</v>
      </c>
      <c r="C720" s="32"/>
      <c r="D720" s="32"/>
      <c r="E720" s="28">
        <v>2.0220119E7</v>
      </c>
      <c r="F720" s="32"/>
      <c r="G720" s="28" t="s">
        <v>71</v>
      </c>
      <c r="H720" s="28" t="s">
        <v>48</v>
      </c>
      <c r="I720" s="28" t="s">
        <v>49</v>
      </c>
      <c r="J720" s="28" t="s">
        <v>95</v>
      </c>
      <c r="K720" s="28" t="s">
        <v>96</v>
      </c>
      <c r="L720" s="28" t="s">
        <v>66</v>
      </c>
      <c r="M720" s="33" t="s">
        <v>86</v>
      </c>
      <c r="N720" s="28">
        <v>217.47500794296667</v>
      </c>
      <c r="O720" s="28">
        <v>33.72492387917964</v>
      </c>
      <c r="P720" s="28">
        <v>18.081130542355456</v>
      </c>
      <c r="Q720" s="28">
        <v>7092.349873068622</v>
      </c>
      <c r="R720" s="28">
        <v>0.5907042313117085</v>
      </c>
      <c r="S720" s="28">
        <v>11.564392922774477</v>
      </c>
      <c r="T720" s="28">
        <v>0.665</v>
      </c>
      <c r="U720" s="28">
        <v>11.633333333333356</v>
      </c>
      <c r="V720" s="28">
        <f t="shared" si="1"/>
        <v>1.088822335</v>
      </c>
      <c r="W720" s="28">
        <f t="shared" si="2"/>
        <v>252.531596</v>
      </c>
      <c r="X720" s="28">
        <f t="shared" si="3"/>
        <v>15.52616606</v>
      </c>
      <c r="Y720" s="28">
        <f t="shared" si="4"/>
        <v>0.06148207315</v>
      </c>
      <c r="Z720" s="28">
        <v>0.018081130542355456</v>
      </c>
      <c r="AA720" s="28">
        <v>0.011564392922774476</v>
      </c>
      <c r="AB720" s="28">
        <v>5.907042313117084E-4</v>
      </c>
      <c r="AC720" s="28">
        <v>7.092349873068622</v>
      </c>
      <c r="AD720" s="28">
        <v>0.012155097154086185</v>
      </c>
      <c r="AE720" s="28">
        <v>0.665</v>
      </c>
      <c r="AF720" s="28"/>
    </row>
    <row r="721">
      <c r="A721" s="28">
        <v>720.0</v>
      </c>
      <c r="B721" s="29">
        <v>44580.0</v>
      </c>
      <c r="C721" s="32"/>
      <c r="D721" s="32"/>
      <c r="E721" s="28">
        <v>2.0220119E7</v>
      </c>
      <c r="F721" s="32"/>
      <c r="G721" s="28" t="s">
        <v>71</v>
      </c>
      <c r="H721" s="28" t="s">
        <v>48</v>
      </c>
      <c r="I721" s="28" t="s">
        <v>49</v>
      </c>
      <c r="J721" s="28" t="s">
        <v>95</v>
      </c>
      <c r="K721" s="28" t="s">
        <v>96</v>
      </c>
      <c r="L721" s="28" t="s">
        <v>66</v>
      </c>
      <c r="M721" s="33" t="s">
        <v>87</v>
      </c>
      <c r="N721" s="28">
        <v>220.02158106063152</v>
      </c>
      <c r="O721" s="28">
        <v>35.70434437815868</v>
      </c>
      <c r="P721" s="28">
        <v>17.895016792883343</v>
      </c>
      <c r="Q721" s="28">
        <v>7774.878469098217</v>
      </c>
      <c r="R721" s="28">
        <v>0.7598649330042331</v>
      </c>
      <c r="S721" s="28">
        <v>10.613449720073508</v>
      </c>
      <c r="T721" s="28">
        <v>0.7749999999999999</v>
      </c>
      <c r="U721" s="28" t="s">
        <v>53</v>
      </c>
      <c r="V721" s="28">
        <f t="shared" si="1"/>
        <v>1.152728699</v>
      </c>
      <c r="W721" s="28">
        <f t="shared" si="2"/>
        <v>276.8338426</v>
      </c>
      <c r="X721" s="28">
        <f t="shared" si="3"/>
        <v>15.70797323</v>
      </c>
      <c r="Y721" s="28">
        <f t="shared" si="4"/>
        <v>0.05674152078</v>
      </c>
      <c r="Z721" s="28">
        <v>0.017895016792883342</v>
      </c>
      <c r="AA721" s="28">
        <v>0.010613449720073508</v>
      </c>
      <c r="AB721" s="28">
        <v>7.598649330042331E-4</v>
      </c>
      <c r="AC721" s="28">
        <v>7.7748784690982164</v>
      </c>
      <c r="AD721" s="28">
        <v>0.011373314653077742</v>
      </c>
      <c r="AE721" s="28">
        <v>0.7749999999999999</v>
      </c>
      <c r="AF721" s="28"/>
    </row>
    <row r="722">
      <c r="A722" s="28">
        <v>721.0</v>
      </c>
      <c r="B722" s="29">
        <v>44580.0</v>
      </c>
      <c r="C722" s="32"/>
      <c r="D722" s="32"/>
      <c r="E722" s="28">
        <v>2.0220119E7</v>
      </c>
      <c r="F722" s="32"/>
      <c r="G722" s="28" t="s">
        <v>71</v>
      </c>
      <c r="H722" s="28" t="s">
        <v>48</v>
      </c>
      <c r="I722" s="28" t="s">
        <v>49</v>
      </c>
      <c r="J722" s="28" t="s">
        <v>67</v>
      </c>
      <c r="K722" s="28" t="s">
        <v>68</v>
      </c>
      <c r="L722" s="28" t="s">
        <v>52</v>
      </c>
      <c r="M722" s="33" t="s">
        <v>86</v>
      </c>
      <c r="N722" s="28">
        <v>145.43502438040153</v>
      </c>
      <c r="O722" s="28">
        <v>38.17320291965617</v>
      </c>
      <c r="P722" s="28">
        <v>35.58127158930279</v>
      </c>
      <c r="Q722" s="28">
        <v>16070.625648546566</v>
      </c>
      <c r="R722" s="28">
        <v>81.2336381305113</v>
      </c>
      <c r="S722" s="28">
        <v>1.5820547886661824</v>
      </c>
      <c r="T722" s="28">
        <v>0.066</v>
      </c>
      <c r="U722" s="28">
        <v>0.7009345794392658</v>
      </c>
      <c r="V722" s="28">
        <f t="shared" si="1"/>
        <v>1.232436761</v>
      </c>
      <c r="W722" s="28">
        <f t="shared" si="2"/>
        <v>572.2138383</v>
      </c>
      <c r="X722" s="28">
        <f t="shared" si="3"/>
        <v>10.38302451</v>
      </c>
      <c r="Y722" s="28">
        <f t="shared" si="4"/>
        <v>0.01814535724</v>
      </c>
      <c r="Z722" s="28">
        <v>0.035581271589302785</v>
      </c>
      <c r="AA722" s="28">
        <v>0.0015820547886661823</v>
      </c>
      <c r="AB722" s="28">
        <v>0.0812336381305113</v>
      </c>
      <c r="AC722" s="28">
        <v>16.070625648546567</v>
      </c>
      <c r="AD722" s="28">
        <v>0.08281569291917748</v>
      </c>
      <c r="AE722" s="28">
        <v>0.066</v>
      </c>
      <c r="AF722" s="28"/>
    </row>
    <row r="723">
      <c r="A723" s="28">
        <v>722.0</v>
      </c>
      <c r="B723" s="29">
        <v>44580.0</v>
      </c>
      <c r="C723" s="32"/>
      <c r="D723" s="32"/>
      <c r="E723" s="28">
        <v>2.0220119E7</v>
      </c>
      <c r="F723" s="32"/>
      <c r="G723" s="28" t="s">
        <v>71</v>
      </c>
      <c r="H723" s="28" t="s">
        <v>48</v>
      </c>
      <c r="I723" s="28" t="s">
        <v>49</v>
      </c>
      <c r="J723" s="28" t="s">
        <v>67</v>
      </c>
      <c r="K723" s="28" t="s">
        <v>68</v>
      </c>
      <c r="L723" s="28" t="s">
        <v>52</v>
      </c>
      <c r="M723" s="33" t="s">
        <v>87</v>
      </c>
      <c r="N723" s="28">
        <v>129.30283412583648</v>
      </c>
      <c r="O723" s="28">
        <v>37.75004031961873</v>
      </c>
      <c r="P723" s="28">
        <v>35.861565480128256</v>
      </c>
      <c r="Q723" s="28">
        <v>15933.011628508122</v>
      </c>
      <c r="R723" s="28">
        <v>80.45547486253116</v>
      </c>
      <c r="S723" s="28">
        <v>1.0022530877387923</v>
      </c>
      <c r="T723" s="28">
        <v>0.057999999999999996</v>
      </c>
      <c r="U723" s="28" t="s">
        <v>53</v>
      </c>
      <c r="V723" s="28">
        <f t="shared" si="1"/>
        <v>1.218774791</v>
      </c>
      <c r="W723" s="28">
        <f t="shared" si="2"/>
        <v>567.3139266</v>
      </c>
      <c r="X723" s="28">
        <f t="shared" si="3"/>
        <v>9.231301073</v>
      </c>
      <c r="Y723" s="28">
        <f t="shared" si="4"/>
        <v>0.01627194511</v>
      </c>
      <c r="Z723" s="28">
        <v>0.035861565480128255</v>
      </c>
      <c r="AA723" s="28">
        <v>0.0010022530877387922</v>
      </c>
      <c r="AB723" s="28">
        <v>0.08045547486253116</v>
      </c>
      <c r="AC723" s="28">
        <v>15.933011628508122</v>
      </c>
      <c r="AD723" s="28">
        <v>0.08145772795026995</v>
      </c>
      <c r="AE723" s="28">
        <v>0.057999999999999996</v>
      </c>
      <c r="AF723" s="28"/>
    </row>
    <row r="724">
      <c r="A724" s="28">
        <v>723.0</v>
      </c>
      <c r="B724" s="29">
        <v>44580.0</v>
      </c>
      <c r="C724" s="32"/>
      <c r="D724" s="32"/>
      <c r="E724" s="28">
        <v>2.0220119E7</v>
      </c>
      <c r="F724" s="32"/>
      <c r="G724" s="28" t="s">
        <v>71</v>
      </c>
      <c r="H724" s="28" t="s">
        <v>48</v>
      </c>
      <c r="I724" s="28" t="s">
        <v>49</v>
      </c>
      <c r="J724" s="28" t="s">
        <v>59</v>
      </c>
      <c r="K724" s="28" t="s">
        <v>60</v>
      </c>
      <c r="L724" s="28" t="s">
        <v>52</v>
      </c>
      <c r="M724" s="33" t="s">
        <v>86</v>
      </c>
      <c r="N724" s="28">
        <v>364.7148284090527</v>
      </c>
      <c r="O724" s="28">
        <v>25.817687852898775</v>
      </c>
      <c r="P724" s="28">
        <v>23.866131009494943</v>
      </c>
      <c r="Q724" s="28">
        <v>16198.195692290257</v>
      </c>
      <c r="R724" s="28">
        <v>222.91930573329083</v>
      </c>
      <c r="S724" s="28">
        <v>7.244100602589854</v>
      </c>
      <c r="T724" s="28">
        <v>0.16349999999999998</v>
      </c>
      <c r="U724" s="28">
        <v>5.149999999999999</v>
      </c>
      <c r="V724" s="28">
        <f t="shared" si="1"/>
        <v>0.833534133</v>
      </c>
      <c r="W724" s="28">
        <f t="shared" si="2"/>
        <v>576.7561222</v>
      </c>
      <c r="X724" s="28">
        <f t="shared" si="3"/>
        <v>26.03804015</v>
      </c>
      <c r="Y724" s="28">
        <f t="shared" si="4"/>
        <v>0.04514566755</v>
      </c>
      <c r="Z724" s="28">
        <v>0.023866131009494942</v>
      </c>
      <c r="AA724" s="28">
        <v>0.007244100602589854</v>
      </c>
      <c r="AB724" s="28">
        <v>0.22291930573329083</v>
      </c>
      <c r="AC724" s="28">
        <v>16.19819569229026</v>
      </c>
      <c r="AD724" s="28">
        <v>0.23016340633588067</v>
      </c>
      <c r="AE724" s="28">
        <v>0.16349999999999998</v>
      </c>
      <c r="AF724" s="28"/>
    </row>
    <row r="725">
      <c r="A725" s="28">
        <v>724.0</v>
      </c>
      <c r="B725" s="29">
        <v>44580.0</v>
      </c>
      <c r="C725" s="32"/>
      <c r="D725" s="32"/>
      <c r="E725" s="28">
        <v>2.0220119E7</v>
      </c>
      <c r="F725" s="32"/>
      <c r="G725" s="28" t="s">
        <v>71</v>
      </c>
      <c r="H725" s="28" t="s">
        <v>48</v>
      </c>
      <c r="I725" s="28" t="s">
        <v>49</v>
      </c>
      <c r="J725" s="28" t="s">
        <v>59</v>
      </c>
      <c r="K725" s="28" t="s">
        <v>60</v>
      </c>
      <c r="L725" s="28" t="s">
        <v>52</v>
      </c>
      <c r="M725" s="33" t="s">
        <v>87</v>
      </c>
      <c r="N725" s="28">
        <v>369.2998281736557</v>
      </c>
      <c r="O725" s="28">
        <v>27.411928346063085</v>
      </c>
      <c r="P725" s="28">
        <v>22.948025509954338</v>
      </c>
      <c r="Q725" s="28">
        <v>15145.768114986855</v>
      </c>
      <c r="R725" s="28">
        <v>223.37445783343014</v>
      </c>
      <c r="S725" s="28">
        <v>7.911984272832171</v>
      </c>
      <c r="T725" s="28">
        <v>0.1385</v>
      </c>
      <c r="U725" s="28" t="s">
        <v>53</v>
      </c>
      <c r="V725" s="28">
        <f t="shared" si="1"/>
        <v>0.8850048098</v>
      </c>
      <c r="W725" s="28">
        <f t="shared" si="2"/>
        <v>539.2831802</v>
      </c>
      <c r="X725" s="28">
        <f t="shared" si="3"/>
        <v>26.36537647</v>
      </c>
      <c r="Y725" s="28">
        <f t="shared" si="4"/>
        <v>0.04888966954</v>
      </c>
      <c r="Z725" s="28">
        <v>0.022948025509954336</v>
      </c>
      <c r="AA725" s="28">
        <v>0.007911984272832172</v>
      </c>
      <c r="AB725" s="28">
        <v>0.22337445783343013</v>
      </c>
      <c r="AC725" s="28">
        <v>15.145768114986854</v>
      </c>
      <c r="AD725" s="28">
        <v>0.2312864421062623</v>
      </c>
      <c r="AE725" s="28">
        <v>0.1385</v>
      </c>
      <c r="AF725" s="28"/>
    </row>
    <row r="726">
      <c r="A726" s="28">
        <v>725.0</v>
      </c>
      <c r="B726" s="29">
        <v>44580.0</v>
      </c>
      <c r="C726" s="32"/>
      <c r="D726" s="32"/>
      <c r="E726" s="28">
        <v>2.0220119E7</v>
      </c>
      <c r="F726" s="32"/>
      <c r="G726" s="28" t="s">
        <v>71</v>
      </c>
      <c r="H726" s="28" t="s">
        <v>48</v>
      </c>
      <c r="I726" s="28" t="s">
        <v>49</v>
      </c>
      <c r="J726" s="28" t="s">
        <v>50</v>
      </c>
      <c r="K726" s="28" t="s">
        <v>51</v>
      </c>
      <c r="L726" s="28" t="s">
        <v>52</v>
      </c>
      <c r="M726" s="33" t="s">
        <v>86</v>
      </c>
      <c r="N726" s="28">
        <v>347.85254265057</v>
      </c>
      <c r="O726" s="28">
        <v>35.79645242122318</v>
      </c>
      <c r="P726" s="28">
        <v>32.250636529442865</v>
      </c>
      <c r="Q726" s="28">
        <v>14783.957650787797</v>
      </c>
      <c r="R726" s="28">
        <v>229.50065827804733</v>
      </c>
      <c r="S726" s="28">
        <v>5.3490555151929575</v>
      </c>
      <c r="T726" s="28">
        <v>0.34199999999999997</v>
      </c>
      <c r="U726" s="28">
        <v>2.453333333333335</v>
      </c>
      <c r="V726" s="28">
        <f t="shared" si="1"/>
        <v>1.155702443</v>
      </c>
      <c r="W726" s="28">
        <f t="shared" si="2"/>
        <v>526.4004861</v>
      </c>
      <c r="X726" s="28">
        <f t="shared" si="3"/>
        <v>24.83419309</v>
      </c>
      <c r="Y726" s="28">
        <f t="shared" si="4"/>
        <v>0.04717737493</v>
      </c>
      <c r="Z726" s="28">
        <v>0.032250636529442864</v>
      </c>
      <c r="AA726" s="28">
        <v>0.005349055515192958</v>
      </c>
      <c r="AB726" s="28">
        <v>0.22950065827804733</v>
      </c>
      <c r="AC726" s="28">
        <v>14.783957650787798</v>
      </c>
      <c r="AD726" s="28">
        <v>0.2348497137932403</v>
      </c>
      <c r="AE726" s="28">
        <v>0.34199999999999997</v>
      </c>
      <c r="AF726" s="28"/>
    </row>
    <row r="727">
      <c r="A727" s="28">
        <v>726.0</v>
      </c>
      <c r="B727" s="29">
        <v>44580.0</v>
      </c>
      <c r="C727" s="32"/>
      <c r="D727" s="32"/>
      <c r="E727" s="28">
        <v>2.0220119E7</v>
      </c>
      <c r="F727" s="32"/>
      <c r="G727" s="28" t="s">
        <v>71</v>
      </c>
      <c r="H727" s="28" t="s">
        <v>48</v>
      </c>
      <c r="I727" s="28" t="s">
        <v>49</v>
      </c>
      <c r="J727" s="28" t="s">
        <v>50</v>
      </c>
      <c r="K727" s="28" t="s">
        <v>51</v>
      </c>
      <c r="L727" s="28" t="s">
        <v>52</v>
      </c>
      <c r="M727" s="33" t="s">
        <v>87</v>
      </c>
      <c r="N727" s="28">
        <v>363.4590641423143</v>
      </c>
      <c r="O727" s="28">
        <v>36.19262791920684</v>
      </c>
      <c r="P727" s="28">
        <v>30.986611186780962</v>
      </c>
      <c r="Q727" s="28">
        <v>14980.681048560875</v>
      </c>
      <c r="R727" s="28">
        <v>231.62347788487992</v>
      </c>
      <c r="S727" s="28">
        <v>5.978456771656909</v>
      </c>
      <c r="T727" s="28">
        <v>0.346</v>
      </c>
      <c r="U727" s="28" t="s">
        <v>53</v>
      </c>
      <c r="V727" s="28">
        <f t="shared" si="1"/>
        <v>1.168493124</v>
      </c>
      <c r="W727" s="28">
        <f t="shared" si="2"/>
        <v>533.4050578</v>
      </c>
      <c r="X727" s="28">
        <f t="shared" si="3"/>
        <v>25.94838753</v>
      </c>
      <c r="Y727" s="28">
        <f t="shared" si="4"/>
        <v>0.04864668445</v>
      </c>
      <c r="Z727" s="28">
        <v>0.030986611186780963</v>
      </c>
      <c r="AA727" s="28">
        <v>0.0059784567716569086</v>
      </c>
      <c r="AB727" s="28">
        <v>0.2316234778848799</v>
      </c>
      <c r="AC727" s="28">
        <v>14.980681048560875</v>
      </c>
      <c r="AD727" s="28">
        <v>0.2376019346565368</v>
      </c>
      <c r="AE727" s="28">
        <v>0.346</v>
      </c>
      <c r="AF727" s="28"/>
    </row>
    <row r="728">
      <c r="A728" s="28">
        <v>727.0</v>
      </c>
      <c r="B728" s="29">
        <v>44607.0</v>
      </c>
      <c r="C728" s="32"/>
      <c r="D728" s="32"/>
      <c r="E728" s="28">
        <v>2.0220215E7</v>
      </c>
      <c r="F728" s="32"/>
      <c r="G728" s="28" t="s">
        <v>74</v>
      </c>
      <c r="H728" s="28" t="s">
        <v>48</v>
      </c>
      <c r="I728" s="28" t="s">
        <v>49</v>
      </c>
      <c r="J728" s="28" t="s">
        <v>99</v>
      </c>
      <c r="K728" s="28" t="s">
        <v>100</v>
      </c>
      <c r="L728" s="28"/>
      <c r="M728" s="33" t="s">
        <v>86</v>
      </c>
      <c r="N728" s="28">
        <v>94.64424198920251</v>
      </c>
      <c r="O728" s="28">
        <v>5.865812381705792</v>
      </c>
      <c r="P728" s="28">
        <v>3.5476518735226983</v>
      </c>
      <c r="Q728" s="28">
        <v>247.91548663863628</v>
      </c>
      <c r="R728" s="28">
        <v>5.340011699758205</v>
      </c>
      <c r="S728" s="28">
        <v>2.4527414799472793</v>
      </c>
      <c r="T728" s="28">
        <v>0.3355</v>
      </c>
      <c r="U728" s="28">
        <v>1.5314465408804943</v>
      </c>
      <c r="V728" s="28">
        <f t="shared" si="1"/>
        <v>0.1893800431</v>
      </c>
      <c r="W728" s="28">
        <f t="shared" si="2"/>
        <v>8.827327279</v>
      </c>
      <c r="X728" s="28">
        <f t="shared" si="3"/>
        <v>6.756924537</v>
      </c>
      <c r="Y728" s="28">
        <f t="shared" si="4"/>
        <v>0.7654553098</v>
      </c>
      <c r="Z728" s="28">
        <v>0.0035476518735226984</v>
      </c>
      <c r="AA728" s="28">
        <v>0.0024527414799472794</v>
      </c>
      <c r="AB728" s="28">
        <v>0.005340011699758205</v>
      </c>
      <c r="AC728" s="28">
        <v>0.24791548663863627</v>
      </c>
      <c r="AD728" s="28">
        <v>0.007792753179705484</v>
      </c>
      <c r="AE728" s="28">
        <v>0.3355</v>
      </c>
      <c r="AF728" s="28"/>
    </row>
    <row r="729">
      <c r="A729" s="28">
        <v>728.0</v>
      </c>
      <c r="B729" s="29">
        <v>44607.0</v>
      </c>
      <c r="C729" s="32"/>
      <c r="D729" s="32"/>
      <c r="E729" s="28">
        <v>2.0220215E7</v>
      </c>
      <c r="F729" s="32"/>
      <c r="G729" s="28" t="s">
        <v>74</v>
      </c>
      <c r="H729" s="28" t="s">
        <v>48</v>
      </c>
      <c r="I729" s="28" t="s">
        <v>49</v>
      </c>
      <c r="J729" s="28" t="s">
        <v>99</v>
      </c>
      <c r="K729" s="28" t="s">
        <v>100</v>
      </c>
      <c r="L729" s="28"/>
      <c r="M729" s="33" t="s">
        <v>87</v>
      </c>
      <c r="N729" s="28">
        <v>84.1975036822869</v>
      </c>
      <c r="O729" s="28">
        <v>4.178715882975672</v>
      </c>
      <c r="P729" s="28">
        <v>3.161370596413505</v>
      </c>
      <c r="Q729" s="28">
        <v>208.67268172286612</v>
      </c>
      <c r="R729" s="28">
        <v>2.856341788936362</v>
      </c>
      <c r="S729" s="28">
        <v>1.8065891545848238</v>
      </c>
      <c r="T729" s="28">
        <v>0.3645</v>
      </c>
      <c r="U729" s="28" t="s">
        <v>53</v>
      </c>
      <c r="V729" s="28">
        <f t="shared" si="1"/>
        <v>0.1349114739</v>
      </c>
      <c r="W729" s="28">
        <f t="shared" si="2"/>
        <v>7.430040296</v>
      </c>
      <c r="X729" s="28">
        <f t="shared" si="3"/>
        <v>6.011101855</v>
      </c>
      <c r="Y729" s="28">
        <f t="shared" si="4"/>
        <v>0.8090268175</v>
      </c>
      <c r="Z729" s="28">
        <v>0.003161370596413505</v>
      </c>
      <c r="AA729" s="28">
        <v>0.0018065891545848238</v>
      </c>
      <c r="AB729" s="28">
        <v>0.002856341788936362</v>
      </c>
      <c r="AC729" s="28">
        <v>0.20867268172286613</v>
      </c>
      <c r="AD729" s="28">
        <v>0.004662930943521186</v>
      </c>
      <c r="AE729" s="28">
        <v>0.3645</v>
      </c>
      <c r="AF729" s="28"/>
    </row>
    <row r="730">
      <c r="A730" s="28">
        <v>729.0</v>
      </c>
      <c r="B730" s="29">
        <v>44608.0</v>
      </c>
      <c r="C730" s="32"/>
      <c r="D730" s="32"/>
      <c r="E730" s="28">
        <v>2.0220216E7</v>
      </c>
      <c r="F730" s="32"/>
      <c r="G730" s="28" t="s">
        <v>74</v>
      </c>
      <c r="H730" s="28" t="s">
        <v>48</v>
      </c>
      <c r="I730" s="28" t="s">
        <v>49</v>
      </c>
      <c r="J730" s="28" t="s">
        <v>104</v>
      </c>
      <c r="K730" s="28" t="s">
        <v>105</v>
      </c>
      <c r="L730" s="28"/>
      <c r="M730" s="33" t="s">
        <v>86</v>
      </c>
      <c r="N730" s="28">
        <v>123.94143361399769</v>
      </c>
      <c r="O730" s="28">
        <v>6.4888262330394815</v>
      </c>
      <c r="P730" s="28">
        <v>5.8318711222766995</v>
      </c>
      <c r="Q730" s="28">
        <v>919.7495556735934</v>
      </c>
      <c r="R730" s="28">
        <v>7.97784880445804</v>
      </c>
      <c r="S730" s="28">
        <v>15.57007324421013</v>
      </c>
      <c r="T730" s="28">
        <v>0.4745</v>
      </c>
      <c r="U730" s="28">
        <v>2.7666666666666715</v>
      </c>
      <c r="V730" s="28">
        <f t="shared" si="1"/>
        <v>0.2094942885</v>
      </c>
      <c r="W730" s="28">
        <f t="shared" si="2"/>
        <v>32.74878247</v>
      </c>
      <c r="X730" s="28">
        <f t="shared" si="3"/>
        <v>8.848535276</v>
      </c>
      <c r="Y730" s="28">
        <f t="shared" si="4"/>
        <v>0.2701943281</v>
      </c>
      <c r="Z730" s="28">
        <v>0.0058318711222767</v>
      </c>
      <c r="AA730" s="28">
        <v>0.01557007324421013</v>
      </c>
      <c r="AB730" s="28">
        <v>0.00797784880445804</v>
      </c>
      <c r="AC730" s="28">
        <v>0.9197495556735934</v>
      </c>
      <c r="AD730" s="28">
        <v>0.02354792204866817</v>
      </c>
      <c r="AE730" s="28">
        <v>0.4745</v>
      </c>
      <c r="AF730" s="28"/>
    </row>
    <row r="731">
      <c r="A731" s="28">
        <v>730.0</v>
      </c>
      <c r="B731" s="29">
        <v>44608.0</v>
      </c>
      <c r="C731" s="32"/>
      <c r="D731" s="32"/>
      <c r="E731" s="28">
        <v>2.0220216E7</v>
      </c>
      <c r="F731" s="32"/>
      <c r="G731" s="28" t="s">
        <v>74</v>
      </c>
      <c r="H731" s="28" t="s">
        <v>48</v>
      </c>
      <c r="I731" s="28" t="s">
        <v>49</v>
      </c>
      <c r="J731" s="28" t="s">
        <v>104</v>
      </c>
      <c r="K731" s="28" t="s">
        <v>105</v>
      </c>
      <c r="L731" s="28"/>
      <c r="M731" s="40" t="s">
        <v>87</v>
      </c>
      <c r="N731" s="28">
        <v>120.46116718542886</v>
      </c>
      <c r="O731" s="28">
        <v>6.217577316620767</v>
      </c>
      <c r="P731" s="28">
        <v>5.647794845820334</v>
      </c>
      <c r="Q731" s="28">
        <v>897.268950353793</v>
      </c>
      <c r="R731" s="28">
        <v>8.561741877334535</v>
      </c>
      <c r="S731" s="28">
        <v>14.121285445302203</v>
      </c>
      <c r="T731" s="28">
        <v>0.5249999999999999</v>
      </c>
      <c r="U731" s="28" t="s">
        <v>53</v>
      </c>
      <c r="V731" s="28">
        <f t="shared" si="1"/>
        <v>0.2007369113</v>
      </c>
      <c r="W731" s="28">
        <f t="shared" si="2"/>
        <v>31.94833364</v>
      </c>
      <c r="X731" s="28">
        <f t="shared" si="3"/>
        <v>8.60006905</v>
      </c>
      <c r="Y731" s="28">
        <f t="shared" si="4"/>
        <v>0.2691867797</v>
      </c>
      <c r="Z731" s="28">
        <v>0.005647794845820334</v>
      </c>
      <c r="AA731" s="28">
        <v>0.014121285445302202</v>
      </c>
      <c r="AB731" s="28">
        <v>0.008561741877334536</v>
      </c>
      <c r="AC731" s="28">
        <v>0.897268950353793</v>
      </c>
      <c r="AD731" s="28">
        <v>0.022683027322636738</v>
      </c>
      <c r="AE731" s="28">
        <v>0.5249999999999999</v>
      </c>
      <c r="AF731" s="41" t="s">
        <v>110</v>
      </c>
    </row>
    <row r="732">
      <c r="A732" s="28">
        <v>731.0</v>
      </c>
      <c r="B732" s="29">
        <v>44608.0</v>
      </c>
      <c r="C732" s="32"/>
      <c r="D732" s="32"/>
      <c r="E732" s="28">
        <v>2.0220216E7</v>
      </c>
      <c r="F732" s="32"/>
      <c r="G732" s="28" t="s">
        <v>74</v>
      </c>
      <c r="H732" s="28" t="s">
        <v>48</v>
      </c>
      <c r="I732" s="28" t="s">
        <v>49</v>
      </c>
      <c r="J732" s="28" t="s">
        <v>54</v>
      </c>
      <c r="K732" s="28" t="s">
        <v>55</v>
      </c>
      <c r="L732" s="28" t="s">
        <v>56</v>
      </c>
      <c r="M732" s="33" t="s">
        <v>86</v>
      </c>
      <c r="N732" s="28">
        <v>119.20803371029574</v>
      </c>
      <c r="O732" s="28">
        <v>23.47285577023231</v>
      </c>
      <c r="P732" s="28">
        <v>21.994326002044026</v>
      </c>
      <c r="Q732" s="28">
        <v>18130.765397449108</v>
      </c>
      <c r="R732" s="28">
        <v>1.405713468588316</v>
      </c>
      <c r="S732" s="28">
        <v>4.618890227829034</v>
      </c>
      <c r="T732" s="28">
        <v>0.1765</v>
      </c>
      <c r="U732" s="28">
        <v>5.733333333333326</v>
      </c>
      <c r="V732" s="28">
        <f t="shared" si="1"/>
        <v>0.7578303136</v>
      </c>
      <c r="W732" s="28">
        <f t="shared" si="2"/>
        <v>645.5675769</v>
      </c>
      <c r="X732" s="28">
        <f t="shared" si="3"/>
        <v>8.510604249</v>
      </c>
      <c r="Y732" s="28">
        <f t="shared" si="4"/>
        <v>0.01318313458</v>
      </c>
      <c r="Z732" s="28">
        <v>0.021994326002044026</v>
      </c>
      <c r="AA732" s="28">
        <v>0.004618890227829034</v>
      </c>
      <c r="AB732" s="28">
        <v>0.001405713468588316</v>
      </c>
      <c r="AC732" s="28">
        <v>18.130765397449107</v>
      </c>
      <c r="AD732" s="28">
        <v>0.00602460369641735</v>
      </c>
      <c r="AE732" s="28">
        <v>0.1765</v>
      </c>
      <c r="AF732" s="28"/>
    </row>
    <row r="733">
      <c r="A733" s="28">
        <v>732.0</v>
      </c>
      <c r="B733" s="29">
        <v>44608.0</v>
      </c>
      <c r="C733" s="32"/>
      <c r="D733" s="32"/>
      <c r="E733" s="28">
        <v>2.0220216E7</v>
      </c>
      <c r="F733" s="32"/>
      <c r="G733" s="28" t="s">
        <v>74</v>
      </c>
      <c r="H733" s="28" t="s">
        <v>48</v>
      </c>
      <c r="I733" s="28" t="s">
        <v>49</v>
      </c>
      <c r="J733" s="28" t="s">
        <v>54</v>
      </c>
      <c r="K733" s="28" t="s">
        <v>55</v>
      </c>
      <c r="L733" s="28" t="s">
        <v>56</v>
      </c>
      <c r="M733" s="33" t="s">
        <v>87</v>
      </c>
      <c r="N733" s="28">
        <v>124.10772620785421</v>
      </c>
      <c r="O733" s="28">
        <v>21.85470350682622</v>
      </c>
      <c r="P733" s="28">
        <v>19.475827855981922</v>
      </c>
      <c r="Q733" s="28">
        <v>18268.12504009369</v>
      </c>
      <c r="R733" s="28">
        <v>1.3996438940261902</v>
      </c>
      <c r="S733" s="28">
        <v>5.188559216720016</v>
      </c>
      <c r="T733" s="28">
        <v>0.0915</v>
      </c>
      <c r="U733" s="28" t="s">
        <v>53</v>
      </c>
      <c r="V733" s="28">
        <f t="shared" si="1"/>
        <v>0.705587636</v>
      </c>
      <c r="W733" s="28">
        <f t="shared" si="2"/>
        <v>650.4584312</v>
      </c>
      <c r="X733" s="28">
        <f t="shared" si="3"/>
        <v>8.860407383</v>
      </c>
      <c r="Y733" s="28">
        <f t="shared" si="4"/>
        <v>0.01362178881</v>
      </c>
      <c r="Z733" s="28">
        <v>0.019475827855981922</v>
      </c>
      <c r="AA733" s="28">
        <v>0.005188559216720016</v>
      </c>
      <c r="AB733" s="28">
        <v>0.0013996438940261902</v>
      </c>
      <c r="AC733" s="28">
        <v>18.268125040093693</v>
      </c>
      <c r="AD733" s="28">
        <v>0.006588203110746206</v>
      </c>
      <c r="AE733" s="28">
        <v>0.0915</v>
      </c>
      <c r="AF733" s="28"/>
    </row>
    <row r="734">
      <c r="A734" s="28">
        <v>733.0</v>
      </c>
      <c r="B734" s="29">
        <v>44608.0</v>
      </c>
      <c r="C734" s="32"/>
      <c r="D734" s="32"/>
      <c r="E734" s="28">
        <v>2.0220216E7</v>
      </c>
      <c r="F734" s="32"/>
      <c r="G734" s="28" t="s">
        <v>74</v>
      </c>
      <c r="H734" s="28" t="s">
        <v>48</v>
      </c>
      <c r="I734" s="28" t="s">
        <v>49</v>
      </c>
      <c r="J734" s="28" t="s">
        <v>57</v>
      </c>
      <c r="K734" s="6" t="s">
        <v>58</v>
      </c>
      <c r="L734" s="28" t="s">
        <v>56</v>
      </c>
      <c r="M734" s="33" t="s">
        <v>86</v>
      </c>
      <c r="N734" s="28">
        <v>131.7571855252546</v>
      </c>
      <c r="O734" s="28">
        <v>27.56871780380415</v>
      </c>
      <c r="P734" s="28">
        <v>22.195136485450973</v>
      </c>
      <c r="Q734" s="28">
        <v>18164.722115974124</v>
      </c>
      <c r="R734" s="28">
        <v>1.7613905379288826</v>
      </c>
      <c r="S734" s="28">
        <v>12.238212954245906</v>
      </c>
      <c r="T734" s="28">
        <v>0.4175</v>
      </c>
      <c r="U734" s="28">
        <v>28.546666666666663</v>
      </c>
      <c r="V734" s="28">
        <f t="shared" si="1"/>
        <v>0.8900668186</v>
      </c>
      <c r="W734" s="28">
        <f t="shared" si="2"/>
        <v>646.7766465</v>
      </c>
      <c r="X734" s="28">
        <f t="shared" si="3"/>
        <v>9.406524275</v>
      </c>
      <c r="Y734" s="28">
        <f t="shared" si="4"/>
        <v>0.01454369809</v>
      </c>
      <c r="Z734" s="28">
        <v>0.022195136485450972</v>
      </c>
      <c r="AA734" s="28">
        <v>0.012238212954245906</v>
      </c>
      <c r="AB734" s="28">
        <v>0.0017613905379288825</v>
      </c>
      <c r="AC734" s="28">
        <v>18.164722115974122</v>
      </c>
      <c r="AD734" s="28">
        <v>0.013999603492174788</v>
      </c>
      <c r="AE734" s="28">
        <v>0.4175</v>
      </c>
      <c r="AF734" s="28"/>
    </row>
    <row r="735">
      <c r="A735" s="28">
        <v>734.0</v>
      </c>
      <c r="B735" s="29">
        <v>44608.0</v>
      </c>
      <c r="C735" s="32"/>
      <c r="D735" s="32"/>
      <c r="E735" s="28">
        <v>2.0220216E7</v>
      </c>
      <c r="F735" s="32"/>
      <c r="G735" s="28" t="s">
        <v>74</v>
      </c>
      <c r="H735" s="28" t="s">
        <v>48</v>
      </c>
      <c r="I735" s="28" t="s">
        <v>49</v>
      </c>
      <c r="J735" s="28" t="s">
        <v>57</v>
      </c>
      <c r="K735" s="6" t="s">
        <v>58</v>
      </c>
      <c r="L735" s="28" t="s">
        <v>56</v>
      </c>
      <c r="M735" s="33" t="s">
        <v>87</v>
      </c>
      <c r="N735" s="28">
        <v>138.28416983412345</v>
      </c>
      <c r="O735" s="28">
        <v>30.789210906718164</v>
      </c>
      <c r="P735" s="28">
        <v>22.688795590493044</v>
      </c>
      <c r="Q735" s="28">
        <v>18118.503249092853</v>
      </c>
      <c r="R735" s="28">
        <v>1.816016708988014</v>
      </c>
      <c r="S735" s="28">
        <v>14.158208435322914</v>
      </c>
      <c r="T735" s="28">
        <v>0.4725</v>
      </c>
      <c r="U735" s="28" t="s">
        <v>53</v>
      </c>
      <c r="V735" s="28">
        <f t="shared" si="1"/>
        <v>0.9940416959</v>
      </c>
      <c r="W735" s="28">
        <f t="shared" si="2"/>
        <v>645.1309685</v>
      </c>
      <c r="X735" s="28">
        <f t="shared" si="3"/>
        <v>9.87250445</v>
      </c>
      <c r="Y735" s="28">
        <f t="shared" si="4"/>
        <v>0.01530310113</v>
      </c>
      <c r="Z735" s="28">
        <v>0.022688795590493045</v>
      </c>
      <c r="AA735" s="28">
        <v>0.014158208435322913</v>
      </c>
      <c r="AB735" s="28">
        <v>0.0018160167089880139</v>
      </c>
      <c r="AC735" s="28">
        <v>18.118503249092853</v>
      </c>
      <c r="AD735" s="28">
        <v>0.015974225144310926</v>
      </c>
      <c r="AE735" s="28">
        <v>0.4725</v>
      </c>
      <c r="AF735" s="28"/>
    </row>
    <row r="736">
      <c r="A736" s="28">
        <v>735.0</v>
      </c>
      <c r="B736" s="29">
        <v>44608.0</v>
      </c>
      <c r="C736" s="32"/>
      <c r="D736" s="32"/>
      <c r="E736" s="28">
        <v>2.0220216E7</v>
      </c>
      <c r="F736" s="32"/>
      <c r="G736" s="28" t="s">
        <v>74</v>
      </c>
      <c r="H736" s="28" t="s">
        <v>48</v>
      </c>
      <c r="I736" s="28" t="s">
        <v>49</v>
      </c>
      <c r="J736" s="28" t="s">
        <v>64</v>
      </c>
      <c r="K736" s="6" t="s">
        <v>65</v>
      </c>
      <c r="L736" s="28" t="s">
        <v>66</v>
      </c>
      <c r="M736" s="33" t="s">
        <v>86</v>
      </c>
      <c r="N736" s="28">
        <v>176.15730808494828</v>
      </c>
      <c r="O736" s="28">
        <v>35.05798532165451</v>
      </c>
      <c r="P736" s="28">
        <v>26.685482017189607</v>
      </c>
      <c r="Q736" s="28">
        <v>17127.98105350732</v>
      </c>
      <c r="R736" s="28">
        <v>0.8133229913248459</v>
      </c>
      <c r="S736" s="28">
        <v>12.40612464695914</v>
      </c>
      <c r="T736" s="28">
        <v>0.378</v>
      </c>
      <c r="U736" s="28">
        <v>7.239999999999997</v>
      </c>
      <c r="V736" s="28">
        <f t="shared" si="1"/>
        <v>1.131860745</v>
      </c>
      <c r="W736" s="28">
        <f t="shared" si="2"/>
        <v>609.8622415</v>
      </c>
      <c r="X736" s="28">
        <f t="shared" si="3"/>
        <v>12.57637667</v>
      </c>
      <c r="Y736" s="28">
        <f t="shared" si="4"/>
        <v>0.02062166801</v>
      </c>
      <c r="Z736" s="28">
        <v>0.026685482017189607</v>
      </c>
      <c r="AA736" s="28">
        <v>0.01240612464695914</v>
      </c>
      <c r="AB736" s="28">
        <v>8.133229913248459E-4</v>
      </c>
      <c r="AC736" s="28">
        <v>17.12798105350732</v>
      </c>
      <c r="AD736" s="28">
        <v>0.013219447638283985</v>
      </c>
      <c r="AE736" s="28">
        <v>0.378</v>
      </c>
      <c r="AF736" s="28"/>
    </row>
    <row r="737">
      <c r="A737" s="28">
        <v>736.0</v>
      </c>
      <c r="B737" s="29">
        <v>44608.0</v>
      </c>
      <c r="C737" s="32"/>
      <c r="D737" s="32"/>
      <c r="E737" s="28">
        <v>2.0220216E7</v>
      </c>
      <c r="F737" s="32"/>
      <c r="G737" s="28" t="s">
        <v>74</v>
      </c>
      <c r="H737" s="28" t="s">
        <v>48</v>
      </c>
      <c r="I737" s="28" t="s">
        <v>49</v>
      </c>
      <c r="J737" s="28" t="s">
        <v>64</v>
      </c>
      <c r="K737" s="6" t="s">
        <v>65</v>
      </c>
      <c r="L737" s="28" t="s">
        <v>66</v>
      </c>
      <c r="M737" s="33" t="s">
        <v>87</v>
      </c>
      <c r="N737" s="28">
        <v>171.1150790783699</v>
      </c>
      <c r="O737" s="28">
        <v>35.70640675177143</v>
      </c>
      <c r="P737" s="28">
        <v>26.603205499682595</v>
      </c>
      <c r="Q737" s="28">
        <v>17104.04628315809</v>
      </c>
      <c r="R737" s="28">
        <v>0.8897996308076299</v>
      </c>
      <c r="S737" s="28">
        <v>10.868545848239503</v>
      </c>
      <c r="T737" s="28">
        <v>0.3655</v>
      </c>
      <c r="U737" s="28" t="s">
        <v>53</v>
      </c>
      <c r="V737" s="28">
        <f t="shared" si="1"/>
        <v>1.152795284</v>
      </c>
      <c r="W737" s="28">
        <f t="shared" si="2"/>
        <v>609.0100154</v>
      </c>
      <c r="X737" s="28">
        <f t="shared" si="3"/>
        <v>12.21639745</v>
      </c>
      <c r="Y737" s="28">
        <f t="shared" si="4"/>
        <v>0.02005943604</v>
      </c>
      <c r="Z737" s="28">
        <v>0.026603205499682595</v>
      </c>
      <c r="AA737" s="28">
        <v>0.010868545848239503</v>
      </c>
      <c r="AB737" s="28">
        <v>8.897996308076299E-4</v>
      </c>
      <c r="AC737" s="28">
        <v>17.10404628315809</v>
      </c>
      <c r="AD737" s="28">
        <v>0.011758345479047133</v>
      </c>
      <c r="AE737" s="28">
        <v>0.3655</v>
      </c>
      <c r="AF737" s="28"/>
    </row>
    <row r="738">
      <c r="A738" s="28">
        <v>737.0</v>
      </c>
      <c r="B738" s="29">
        <v>44608.0</v>
      </c>
      <c r="C738" s="32"/>
      <c r="D738" s="32"/>
      <c r="E738" s="28">
        <v>2.0220216E7</v>
      </c>
      <c r="F738" s="32"/>
      <c r="G738" s="28" t="s">
        <v>74</v>
      </c>
      <c r="H738" s="28" t="s">
        <v>48</v>
      </c>
      <c r="I738" s="28" t="s">
        <v>49</v>
      </c>
      <c r="J738" s="28" t="s">
        <v>69</v>
      </c>
      <c r="K738" s="28" t="s">
        <v>70</v>
      </c>
      <c r="L738" s="28" t="s">
        <v>63</v>
      </c>
      <c r="M738" s="33" t="s">
        <v>86</v>
      </c>
      <c r="N738" s="28">
        <v>159.78936563249835</v>
      </c>
      <c r="O738" s="28">
        <v>22.39215338670412</v>
      </c>
      <c r="P738" s="28">
        <v>20.973539378058724</v>
      </c>
      <c r="Q738" s="28">
        <v>17478.867144932454</v>
      </c>
      <c r="R738" s="28">
        <v>1.009977207137719</v>
      </c>
      <c r="S738" s="28">
        <v>10.659315571455469</v>
      </c>
      <c r="T738" s="28">
        <v>0.5499999999999999</v>
      </c>
      <c r="U738" s="28">
        <v>7.371428571428568</v>
      </c>
      <c r="V738" s="28">
        <f t="shared" si="1"/>
        <v>0.7229394152</v>
      </c>
      <c r="W738" s="28">
        <f t="shared" si="2"/>
        <v>622.3559603</v>
      </c>
      <c r="X738" s="28">
        <f t="shared" si="3"/>
        <v>11.40782221</v>
      </c>
      <c r="Y738" s="28">
        <f t="shared" si="4"/>
        <v>0.01833006018</v>
      </c>
      <c r="Z738" s="28">
        <v>0.020973539378058726</v>
      </c>
      <c r="AA738" s="28">
        <v>0.010659315571455469</v>
      </c>
      <c r="AB738" s="28">
        <v>0.001009977207137719</v>
      </c>
      <c r="AC738" s="28">
        <v>17.478867144932455</v>
      </c>
      <c r="AD738" s="28">
        <v>0.011669292778593188</v>
      </c>
      <c r="AE738" s="28">
        <v>0.5499999999999999</v>
      </c>
      <c r="AF738" s="28"/>
    </row>
    <row r="739">
      <c r="A739" s="28">
        <v>738.0</v>
      </c>
      <c r="B739" s="29">
        <v>44608.0</v>
      </c>
      <c r="C739" s="32"/>
      <c r="D739" s="32"/>
      <c r="E739" s="28">
        <v>2.0220216E7</v>
      </c>
      <c r="F739" s="32"/>
      <c r="G739" s="28" t="s">
        <v>74</v>
      </c>
      <c r="H739" s="28" t="s">
        <v>48</v>
      </c>
      <c r="I739" s="28" t="s">
        <v>49</v>
      </c>
      <c r="J739" s="28" t="s">
        <v>69</v>
      </c>
      <c r="K739" s="28" t="s">
        <v>70</v>
      </c>
      <c r="L739" s="28" t="s">
        <v>63</v>
      </c>
      <c r="M739" s="33" t="s">
        <v>87</v>
      </c>
      <c r="N739" s="28">
        <v>151.5816383214367</v>
      </c>
      <c r="O739" s="28">
        <v>22.802820292444828</v>
      </c>
      <c r="P739" s="28">
        <v>21.040476205861037</v>
      </c>
      <c r="Q739" s="28">
        <v>17449.626637313693</v>
      </c>
      <c r="R739" s="28">
        <v>0.8121090764124208</v>
      </c>
      <c r="S739" s="28">
        <v>9.664153078516286</v>
      </c>
      <c r="T739" s="28">
        <v>0.425</v>
      </c>
      <c r="U739" s="28" t="s">
        <v>53</v>
      </c>
      <c r="V739" s="28">
        <f t="shared" si="1"/>
        <v>0.7361979566</v>
      </c>
      <c r="W739" s="28">
        <f t="shared" si="2"/>
        <v>621.3148171</v>
      </c>
      <c r="X739" s="28">
        <f t="shared" si="3"/>
        <v>10.82184896</v>
      </c>
      <c r="Y739" s="28">
        <f t="shared" si="4"/>
        <v>0.01741765794</v>
      </c>
      <c r="Z739" s="28">
        <v>0.021040476205861035</v>
      </c>
      <c r="AA739" s="28">
        <v>0.009664153078516285</v>
      </c>
      <c r="AB739" s="28">
        <v>8.121090764124208E-4</v>
      </c>
      <c r="AC739" s="28">
        <v>17.449626637313692</v>
      </c>
      <c r="AD739" s="28">
        <v>0.010476262154928705</v>
      </c>
      <c r="AE739" s="28">
        <v>0.425</v>
      </c>
      <c r="AF739" s="28"/>
    </row>
    <row r="740">
      <c r="A740" s="28">
        <v>739.0</v>
      </c>
      <c r="B740" s="29">
        <v>44608.0</v>
      </c>
      <c r="C740" s="32"/>
      <c r="D740" s="32"/>
      <c r="E740" s="28">
        <v>2.0220216E7</v>
      </c>
      <c r="F740" s="32"/>
      <c r="G740" s="28" t="s">
        <v>74</v>
      </c>
      <c r="H740" s="28" t="s">
        <v>48</v>
      </c>
      <c r="I740" s="28" t="s">
        <v>49</v>
      </c>
      <c r="J740" s="28" t="s">
        <v>95</v>
      </c>
      <c r="K740" s="28" t="s">
        <v>96</v>
      </c>
      <c r="L740" s="28" t="s">
        <v>66</v>
      </c>
      <c r="M740" s="33" t="s">
        <v>86</v>
      </c>
      <c r="N740" s="28">
        <v>135.33247629317003</v>
      </c>
      <c r="O740" s="28">
        <v>20.101064333624354</v>
      </c>
      <c r="P740" s="28">
        <v>19.28756802778791</v>
      </c>
      <c r="Q740" s="28">
        <v>17462.47831203323</v>
      </c>
      <c r="R740" s="28">
        <v>0.7417020114917624</v>
      </c>
      <c r="S740" s="28">
        <v>6.916906797213331</v>
      </c>
      <c r="T740" s="28">
        <v>0.37499999999999994</v>
      </c>
      <c r="U740" s="28">
        <v>2.5777777777777806</v>
      </c>
      <c r="V740" s="28">
        <f t="shared" si="1"/>
        <v>0.6489707106</v>
      </c>
      <c r="W740" s="28">
        <f t="shared" si="2"/>
        <v>621.7724163</v>
      </c>
      <c r="X740" s="28">
        <f t="shared" si="3"/>
        <v>9.661774562</v>
      </c>
      <c r="Y740" s="28">
        <f t="shared" si="4"/>
        <v>0.01553908522</v>
      </c>
      <c r="Z740" s="28">
        <v>0.01928756802778791</v>
      </c>
      <c r="AA740" s="28">
        <v>0.0069169067972133305</v>
      </c>
      <c r="AB740" s="28">
        <v>7.417020114917624E-4</v>
      </c>
      <c r="AC740" s="28">
        <v>17.46247831203323</v>
      </c>
      <c r="AD740" s="28">
        <v>0.007658608808705093</v>
      </c>
      <c r="AE740" s="28">
        <v>0.37499999999999994</v>
      </c>
      <c r="AF740" s="28"/>
    </row>
    <row r="741">
      <c r="A741" s="28">
        <v>740.0</v>
      </c>
      <c r="B741" s="29">
        <v>44608.0</v>
      </c>
      <c r="C741" s="32"/>
      <c r="D741" s="32"/>
      <c r="E741" s="28">
        <v>2.0220216E7</v>
      </c>
      <c r="F741" s="32"/>
      <c r="G741" s="28" t="s">
        <v>74</v>
      </c>
      <c r="H741" s="28" t="s">
        <v>48</v>
      </c>
      <c r="I741" s="28" t="s">
        <v>49</v>
      </c>
      <c r="J741" s="28" t="s">
        <v>95</v>
      </c>
      <c r="K741" s="28" t="s">
        <v>96</v>
      </c>
      <c r="L741" s="28" t="s">
        <v>66</v>
      </c>
      <c r="M741" s="33" t="s">
        <v>87</v>
      </c>
      <c r="N741" s="28">
        <v>143.98563019491877</v>
      </c>
      <c r="O741" s="28">
        <v>22.835241363950676</v>
      </c>
      <c r="P741" s="28">
        <v>20.729498860029448</v>
      </c>
      <c r="Q741" s="28">
        <v>17423.805382601964</v>
      </c>
      <c r="R741" s="28">
        <v>0.923789248355534</v>
      </c>
      <c r="S741" s="28">
        <v>8.083497458105818</v>
      </c>
      <c r="T741" s="28">
        <v>0.40499999999999997</v>
      </c>
      <c r="U741" s="28" t="s">
        <v>53</v>
      </c>
      <c r="V741" s="28">
        <f t="shared" si="1"/>
        <v>0.7372446835</v>
      </c>
      <c r="W741" s="28">
        <f t="shared" si="2"/>
        <v>620.3954204</v>
      </c>
      <c r="X741" s="28">
        <f t="shared" si="3"/>
        <v>10.2795481</v>
      </c>
      <c r="Y741" s="28">
        <f t="shared" si="4"/>
        <v>0.01656934877</v>
      </c>
      <c r="Z741" s="28">
        <v>0.02072949886002945</v>
      </c>
      <c r="AA741" s="28">
        <v>0.008083497458105817</v>
      </c>
      <c r="AB741" s="28">
        <v>9.23789248355534E-4</v>
      </c>
      <c r="AC741" s="28">
        <v>17.423805382601962</v>
      </c>
      <c r="AD741" s="28">
        <v>0.009007286706461351</v>
      </c>
      <c r="AE741" s="28">
        <v>0.40499999999999997</v>
      </c>
      <c r="AF741" s="28"/>
    </row>
    <row r="742">
      <c r="A742" s="28">
        <v>741.0</v>
      </c>
      <c r="B742" s="29">
        <v>44608.0</v>
      </c>
      <c r="C742" s="32"/>
      <c r="D742" s="32"/>
      <c r="E742" s="28">
        <v>2.0220216E7</v>
      </c>
      <c r="F742" s="32"/>
      <c r="G742" s="28" t="s">
        <v>74</v>
      </c>
      <c r="H742" s="28" t="s">
        <v>48</v>
      </c>
      <c r="I742" s="28" t="s">
        <v>49</v>
      </c>
      <c r="J742" s="28" t="s">
        <v>67</v>
      </c>
      <c r="K742" s="28" t="s">
        <v>68</v>
      </c>
      <c r="L742" s="28" t="s">
        <v>52</v>
      </c>
      <c r="M742" s="33" t="s">
        <v>86</v>
      </c>
      <c r="N742" s="28">
        <v>139.04436454889617</v>
      </c>
      <c r="O742" s="28">
        <v>51.51708262278887</v>
      </c>
      <c r="P742" s="28">
        <v>39.72421826618223</v>
      </c>
      <c r="Q742" s="28">
        <v>20310.126457228063</v>
      </c>
      <c r="R742" s="28">
        <v>104.82276660282353</v>
      </c>
      <c r="S742" s="28">
        <v>2.974938053097345</v>
      </c>
      <c r="T742" s="28">
        <v>0.126</v>
      </c>
      <c r="U742" s="28">
        <v>0.5408805031446561</v>
      </c>
      <c r="V742" s="28">
        <f t="shared" si="1"/>
        <v>1.663249128</v>
      </c>
      <c r="W742" s="28">
        <f t="shared" si="2"/>
        <v>723.1663328</v>
      </c>
      <c r="X742" s="28">
        <f t="shared" si="3"/>
        <v>9.926776936</v>
      </c>
      <c r="Y742" s="28">
        <f t="shared" si="4"/>
        <v>0.01372682395</v>
      </c>
      <c r="Z742" s="28">
        <v>0.03972421826618223</v>
      </c>
      <c r="AA742" s="28">
        <v>0.002974938053097345</v>
      </c>
      <c r="AB742" s="28">
        <v>0.10482276660282354</v>
      </c>
      <c r="AC742" s="28">
        <v>20.310126457228062</v>
      </c>
      <c r="AD742" s="28">
        <v>0.10779770465592088</v>
      </c>
      <c r="AE742" s="28">
        <v>0.126</v>
      </c>
      <c r="AF742" s="28"/>
    </row>
    <row r="743">
      <c r="A743" s="28">
        <v>742.0</v>
      </c>
      <c r="B743" s="29">
        <v>44608.0</v>
      </c>
      <c r="C743" s="32"/>
      <c r="D743" s="32"/>
      <c r="E743" s="28">
        <v>2.0220216E7</v>
      </c>
      <c r="F743" s="32"/>
      <c r="G743" s="28" t="s">
        <v>74</v>
      </c>
      <c r="H743" s="28" t="s">
        <v>48</v>
      </c>
      <c r="I743" s="28" t="s">
        <v>49</v>
      </c>
      <c r="J743" s="28" t="s">
        <v>67</v>
      </c>
      <c r="K743" s="28" t="s">
        <v>68</v>
      </c>
      <c r="L743" s="28" t="s">
        <v>52</v>
      </c>
      <c r="M743" s="33" t="s">
        <v>87</v>
      </c>
      <c r="N743" s="28">
        <v>138.0941211554303</v>
      </c>
      <c r="O743" s="28">
        <v>50.4255732154254</v>
      </c>
      <c r="P743" s="28">
        <v>40.31270454394425</v>
      </c>
      <c r="Q743" s="28">
        <v>20341.371354481984</v>
      </c>
      <c r="R743" s="28">
        <v>104.10291505975542</v>
      </c>
      <c r="S743" s="28">
        <v>3.632518922990021</v>
      </c>
      <c r="T743" s="28">
        <v>0.18000000000000002</v>
      </c>
      <c r="U743" s="28" t="s">
        <v>53</v>
      </c>
      <c r="V743" s="28">
        <f t="shared" si="1"/>
        <v>1.62800932</v>
      </c>
      <c r="W743" s="28">
        <f t="shared" si="2"/>
        <v>724.2788447</v>
      </c>
      <c r="X743" s="28">
        <f t="shared" si="3"/>
        <v>9.858936329</v>
      </c>
      <c r="Y743" s="28">
        <f t="shared" si="4"/>
        <v>0.01361207275</v>
      </c>
      <c r="Z743" s="28">
        <v>0.04031270454394425</v>
      </c>
      <c r="AA743" s="28">
        <v>0.003632518922990021</v>
      </c>
      <c r="AB743" s="28">
        <v>0.10410291505975541</v>
      </c>
      <c r="AC743" s="28">
        <v>20.341371354481986</v>
      </c>
      <c r="AD743" s="28">
        <v>0.10773543398274543</v>
      </c>
      <c r="AE743" s="28">
        <v>0.18000000000000002</v>
      </c>
      <c r="AF743" s="28"/>
    </row>
    <row r="744">
      <c r="A744" s="28">
        <v>743.0</v>
      </c>
      <c r="B744" s="29">
        <v>44608.0</v>
      </c>
      <c r="C744" s="32"/>
      <c r="D744" s="32"/>
      <c r="E744" s="28">
        <v>2.0220216E7</v>
      </c>
      <c r="F744" s="32"/>
      <c r="G744" s="28" t="s">
        <v>74</v>
      </c>
      <c r="H744" s="28" t="s">
        <v>48</v>
      </c>
      <c r="I744" s="28" t="s">
        <v>49</v>
      </c>
      <c r="J744" s="28" t="s">
        <v>59</v>
      </c>
      <c r="K744" s="28" t="s">
        <v>60</v>
      </c>
      <c r="L744" s="28" t="s">
        <v>52</v>
      </c>
      <c r="M744" s="33" t="s">
        <v>86</v>
      </c>
      <c r="N744" s="28">
        <v>428.53601436827915</v>
      </c>
      <c r="O744" s="28">
        <v>32.65882603022193</v>
      </c>
      <c r="P744" s="28">
        <v>28.007484366285333</v>
      </c>
      <c r="Q744" s="28">
        <v>19166.91693355263</v>
      </c>
      <c r="R744" s="28">
        <v>286.9549183183547</v>
      </c>
      <c r="S744" s="28">
        <v>11.388105064959518</v>
      </c>
      <c r="T744" s="28">
        <v>0.23450000000000001</v>
      </c>
      <c r="U744" s="28">
        <v>4.062222222222217</v>
      </c>
      <c r="V744" s="28">
        <f t="shared" si="1"/>
        <v>1.05440295</v>
      </c>
      <c r="W744" s="28">
        <f t="shared" si="2"/>
        <v>682.460991</v>
      </c>
      <c r="X744" s="28">
        <f t="shared" si="3"/>
        <v>30.5944181</v>
      </c>
      <c r="Y744" s="28">
        <f t="shared" si="4"/>
        <v>0.04482954851</v>
      </c>
      <c r="Z744" s="28">
        <v>0.02800748436628533</v>
      </c>
      <c r="AA744" s="28">
        <v>0.011388105064959518</v>
      </c>
      <c r="AB744" s="28">
        <v>0.28695491831835473</v>
      </c>
      <c r="AC744" s="28">
        <v>19.1669169335526</v>
      </c>
      <c r="AD744" s="28">
        <v>0.29834302338331425</v>
      </c>
      <c r="AE744" s="28">
        <v>0.23450000000000001</v>
      </c>
      <c r="AF744" s="28"/>
    </row>
    <row r="745">
      <c r="A745" s="28">
        <v>744.0</v>
      </c>
      <c r="B745" s="29">
        <v>44608.0</v>
      </c>
      <c r="C745" s="32"/>
      <c r="D745" s="32"/>
      <c r="E745" s="28">
        <v>2.0220216E7</v>
      </c>
      <c r="F745" s="32"/>
      <c r="G745" s="28" t="s">
        <v>74</v>
      </c>
      <c r="H745" s="28" t="s">
        <v>48</v>
      </c>
      <c r="I745" s="28" t="s">
        <v>49</v>
      </c>
      <c r="J745" s="28" t="s">
        <v>59</v>
      </c>
      <c r="K745" s="28" t="s">
        <v>60</v>
      </c>
      <c r="L745" s="28" t="s">
        <v>52</v>
      </c>
      <c r="M745" s="33" t="s">
        <v>87</v>
      </c>
      <c r="N745" s="28">
        <v>422.1931397168943</v>
      </c>
      <c r="O745" s="28">
        <v>29.643666380178278</v>
      </c>
      <c r="P745" s="28">
        <v>27.393896778097442</v>
      </c>
      <c r="Q745" s="28">
        <v>19098.76768595729</v>
      </c>
      <c r="R745" s="28">
        <v>285.9206628129685</v>
      </c>
      <c r="S745" s="28">
        <v>12.004367350781397</v>
      </c>
      <c r="T745" s="28">
        <v>0.1665</v>
      </c>
      <c r="U745" s="28" t="s">
        <v>53</v>
      </c>
      <c r="V745" s="28">
        <f t="shared" si="1"/>
        <v>0.9570573436</v>
      </c>
      <c r="W745" s="28">
        <f t="shared" si="2"/>
        <v>680.0344556</v>
      </c>
      <c r="X745" s="28">
        <f t="shared" si="3"/>
        <v>30.14158205</v>
      </c>
      <c r="Y745" s="28">
        <f t="shared" si="4"/>
        <v>0.04432361007</v>
      </c>
      <c r="Z745" s="28">
        <v>0.02739389677809744</v>
      </c>
      <c r="AA745" s="28">
        <v>0.012004367350781397</v>
      </c>
      <c r="AB745" s="28">
        <v>0.28592066281296846</v>
      </c>
      <c r="AC745" s="28">
        <v>19.098767685957288</v>
      </c>
      <c r="AD745" s="28">
        <v>0.2979250301637499</v>
      </c>
      <c r="AE745" s="28">
        <v>0.1665</v>
      </c>
      <c r="AF745" s="28"/>
    </row>
    <row r="746">
      <c r="A746" s="28">
        <v>745.0</v>
      </c>
      <c r="B746" s="29">
        <v>44608.0</v>
      </c>
      <c r="C746" s="32"/>
      <c r="D746" s="32"/>
      <c r="E746" s="28">
        <v>2.0220216E7</v>
      </c>
      <c r="F746" s="32"/>
      <c r="G746" s="28" t="s">
        <v>74</v>
      </c>
      <c r="H746" s="28" t="s">
        <v>48</v>
      </c>
      <c r="I746" s="28" t="s">
        <v>49</v>
      </c>
      <c r="J746" s="28" t="s">
        <v>50</v>
      </c>
      <c r="K746" s="28" t="s">
        <v>51</v>
      </c>
      <c r="L746" s="28" t="s">
        <v>52</v>
      </c>
      <c r="M746" s="33" t="s">
        <v>86</v>
      </c>
      <c r="N746" s="28">
        <v>389.76608391487093</v>
      </c>
      <c r="O746" s="28">
        <v>38.07314497169817</v>
      </c>
      <c r="P746" s="28">
        <v>32.63728162261212</v>
      </c>
      <c r="Q746" s="28">
        <v>19898.87286620291</v>
      </c>
      <c r="R746" s="28">
        <v>269.9843878426512</v>
      </c>
      <c r="S746" s="28">
        <v>10.361294294859725</v>
      </c>
      <c r="T746" s="28">
        <v>0.815</v>
      </c>
      <c r="U746" s="28">
        <v>1.9190938511326876</v>
      </c>
      <c r="V746" s="28">
        <f t="shared" si="1"/>
        <v>1.229206351</v>
      </c>
      <c r="W746" s="28">
        <f t="shared" si="2"/>
        <v>708.5231571</v>
      </c>
      <c r="X746" s="28">
        <f t="shared" si="3"/>
        <v>27.8265213</v>
      </c>
      <c r="Y746" s="28">
        <f t="shared" si="4"/>
        <v>0.03927397577</v>
      </c>
      <c r="Z746" s="28">
        <v>0.03263728162261212</v>
      </c>
      <c r="AA746" s="28">
        <v>0.010361294294859725</v>
      </c>
      <c r="AB746" s="28">
        <v>0.26998438784265116</v>
      </c>
      <c r="AC746" s="28">
        <v>19.89887286620291</v>
      </c>
      <c r="AD746" s="28">
        <v>0.2803456821375109</v>
      </c>
      <c r="AE746" s="28">
        <v>0.815</v>
      </c>
      <c r="AF746" s="28"/>
    </row>
    <row r="747">
      <c r="A747" s="28">
        <v>746.0</v>
      </c>
      <c r="B747" s="29">
        <v>44608.0</v>
      </c>
      <c r="C747" s="32"/>
      <c r="D747" s="32"/>
      <c r="E747" s="28">
        <v>2.0220216E7</v>
      </c>
      <c r="F747" s="32"/>
      <c r="G747" s="28" t="s">
        <v>74</v>
      </c>
      <c r="H747" s="28" t="s">
        <v>48</v>
      </c>
      <c r="I747" s="28" t="s">
        <v>49</v>
      </c>
      <c r="J747" s="28" t="s">
        <v>50</v>
      </c>
      <c r="K747" s="28" t="s">
        <v>51</v>
      </c>
      <c r="L747" s="28" t="s">
        <v>52</v>
      </c>
      <c r="M747" s="33" t="s">
        <v>87</v>
      </c>
      <c r="N747" s="28">
        <v>391.54779027761947</v>
      </c>
      <c r="O747" s="28">
        <v>41.42332236063556</v>
      </c>
      <c r="P747" s="28">
        <v>33.57021366010689</v>
      </c>
      <c r="Q747" s="28">
        <v>20103.910135352206</v>
      </c>
      <c r="R747" s="28">
        <v>269.8824189900075</v>
      </c>
      <c r="S747" s="28">
        <v>12.845684051967613</v>
      </c>
      <c r="T747" s="28">
        <v>0.7000000000000001</v>
      </c>
      <c r="U747" s="28" t="s">
        <v>53</v>
      </c>
      <c r="V747" s="28">
        <f t="shared" si="1"/>
        <v>1.337368136</v>
      </c>
      <c r="W747" s="28">
        <f t="shared" si="2"/>
        <v>715.8237542</v>
      </c>
      <c r="X747" s="28">
        <f t="shared" si="3"/>
        <v>27.95372244</v>
      </c>
      <c r="Y747" s="28">
        <f t="shared" si="4"/>
        <v>0.03905112436</v>
      </c>
      <c r="Z747" s="28">
        <v>0.03357021366010689</v>
      </c>
      <c r="AA747" s="28">
        <v>0.012845684051967612</v>
      </c>
      <c r="AB747" s="28">
        <v>0.26988241899000753</v>
      </c>
      <c r="AC747" s="28">
        <v>20.103910135352205</v>
      </c>
      <c r="AD747" s="28">
        <v>0.28272810304197515</v>
      </c>
      <c r="AE747" s="28">
        <v>0.7000000000000001</v>
      </c>
      <c r="AF747" s="28"/>
    </row>
    <row r="748">
      <c r="A748" s="28">
        <v>747.0</v>
      </c>
      <c r="B748" s="29">
        <v>44636.0</v>
      </c>
      <c r="C748" s="32"/>
      <c r="D748" s="32"/>
      <c r="E748" s="28">
        <v>2.0220316E7</v>
      </c>
      <c r="F748" s="32"/>
      <c r="G748" s="28" t="s">
        <v>75</v>
      </c>
      <c r="H748" s="28" t="s">
        <v>48</v>
      </c>
      <c r="I748" s="28" t="s">
        <v>49</v>
      </c>
      <c r="J748" s="28" t="s">
        <v>99</v>
      </c>
      <c r="K748" s="28" t="s">
        <v>100</v>
      </c>
      <c r="L748" s="28"/>
      <c r="M748" s="33" t="s">
        <v>86</v>
      </c>
      <c r="N748" s="28">
        <v>87.53104360967679</v>
      </c>
      <c r="O748" s="28">
        <v>6.876361723987893</v>
      </c>
      <c r="P748" s="28">
        <v>3.598639973236703</v>
      </c>
      <c r="Q748" s="28">
        <v>281.4573485026614</v>
      </c>
      <c r="R748" s="28">
        <v>2.931361097003555</v>
      </c>
      <c r="S748" s="28">
        <v>0.8940572889940044</v>
      </c>
      <c r="T748" s="28">
        <v>0.635</v>
      </c>
      <c r="U748" s="28">
        <v>1.0196078431372542</v>
      </c>
      <c r="V748" s="28">
        <f t="shared" si="1"/>
        <v>0.2220060232</v>
      </c>
      <c r="W748" s="28">
        <f t="shared" si="2"/>
        <v>10.02162537</v>
      </c>
      <c r="X748" s="28">
        <f t="shared" si="3"/>
        <v>6.249092854</v>
      </c>
      <c r="Y748" s="28">
        <f t="shared" si="4"/>
        <v>0.6235608121</v>
      </c>
      <c r="Z748" s="28">
        <v>0.0035986399732367033</v>
      </c>
      <c r="AA748" s="28">
        <v>8.940572889940044E-4</v>
      </c>
      <c r="AB748" s="28">
        <v>0.002931361097003555</v>
      </c>
      <c r="AC748" s="28">
        <v>0.28145734850266135</v>
      </c>
      <c r="AD748" s="28">
        <v>0.003825418385997559</v>
      </c>
      <c r="AE748" s="28">
        <v>0.635</v>
      </c>
      <c r="AF748" s="28"/>
    </row>
    <row r="749">
      <c r="A749" s="28">
        <v>748.0</v>
      </c>
      <c r="B749" s="29">
        <v>44636.0</v>
      </c>
      <c r="C749" s="32"/>
      <c r="D749" s="32"/>
      <c r="E749" s="28">
        <v>2.0220316E7</v>
      </c>
      <c r="F749" s="32"/>
      <c r="G749" s="28" t="s">
        <v>75</v>
      </c>
      <c r="H749" s="28" t="s">
        <v>48</v>
      </c>
      <c r="I749" s="28" t="s">
        <v>49</v>
      </c>
      <c r="J749" s="28" t="s">
        <v>99</v>
      </c>
      <c r="K749" s="28" t="s">
        <v>100</v>
      </c>
      <c r="L749" s="28"/>
      <c r="M749" s="33" t="s">
        <v>87</v>
      </c>
      <c r="N749" s="28">
        <v>84.96635126519904</v>
      </c>
      <c r="O749" s="28">
        <v>6.017600050162605</v>
      </c>
      <c r="P749" s="28">
        <v>3.8146238635202168</v>
      </c>
      <c r="Q749" s="28">
        <v>278.4048187368833</v>
      </c>
      <c r="R749" s="28">
        <v>2.654169629253428</v>
      </c>
      <c r="S749" s="28">
        <v>0.9781139571900217</v>
      </c>
      <c r="T749" s="28">
        <v>0.575</v>
      </c>
      <c r="U749" s="28" t="s">
        <v>53</v>
      </c>
      <c r="V749" s="28">
        <f t="shared" si="1"/>
        <v>0.1942805672</v>
      </c>
      <c r="W749" s="28">
        <f t="shared" si="2"/>
        <v>9.912936398</v>
      </c>
      <c r="X749" s="28">
        <f t="shared" si="3"/>
        <v>6.065992094</v>
      </c>
      <c r="Y749" s="28">
        <f t="shared" si="4"/>
        <v>0.6119268651</v>
      </c>
      <c r="Z749" s="28">
        <v>0.0038146238635202168</v>
      </c>
      <c r="AA749" s="28">
        <v>9.781139571900218E-4</v>
      </c>
      <c r="AB749" s="28">
        <v>0.002654169629253428</v>
      </c>
      <c r="AC749" s="28">
        <v>0.27840481873688333</v>
      </c>
      <c r="AD749" s="28">
        <v>0.00363228358644345</v>
      </c>
      <c r="AE749" s="28">
        <v>0.575</v>
      </c>
      <c r="AF749" s="28"/>
    </row>
    <row r="750">
      <c r="A750" s="28">
        <v>749.0</v>
      </c>
      <c r="B750" s="29">
        <v>44638.0</v>
      </c>
      <c r="C750" s="32"/>
      <c r="D750" s="32"/>
      <c r="E750" s="28">
        <v>2.0220318E7</v>
      </c>
      <c r="F750" s="32"/>
      <c r="G750" s="28" t="s">
        <v>75</v>
      </c>
      <c r="H750" s="28" t="s">
        <v>48</v>
      </c>
      <c r="I750" s="28" t="s">
        <v>49</v>
      </c>
      <c r="J750" s="28" t="s">
        <v>104</v>
      </c>
      <c r="K750" s="28" t="s">
        <v>105</v>
      </c>
      <c r="L750" s="28"/>
      <c r="M750" s="33" t="s">
        <v>86</v>
      </c>
      <c r="N750" s="28">
        <v>131.0840764754663</v>
      </c>
      <c r="O750" s="28">
        <v>5.817013381823851</v>
      </c>
      <c r="P750" s="28">
        <v>3.818804196880543</v>
      </c>
      <c r="Q750" s="28">
        <v>753.4006138744013</v>
      </c>
      <c r="R750" s="28">
        <v>6.4612595226003045</v>
      </c>
      <c r="S750" s="28">
        <v>8.491421602306776</v>
      </c>
      <c r="T750" s="28">
        <v>0.42350000000000004</v>
      </c>
      <c r="U750" s="28">
        <v>4.096666666666665</v>
      </c>
      <c r="V750" s="28">
        <f t="shared" si="1"/>
        <v>0.1878045483</v>
      </c>
      <c r="W750" s="28">
        <f t="shared" si="2"/>
        <v>26.82572953</v>
      </c>
      <c r="X750" s="28">
        <f t="shared" si="3"/>
        <v>9.358469085</v>
      </c>
      <c r="Y750" s="28">
        <f t="shared" si="4"/>
        <v>0.3488616805</v>
      </c>
      <c r="Z750" s="28">
        <v>0.003818804196880543</v>
      </c>
      <c r="AA750" s="28">
        <v>0.008491421602306776</v>
      </c>
      <c r="AB750" s="28">
        <v>0.006461259522600305</v>
      </c>
      <c r="AC750" s="28">
        <v>0.7534006138744013</v>
      </c>
      <c r="AD750" s="28">
        <v>0.01495268112490708</v>
      </c>
      <c r="AE750" s="28">
        <v>0.42350000000000004</v>
      </c>
      <c r="AF750" s="28"/>
    </row>
    <row r="751">
      <c r="A751" s="28">
        <v>750.0</v>
      </c>
      <c r="B751" s="29">
        <v>44638.0</v>
      </c>
      <c r="C751" s="32"/>
      <c r="D751" s="32"/>
      <c r="E751" s="28">
        <v>2.0220318E7</v>
      </c>
      <c r="F751" s="32"/>
      <c r="G751" s="28" t="s">
        <v>75</v>
      </c>
      <c r="H751" s="28" t="s">
        <v>48</v>
      </c>
      <c r="I751" s="28" t="s">
        <v>49</v>
      </c>
      <c r="J751" s="28" t="s">
        <v>104</v>
      </c>
      <c r="K751" s="28" t="s">
        <v>105</v>
      </c>
      <c r="L751" s="28"/>
      <c r="M751" s="33" t="s">
        <v>87</v>
      </c>
      <c r="N751" s="28">
        <v>128.71801633990023</v>
      </c>
      <c r="O751" s="28">
        <v>7.0769483923266465</v>
      </c>
      <c r="P751" s="28">
        <v>4.569870757285794</v>
      </c>
      <c r="Q751" s="28">
        <v>903.8812644071617</v>
      </c>
      <c r="R751" s="28">
        <v>5.914235652615541</v>
      </c>
      <c r="S751" s="28">
        <v>8.633214163809152</v>
      </c>
      <c r="T751" s="28">
        <v>0.358</v>
      </c>
      <c r="U751" s="28" t="s">
        <v>53</v>
      </c>
      <c r="V751" s="28">
        <f t="shared" si="1"/>
        <v>0.2284820421</v>
      </c>
      <c r="W751" s="28">
        <f t="shared" si="2"/>
        <v>32.18377299</v>
      </c>
      <c r="X751" s="28">
        <f t="shared" si="3"/>
        <v>9.18954925</v>
      </c>
      <c r="Y751" s="28">
        <f t="shared" si="4"/>
        <v>0.2855336213</v>
      </c>
      <c r="Z751" s="28">
        <v>0.004569870757285794</v>
      </c>
      <c r="AA751" s="28">
        <v>0.008633214163809152</v>
      </c>
      <c r="AB751" s="28">
        <v>0.005914235652615541</v>
      </c>
      <c r="AC751" s="28">
        <v>0.9038812644071617</v>
      </c>
      <c r="AD751" s="28">
        <v>0.014547449816424692</v>
      </c>
      <c r="AE751" s="28">
        <v>0.358</v>
      </c>
      <c r="AF751" s="28"/>
    </row>
    <row r="752">
      <c r="A752" s="28">
        <v>751.0</v>
      </c>
      <c r="B752" s="29">
        <v>44638.0</v>
      </c>
      <c r="C752" s="32"/>
      <c r="D752" s="32"/>
      <c r="E752" s="28">
        <v>2.0220318E7</v>
      </c>
      <c r="F752" s="32"/>
      <c r="G752" s="28" t="s">
        <v>75</v>
      </c>
      <c r="H752" s="28" t="s">
        <v>48</v>
      </c>
      <c r="I752" s="28" t="s">
        <v>49</v>
      </c>
      <c r="J752" s="28" t="s">
        <v>54</v>
      </c>
      <c r="K752" s="28" t="s">
        <v>55</v>
      </c>
      <c r="L752" s="28" t="s">
        <v>56</v>
      </c>
      <c r="M752" s="33" t="s">
        <v>86</v>
      </c>
      <c r="N752" s="28">
        <v>99.47234463954582</v>
      </c>
      <c r="O752" s="28">
        <v>13.909431782615439</v>
      </c>
      <c r="P752" s="28">
        <v>12.221274251135949</v>
      </c>
      <c r="Q752" s="28">
        <v>10470.323284178161</v>
      </c>
      <c r="R752" s="28">
        <v>2.183189436262062</v>
      </c>
      <c r="S752" s="28">
        <v>1.3933029546430777</v>
      </c>
      <c r="T752" s="28">
        <v>0.7049999999999998</v>
      </c>
      <c r="U752" s="28">
        <v>7.722222222222251</v>
      </c>
      <c r="V752" s="28">
        <f t="shared" si="1"/>
        <v>0.4490714361</v>
      </c>
      <c r="W752" s="28">
        <f t="shared" si="2"/>
        <v>372.8083776</v>
      </c>
      <c r="X752" s="28">
        <f t="shared" si="3"/>
        <v>7.101616666</v>
      </c>
      <c r="Y752" s="28">
        <f t="shared" si="4"/>
        <v>0.01904897286</v>
      </c>
      <c r="Z752" s="28">
        <v>0.012221274251135948</v>
      </c>
      <c r="AA752" s="28">
        <v>0.0013933029546430778</v>
      </c>
      <c r="AB752" s="28">
        <v>0.002183189436262062</v>
      </c>
      <c r="AC752" s="28">
        <v>10.47032328417816</v>
      </c>
      <c r="AD752" s="28">
        <v>0.0035764923909051395</v>
      </c>
      <c r="AE752" s="28">
        <v>0.7049999999999998</v>
      </c>
      <c r="AF752" s="28"/>
    </row>
    <row r="753">
      <c r="A753" s="28">
        <v>752.0</v>
      </c>
      <c r="B753" s="29">
        <v>44638.0</v>
      </c>
      <c r="C753" s="32"/>
      <c r="D753" s="32"/>
      <c r="E753" s="28">
        <v>2.0220318E7</v>
      </c>
      <c r="F753" s="32"/>
      <c r="G753" s="28" t="s">
        <v>75</v>
      </c>
      <c r="H753" s="28" t="s">
        <v>48</v>
      </c>
      <c r="I753" s="28" t="s">
        <v>49</v>
      </c>
      <c r="J753" s="28" t="s">
        <v>54</v>
      </c>
      <c r="K753" s="28" t="s">
        <v>55</v>
      </c>
      <c r="L753" s="28" t="s">
        <v>56</v>
      </c>
      <c r="M753" s="33" t="s">
        <v>87</v>
      </c>
      <c r="N753" s="28">
        <v>96.25917655420925</v>
      </c>
      <c r="O753" s="28">
        <v>11.688753938284234</v>
      </c>
      <c r="P753" s="28">
        <v>9.501270678017118</v>
      </c>
      <c r="Q753" s="28">
        <v>10105.67928754034</v>
      </c>
      <c r="R753" s="28">
        <v>0.9296952767902487</v>
      </c>
      <c r="S753" s="28">
        <v>0.9662271556269487</v>
      </c>
      <c r="T753" s="28">
        <v>0.22349999999999998</v>
      </c>
      <c r="U753" s="28" t="s">
        <v>53</v>
      </c>
      <c r="V753" s="28">
        <f t="shared" si="1"/>
        <v>0.3773759848</v>
      </c>
      <c r="W753" s="28">
        <f t="shared" si="2"/>
        <v>359.8247922</v>
      </c>
      <c r="X753" s="28">
        <f t="shared" si="3"/>
        <v>6.872219358</v>
      </c>
      <c r="Y753" s="28">
        <f t="shared" si="4"/>
        <v>0.01909879338</v>
      </c>
      <c r="Z753" s="28">
        <v>0.009501270678017117</v>
      </c>
      <c r="AA753" s="28">
        <v>9.662271556269487E-4</v>
      </c>
      <c r="AB753" s="28">
        <v>9.296952767902486E-4</v>
      </c>
      <c r="AC753" s="28">
        <v>10.10567928754034</v>
      </c>
      <c r="AD753" s="28">
        <v>0.0018959224324171973</v>
      </c>
      <c r="AE753" s="28">
        <v>0.22349999999999998</v>
      </c>
      <c r="AF753" s="28"/>
    </row>
    <row r="754">
      <c r="A754" s="28">
        <v>753.0</v>
      </c>
      <c r="B754" s="29">
        <v>44638.0</v>
      </c>
      <c r="C754" s="32"/>
      <c r="D754" s="32"/>
      <c r="E754" s="28">
        <v>2.0220318E7</v>
      </c>
      <c r="F754" s="32"/>
      <c r="G754" s="28" t="s">
        <v>75</v>
      </c>
      <c r="H754" s="28" t="s">
        <v>48</v>
      </c>
      <c r="I754" s="28" t="s">
        <v>49</v>
      </c>
      <c r="J754" s="28" t="s">
        <v>57</v>
      </c>
      <c r="K754" s="6" t="s">
        <v>58</v>
      </c>
      <c r="L754" s="28" t="s">
        <v>56</v>
      </c>
      <c r="M754" s="33" t="s">
        <v>86</v>
      </c>
      <c r="N754" s="28">
        <v>119.4115131400072</v>
      </c>
      <c r="O754" s="28">
        <v>19.558511375061247</v>
      </c>
      <c r="P754" s="28">
        <v>14.594310155347715</v>
      </c>
      <c r="Q754" s="28">
        <v>12278.645360889845</v>
      </c>
      <c r="R754" s="28">
        <v>0.7395860843067549</v>
      </c>
      <c r="S754" s="28">
        <v>2.8723606919911835</v>
      </c>
      <c r="T754" s="28">
        <v>0.88</v>
      </c>
      <c r="U754" s="28">
        <v>39.688888888888876</v>
      </c>
      <c r="V754" s="28">
        <f t="shared" si="1"/>
        <v>0.6314541764</v>
      </c>
      <c r="W754" s="28">
        <f t="shared" si="2"/>
        <v>437.1958469</v>
      </c>
      <c r="X754" s="28">
        <f t="shared" si="3"/>
        <v>8.52513123</v>
      </c>
      <c r="Y754" s="28">
        <f t="shared" si="4"/>
        <v>0.01949957048</v>
      </c>
      <c r="Z754" s="28">
        <v>0.014594310155347715</v>
      </c>
      <c r="AA754" s="28">
        <v>0.0028723606919911836</v>
      </c>
      <c r="AB754" s="28">
        <v>7.395860843067549E-4</v>
      </c>
      <c r="AC754" s="28">
        <v>12.278645360889845</v>
      </c>
      <c r="AD754" s="28">
        <v>0.0036119467762979387</v>
      </c>
      <c r="AE754" s="28">
        <v>0.88</v>
      </c>
      <c r="AF754" s="28"/>
    </row>
    <row r="755">
      <c r="A755" s="28">
        <v>754.0</v>
      </c>
      <c r="B755" s="29">
        <v>44638.0</v>
      </c>
      <c r="C755" s="32"/>
      <c r="D755" s="32"/>
      <c r="E755" s="28">
        <v>2.0220318E7</v>
      </c>
      <c r="F755" s="32"/>
      <c r="G755" s="28" t="s">
        <v>75</v>
      </c>
      <c r="H755" s="28" t="s">
        <v>48</v>
      </c>
      <c r="I755" s="28" t="s">
        <v>49</v>
      </c>
      <c r="J755" s="28" t="s">
        <v>57</v>
      </c>
      <c r="K755" s="6" t="s">
        <v>58</v>
      </c>
      <c r="L755" s="28" t="s">
        <v>56</v>
      </c>
      <c r="M755" s="33" t="s">
        <v>87</v>
      </c>
      <c r="N755" s="28">
        <v>135.9973025841355</v>
      </c>
      <c r="O755" s="28">
        <v>19.675044830677482</v>
      </c>
      <c r="P755" s="28">
        <v>15.049966491623257</v>
      </c>
      <c r="Q755" s="28">
        <v>12060.142732554341</v>
      </c>
      <c r="R755" s="28">
        <v>0.6475977653631286</v>
      </c>
      <c r="S755" s="28">
        <v>2.849436146119543</v>
      </c>
      <c r="T755" s="28">
        <v>0.7049999999999998</v>
      </c>
      <c r="U755" s="28" t="s">
        <v>53</v>
      </c>
      <c r="V755" s="28">
        <f t="shared" si="1"/>
        <v>0.6352165046</v>
      </c>
      <c r="W755" s="28">
        <f t="shared" si="2"/>
        <v>429.4157996</v>
      </c>
      <c r="X755" s="28">
        <f t="shared" si="3"/>
        <v>9.709238423</v>
      </c>
      <c r="Y755" s="28">
        <f t="shared" si="4"/>
        <v>0.02261034277</v>
      </c>
      <c r="Z755" s="28">
        <v>0.015049966491623257</v>
      </c>
      <c r="AA755" s="28">
        <v>0.002849436146119543</v>
      </c>
      <c r="AB755" s="28">
        <v>6.475977653631286E-4</v>
      </c>
      <c r="AC755" s="28">
        <v>12.060142732554342</v>
      </c>
      <c r="AD755" s="28">
        <v>0.0034970339114826715</v>
      </c>
      <c r="AE755" s="28">
        <v>0.7049999999999998</v>
      </c>
      <c r="AF755" s="28"/>
    </row>
    <row r="756">
      <c r="A756" s="28">
        <v>755.0</v>
      </c>
      <c r="B756" s="29">
        <v>44638.0</v>
      </c>
      <c r="C756" s="32"/>
      <c r="D756" s="32"/>
      <c r="E756" s="28">
        <v>2.0220318E7</v>
      </c>
      <c r="F756" s="32"/>
      <c r="G756" s="28" t="s">
        <v>75</v>
      </c>
      <c r="H756" s="28" t="s">
        <v>48</v>
      </c>
      <c r="I756" s="28" t="s">
        <v>49</v>
      </c>
      <c r="J756" s="28" t="s">
        <v>64</v>
      </c>
      <c r="K756" s="6" t="s">
        <v>65</v>
      </c>
      <c r="L756" s="28" t="s">
        <v>66</v>
      </c>
      <c r="M756" s="33" t="s">
        <v>86</v>
      </c>
      <c r="N756" s="28">
        <v>151.33287753687827</v>
      </c>
      <c r="O756" s="28">
        <v>19.850558165473892</v>
      </c>
      <c r="P756" s="28">
        <v>10.62578035194483</v>
      </c>
      <c r="Q756" s="28">
        <v>7822.043051787138</v>
      </c>
      <c r="R756" s="28">
        <v>1.081782630777044</v>
      </c>
      <c r="S756" s="28">
        <v>8.534723522286544</v>
      </c>
      <c r="T756" s="28">
        <v>1.2249999999999999</v>
      </c>
      <c r="U756" s="28">
        <v>6.644444444444398</v>
      </c>
      <c r="V756" s="28">
        <f t="shared" si="1"/>
        <v>0.6408830211</v>
      </c>
      <c r="W756" s="28">
        <f t="shared" si="2"/>
        <v>278.5131939</v>
      </c>
      <c r="X756" s="28">
        <f t="shared" si="3"/>
        <v>10.80408921</v>
      </c>
      <c r="Y756" s="28">
        <f t="shared" si="4"/>
        <v>0.03879201935</v>
      </c>
      <c r="Z756" s="28">
        <v>0.010625780351944829</v>
      </c>
      <c r="AA756" s="28">
        <v>0.008534723522286545</v>
      </c>
      <c r="AB756" s="28">
        <v>0.001081782630777044</v>
      </c>
      <c r="AC756" s="28">
        <v>7.822043051787138</v>
      </c>
      <c r="AD756" s="28">
        <v>0.009616506153063588</v>
      </c>
      <c r="AE756" s="28">
        <v>1.2249999999999999</v>
      </c>
      <c r="AF756" s="28"/>
    </row>
    <row r="757">
      <c r="A757" s="28">
        <v>756.0</v>
      </c>
      <c r="B757" s="29">
        <v>44638.0</v>
      </c>
      <c r="C757" s="32"/>
      <c r="D757" s="32"/>
      <c r="E757" s="28">
        <v>2.0220318E7</v>
      </c>
      <c r="F757" s="32"/>
      <c r="G757" s="28" t="s">
        <v>75</v>
      </c>
      <c r="H757" s="28" t="s">
        <v>48</v>
      </c>
      <c r="I757" s="28" t="s">
        <v>49</v>
      </c>
      <c r="J757" s="28" t="s">
        <v>64</v>
      </c>
      <c r="K757" s="6" t="s">
        <v>65</v>
      </c>
      <c r="L757" s="28" t="s">
        <v>66</v>
      </c>
      <c r="M757" s="33" t="s">
        <v>87</v>
      </c>
      <c r="N757" s="28">
        <v>147.09733778802553</v>
      </c>
      <c r="O757" s="28">
        <v>21.03527317534966</v>
      </c>
      <c r="P757" s="28">
        <v>9.54446745607382</v>
      </c>
      <c r="Q757" s="28">
        <v>7899.724992705116</v>
      </c>
      <c r="R757" s="28">
        <v>0.4918308786185882</v>
      </c>
      <c r="S757" s="28">
        <v>8.857365278998532</v>
      </c>
      <c r="T757" s="28">
        <v>1.29</v>
      </c>
      <c r="U757" s="28" t="s">
        <v>53</v>
      </c>
      <c r="V757" s="28">
        <f t="shared" si="1"/>
        <v>0.6791320078</v>
      </c>
      <c r="W757" s="28">
        <f t="shared" si="2"/>
        <v>281.2791523</v>
      </c>
      <c r="X757" s="28">
        <f t="shared" si="3"/>
        <v>10.50170185</v>
      </c>
      <c r="Y757" s="28">
        <f t="shared" si="4"/>
        <v>0.03733551442</v>
      </c>
      <c r="Z757" s="28">
        <v>0.00954446745607382</v>
      </c>
      <c r="AA757" s="28">
        <v>0.008857365278998532</v>
      </c>
      <c r="AB757" s="28">
        <v>4.918308786185882E-4</v>
      </c>
      <c r="AC757" s="28">
        <v>7.899724992705116</v>
      </c>
      <c r="AD757" s="28">
        <v>0.00934919615761712</v>
      </c>
      <c r="AE757" s="28">
        <v>1.29</v>
      </c>
      <c r="AF757" s="28"/>
    </row>
    <row r="758">
      <c r="A758" s="28">
        <v>757.0</v>
      </c>
      <c r="B758" s="29">
        <v>44638.0</v>
      </c>
      <c r="C758" s="32"/>
      <c r="D758" s="32"/>
      <c r="E758" s="28">
        <v>2.0220318E7</v>
      </c>
      <c r="F758" s="32"/>
      <c r="G758" s="28" t="s">
        <v>75</v>
      </c>
      <c r="H758" s="28" t="s">
        <v>48</v>
      </c>
      <c r="I758" s="28" t="s">
        <v>49</v>
      </c>
      <c r="J758" s="28" t="s">
        <v>69</v>
      </c>
      <c r="K758" s="28" t="s">
        <v>70</v>
      </c>
      <c r="L758" s="28" t="s">
        <v>63</v>
      </c>
      <c r="M758" s="33" t="s">
        <v>86</v>
      </c>
      <c r="N758" s="28">
        <v>147.3193384921033</v>
      </c>
      <c r="O758" s="28">
        <v>16.006816133432526</v>
      </c>
      <c r="P758" s="28">
        <v>11.725208025710588</v>
      </c>
      <c r="Q758" s="28">
        <v>11280.840338961645</v>
      </c>
      <c r="R758" s="28">
        <v>0.5261731843575421</v>
      </c>
      <c r="S758" s="28">
        <v>5.277739894004493</v>
      </c>
      <c r="T758" s="28">
        <v>1.3800000000000001</v>
      </c>
      <c r="U758" s="28">
        <v>8.583333333333359</v>
      </c>
      <c r="V758" s="28">
        <f t="shared" si="1"/>
        <v>0.5167863088</v>
      </c>
      <c r="W758" s="28">
        <f t="shared" si="2"/>
        <v>401.6678063</v>
      </c>
      <c r="X758" s="28">
        <f t="shared" si="3"/>
        <v>10.51755112</v>
      </c>
      <c r="Y758" s="28">
        <f t="shared" si="4"/>
        <v>0.02618470027</v>
      </c>
      <c r="Z758" s="28">
        <v>0.011725208025710587</v>
      </c>
      <c r="AA758" s="28">
        <v>0.005277739894004493</v>
      </c>
      <c r="AB758" s="28">
        <v>5.261731843575421E-4</v>
      </c>
      <c r="AC758" s="28">
        <v>11.280840338961646</v>
      </c>
      <c r="AD758" s="28">
        <v>0.005803913078362035</v>
      </c>
      <c r="AE758" s="28">
        <v>1.3800000000000001</v>
      </c>
      <c r="AF758" s="28"/>
    </row>
    <row r="759">
      <c r="A759" s="28">
        <v>758.0</v>
      </c>
      <c r="B759" s="29">
        <v>44638.0</v>
      </c>
      <c r="C759" s="32"/>
      <c r="D759" s="32"/>
      <c r="E759" s="28">
        <v>2.0220318E7</v>
      </c>
      <c r="F759" s="32"/>
      <c r="G759" s="28" t="s">
        <v>75</v>
      </c>
      <c r="H759" s="28" t="s">
        <v>48</v>
      </c>
      <c r="I759" s="28" t="s">
        <v>49</v>
      </c>
      <c r="J759" s="28" t="s">
        <v>69</v>
      </c>
      <c r="K759" s="28" t="s">
        <v>70</v>
      </c>
      <c r="L759" s="28" t="s">
        <v>63</v>
      </c>
      <c r="M759" s="33" t="s">
        <v>87</v>
      </c>
      <c r="N759" s="28">
        <v>163.7064957273199</v>
      </c>
      <c r="O759" s="28">
        <v>21.0089461751302</v>
      </c>
      <c r="P759" s="28">
        <v>13.886440372999168</v>
      </c>
      <c r="Q759" s="28">
        <v>11399.314166663038</v>
      </c>
      <c r="R759" s="28">
        <v>0.9235627221940069</v>
      </c>
      <c r="S759" s="28">
        <v>6.268589710012092</v>
      </c>
      <c r="T759" s="28">
        <v>1.735</v>
      </c>
      <c r="U759" s="28" t="s">
        <v>53</v>
      </c>
      <c r="V759" s="28">
        <f t="shared" si="1"/>
        <v>0.6782820303</v>
      </c>
      <c r="W759" s="28">
        <f t="shared" si="2"/>
        <v>405.8862085</v>
      </c>
      <c r="X759" s="28">
        <f t="shared" si="3"/>
        <v>11.68747738</v>
      </c>
      <c r="Y759" s="28">
        <f t="shared" si="4"/>
        <v>0.0287949606</v>
      </c>
      <c r="Z759" s="28">
        <v>0.013886440372999168</v>
      </c>
      <c r="AA759" s="28">
        <v>0.006268589710012092</v>
      </c>
      <c r="AB759" s="28">
        <v>9.235627221940069E-4</v>
      </c>
      <c r="AC759" s="28">
        <v>11.399314166663038</v>
      </c>
      <c r="AD759" s="28">
        <v>0.007192152432206099</v>
      </c>
      <c r="AE759" s="28">
        <v>1.735</v>
      </c>
      <c r="AF759" s="28"/>
    </row>
    <row r="760">
      <c r="A760" s="28">
        <v>759.0</v>
      </c>
      <c r="B760" s="29">
        <v>44638.0</v>
      </c>
      <c r="C760" s="32"/>
      <c r="D760" s="32"/>
      <c r="E760" s="28">
        <v>2.0220318E7</v>
      </c>
      <c r="F760" s="32"/>
      <c r="G760" s="28" t="s">
        <v>75</v>
      </c>
      <c r="H760" s="28" t="s">
        <v>48</v>
      </c>
      <c r="I760" s="28" t="s">
        <v>49</v>
      </c>
      <c r="J760" s="28" t="s">
        <v>95</v>
      </c>
      <c r="K760" s="28" t="s">
        <v>96</v>
      </c>
      <c r="L760" s="28" t="s">
        <v>66</v>
      </c>
      <c r="M760" s="33" t="s">
        <v>86</v>
      </c>
      <c r="N760" s="28">
        <v>144.85396225208143</v>
      </c>
      <c r="O760" s="28">
        <v>26.984306906634668</v>
      </c>
      <c r="P760" s="28">
        <v>14.468900154537932</v>
      </c>
      <c r="Q760" s="28">
        <v>9292.679248343953</v>
      </c>
      <c r="R760" s="28">
        <v>1.112445403758253</v>
      </c>
      <c r="S760" s="28">
        <v>6.244816106885946</v>
      </c>
      <c r="T760" s="28">
        <v>0.8049999999999999</v>
      </c>
      <c r="U760" s="28">
        <v>6.444444444444429</v>
      </c>
      <c r="V760" s="28">
        <f t="shared" si="1"/>
        <v>0.8711988846</v>
      </c>
      <c r="W760" s="28">
        <f t="shared" si="2"/>
        <v>330.8769538</v>
      </c>
      <c r="X760" s="28">
        <f t="shared" si="3"/>
        <v>10.34154082</v>
      </c>
      <c r="Y760" s="28">
        <f t="shared" si="4"/>
        <v>0.03125494447</v>
      </c>
      <c r="Z760" s="28">
        <v>0.014468900154537933</v>
      </c>
      <c r="AA760" s="28">
        <v>0.006244816106885946</v>
      </c>
      <c r="AB760" s="28">
        <v>0.001112445403758253</v>
      </c>
      <c r="AC760" s="28">
        <v>9.292679248343953</v>
      </c>
      <c r="AD760" s="28">
        <v>0.007357261510644199</v>
      </c>
      <c r="AE760" s="28">
        <v>0.8049999999999999</v>
      </c>
      <c r="AF760" s="28"/>
    </row>
    <row r="761">
      <c r="A761" s="28">
        <v>760.0</v>
      </c>
      <c r="B761" s="29">
        <v>44638.0</v>
      </c>
      <c r="C761" s="32"/>
      <c r="D761" s="32"/>
      <c r="E761" s="28">
        <v>2.0220318E7</v>
      </c>
      <c r="F761" s="32"/>
      <c r="G761" s="28" t="s">
        <v>75</v>
      </c>
      <c r="H761" s="28" t="s">
        <v>48</v>
      </c>
      <c r="I761" s="28" t="s">
        <v>49</v>
      </c>
      <c r="J761" s="28" t="s">
        <v>95</v>
      </c>
      <c r="K761" s="28" t="s">
        <v>96</v>
      </c>
      <c r="L761" s="28" t="s">
        <v>66</v>
      </c>
      <c r="M761" s="33" t="s">
        <v>87</v>
      </c>
      <c r="N761" s="28">
        <v>145.76533356355873</v>
      </c>
      <c r="O761" s="28">
        <v>24.98432320826886</v>
      </c>
      <c r="P761" s="28">
        <v>12.658815809516744</v>
      </c>
      <c r="Q761" s="28">
        <v>9294.098096579897</v>
      </c>
      <c r="R761" s="28">
        <v>0.642691721686135</v>
      </c>
      <c r="S761" s="28">
        <v>6.257551965703525</v>
      </c>
      <c r="T761" s="28">
        <v>0.635</v>
      </c>
      <c r="U761" s="28" t="s">
        <v>53</v>
      </c>
      <c r="V761" s="28">
        <f t="shared" si="1"/>
        <v>0.80662863</v>
      </c>
      <c r="W761" s="28">
        <f t="shared" si="2"/>
        <v>330.9274736</v>
      </c>
      <c r="X761" s="28">
        <f t="shared" si="3"/>
        <v>10.40660624</v>
      </c>
      <c r="Y761" s="28">
        <f t="shared" si="4"/>
        <v>0.0314467884</v>
      </c>
      <c r="Z761" s="28">
        <v>0.012658815809516744</v>
      </c>
      <c r="AA761" s="28">
        <v>0.006257551965703524</v>
      </c>
      <c r="AB761" s="28">
        <v>6.426917216861349E-4</v>
      </c>
      <c r="AC761" s="28">
        <v>9.294098096579898</v>
      </c>
      <c r="AD761" s="28">
        <v>0.006900243687389659</v>
      </c>
      <c r="AE761" s="28">
        <v>0.635</v>
      </c>
      <c r="AF761" s="28"/>
    </row>
    <row r="762">
      <c r="A762" s="28">
        <v>761.0</v>
      </c>
      <c r="B762" s="29">
        <v>44637.0</v>
      </c>
      <c r="C762" s="32"/>
      <c r="D762" s="32"/>
      <c r="E762" s="28">
        <v>2.0220317E7</v>
      </c>
      <c r="F762" s="32"/>
      <c r="G762" s="28" t="s">
        <v>75</v>
      </c>
      <c r="H762" s="28" t="s">
        <v>48</v>
      </c>
      <c r="I762" s="28" t="s">
        <v>49</v>
      </c>
      <c r="J762" s="28" t="s">
        <v>67</v>
      </c>
      <c r="K762" s="28" t="s">
        <v>68</v>
      </c>
      <c r="L762" s="28" t="s">
        <v>52</v>
      </c>
      <c r="M762" s="33" t="s">
        <v>86</v>
      </c>
      <c r="N762" s="28">
        <v>120.28198958494384</v>
      </c>
      <c r="O762" s="28">
        <v>37.93720731624387</v>
      </c>
      <c r="P762" s="28">
        <v>33.311056053980984</v>
      </c>
      <c r="Q762" s="28">
        <v>13886.555124274322</v>
      </c>
      <c r="R762" s="28">
        <v>88.49521584560691</v>
      </c>
      <c r="S762" s="28">
        <v>0.9407554379917917</v>
      </c>
      <c r="T762" s="28">
        <v>0.17</v>
      </c>
      <c r="U762" s="28">
        <v>5.05666666666666</v>
      </c>
      <c r="V762" s="28">
        <f t="shared" si="1"/>
        <v>1.224817551</v>
      </c>
      <c r="W762" s="28">
        <f t="shared" si="2"/>
        <v>494.4473963</v>
      </c>
      <c r="X762" s="28">
        <f t="shared" si="3"/>
        <v>8.587277046</v>
      </c>
      <c r="Y762" s="28">
        <f t="shared" si="4"/>
        <v>0.01736742293</v>
      </c>
      <c r="Z762" s="28">
        <v>0.033311056053980985</v>
      </c>
      <c r="AA762" s="28">
        <v>9.407554379917917E-4</v>
      </c>
      <c r="AB762" s="28">
        <v>0.0884952158456069</v>
      </c>
      <c r="AC762" s="28">
        <v>13.886555124274322</v>
      </c>
      <c r="AD762" s="28">
        <v>0.0894359712835987</v>
      </c>
      <c r="AE762" s="28">
        <v>0.17</v>
      </c>
      <c r="AF762" s="28"/>
    </row>
    <row r="763">
      <c r="A763" s="28">
        <v>762.0</v>
      </c>
      <c r="B763" s="29">
        <v>44637.0</v>
      </c>
      <c r="C763" s="32"/>
      <c r="D763" s="32"/>
      <c r="E763" s="28">
        <v>2.0220317E7</v>
      </c>
      <c r="F763" s="32"/>
      <c r="G763" s="28" t="s">
        <v>75</v>
      </c>
      <c r="H763" s="28" t="s">
        <v>48</v>
      </c>
      <c r="I763" s="28" t="s">
        <v>49</v>
      </c>
      <c r="J763" s="28" t="s">
        <v>67</v>
      </c>
      <c r="K763" s="28" t="s">
        <v>68</v>
      </c>
      <c r="L763" s="28" t="s">
        <v>52</v>
      </c>
      <c r="M763" s="33" t="s">
        <v>87</v>
      </c>
      <c r="N763" s="28">
        <v>129.89812534578752</v>
      </c>
      <c r="O763" s="28">
        <v>39.45539766223281</v>
      </c>
      <c r="P763" s="28">
        <v>33.62876138936576</v>
      </c>
      <c r="Q763" s="28">
        <v>13951.467431068799</v>
      </c>
      <c r="R763" s="28">
        <v>88.92817420010158</v>
      </c>
      <c r="S763" s="28">
        <v>2.133680880571636</v>
      </c>
      <c r="T763" s="28">
        <v>0.295</v>
      </c>
      <c r="U763" s="28" t="s">
        <v>53</v>
      </c>
      <c r="V763" s="28">
        <f t="shared" si="1"/>
        <v>1.273832919</v>
      </c>
      <c r="W763" s="28">
        <f t="shared" si="2"/>
        <v>496.7586766</v>
      </c>
      <c r="X763" s="28">
        <f t="shared" si="3"/>
        <v>9.273800624</v>
      </c>
      <c r="Y763" s="28">
        <f t="shared" si="4"/>
        <v>0.01866862334</v>
      </c>
      <c r="Z763" s="28">
        <v>0.03362876138936576</v>
      </c>
      <c r="AA763" s="28">
        <v>0.0021336808805716362</v>
      </c>
      <c r="AB763" s="28">
        <v>0.08892817420010159</v>
      </c>
      <c r="AC763" s="28">
        <v>13.9514674310688</v>
      </c>
      <c r="AD763" s="28">
        <v>0.09106185508067323</v>
      </c>
      <c r="AE763" s="28">
        <v>0.295</v>
      </c>
      <c r="AF763" s="28"/>
    </row>
    <row r="764">
      <c r="A764" s="28">
        <v>763.0</v>
      </c>
      <c r="B764" s="29">
        <v>44638.0</v>
      </c>
      <c r="C764" s="32"/>
      <c r="D764" s="32"/>
      <c r="E764" s="28">
        <v>2.0220318E7</v>
      </c>
      <c r="F764" s="32"/>
      <c r="G764" s="28" t="s">
        <v>75</v>
      </c>
      <c r="H764" s="28" t="s">
        <v>48</v>
      </c>
      <c r="I764" s="28" t="s">
        <v>49</v>
      </c>
      <c r="J764" s="28" t="s">
        <v>59</v>
      </c>
      <c r="K764" s="28" t="s">
        <v>60</v>
      </c>
      <c r="L764" s="28" t="s">
        <v>52</v>
      </c>
      <c r="M764" s="33" t="s">
        <v>86</v>
      </c>
      <c r="N764" s="28">
        <v>299.61766361326585</v>
      </c>
      <c r="O764" s="28">
        <v>16.98609370976516</v>
      </c>
      <c r="P764" s="28">
        <v>16.69005061332452</v>
      </c>
      <c r="Q764" s="28">
        <v>11589.79454233863</v>
      </c>
      <c r="R764" s="28">
        <v>219.1566505840528</v>
      </c>
      <c r="S764" s="28">
        <v>6.120853747728183</v>
      </c>
      <c r="T764" s="28">
        <v>0.1885</v>
      </c>
      <c r="U764" s="28">
        <v>3.743589743589737</v>
      </c>
      <c r="V764" s="28">
        <f t="shared" si="1"/>
        <v>0.5484026677</v>
      </c>
      <c r="W764" s="28">
        <f t="shared" si="2"/>
        <v>412.66849</v>
      </c>
      <c r="X764" s="28">
        <f t="shared" si="3"/>
        <v>21.3905664</v>
      </c>
      <c r="Y764" s="28">
        <f t="shared" si="4"/>
        <v>0.0518347461</v>
      </c>
      <c r="Z764" s="28">
        <v>0.01669005061332452</v>
      </c>
      <c r="AA764" s="28">
        <v>0.006120853747728183</v>
      </c>
      <c r="AB764" s="28">
        <v>0.21915665058405281</v>
      </c>
      <c r="AC764" s="28">
        <v>11.58979454233863</v>
      </c>
      <c r="AD764" s="28">
        <v>0.225277504331781</v>
      </c>
      <c r="AE764" s="28">
        <v>0.1885</v>
      </c>
      <c r="AF764" s="28"/>
    </row>
    <row r="765">
      <c r="A765" s="28">
        <v>764.0</v>
      </c>
      <c r="B765" s="29">
        <v>44638.0</v>
      </c>
      <c r="C765" s="32"/>
      <c r="D765" s="32"/>
      <c r="E765" s="28">
        <v>2.0220318E7</v>
      </c>
      <c r="F765" s="32"/>
      <c r="G765" s="28" t="s">
        <v>75</v>
      </c>
      <c r="H765" s="28" t="s">
        <v>48</v>
      </c>
      <c r="I765" s="28" t="s">
        <v>49</v>
      </c>
      <c r="J765" s="28" t="s">
        <v>59</v>
      </c>
      <c r="K765" s="28" t="s">
        <v>60</v>
      </c>
      <c r="L765" s="28" t="s">
        <v>52</v>
      </c>
      <c r="M765" s="33" t="s">
        <v>87</v>
      </c>
      <c r="N765" s="28">
        <v>302.1414610912029</v>
      </c>
      <c r="O765" s="28">
        <v>18.624554106005323</v>
      </c>
      <c r="P765" s="28">
        <v>18.55029895866962</v>
      </c>
      <c r="Q765" s="28">
        <v>13797.167685409797</v>
      </c>
      <c r="R765" s="28">
        <v>215.9750812595226</v>
      </c>
      <c r="S765" s="28">
        <v>6.022363106205577</v>
      </c>
      <c r="T765" s="28">
        <v>0.2085</v>
      </c>
      <c r="U765" s="28" t="s">
        <v>53</v>
      </c>
      <c r="V765" s="28">
        <f t="shared" si="1"/>
        <v>0.6013010013</v>
      </c>
      <c r="W765" s="28">
        <f t="shared" si="2"/>
        <v>491.2646496</v>
      </c>
      <c r="X765" s="28">
        <f t="shared" si="3"/>
        <v>21.57074756</v>
      </c>
      <c r="Y765" s="28">
        <f t="shared" si="4"/>
        <v>0.04390860929</v>
      </c>
      <c r="Z765" s="28">
        <v>0.018550298958669623</v>
      </c>
      <c r="AA765" s="28">
        <v>0.0060223631062055775</v>
      </c>
      <c r="AB765" s="28">
        <v>0.21597508125952258</v>
      </c>
      <c r="AC765" s="28">
        <v>13.797167685409796</v>
      </c>
      <c r="AD765" s="28">
        <v>0.22199744436572816</v>
      </c>
      <c r="AE765" s="28">
        <v>0.2085</v>
      </c>
      <c r="AF765" s="28"/>
    </row>
    <row r="766">
      <c r="A766" s="28">
        <v>765.0</v>
      </c>
      <c r="B766" s="29">
        <v>44638.0</v>
      </c>
      <c r="C766" s="32"/>
      <c r="D766" s="32"/>
      <c r="E766" s="28">
        <v>2.0220318E7</v>
      </c>
      <c r="F766" s="32"/>
      <c r="G766" s="28" t="s">
        <v>75</v>
      </c>
      <c r="H766" s="28" t="s">
        <v>48</v>
      </c>
      <c r="I766" s="28" t="s">
        <v>49</v>
      </c>
      <c r="J766" s="28" t="s">
        <v>50</v>
      </c>
      <c r="K766" s="28" t="s">
        <v>51</v>
      </c>
      <c r="L766" s="28" t="s">
        <v>52</v>
      </c>
      <c r="M766" s="33" t="s">
        <v>86</v>
      </c>
      <c r="N766" s="28">
        <v>297.44439356282</v>
      </c>
      <c r="O766" s="28">
        <v>34.216324618559995</v>
      </c>
      <c r="P766" s="28">
        <v>28.471623467176833</v>
      </c>
      <c r="Q766" s="28">
        <v>13921.671618113956</v>
      </c>
      <c r="R766" s="28">
        <v>199.4380345352971</v>
      </c>
      <c r="S766" s="28">
        <v>7.5854775117496995</v>
      </c>
      <c r="T766" s="28">
        <v>1.205</v>
      </c>
      <c r="U766" s="28">
        <v>9.133333333333326</v>
      </c>
      <c r="V766" s="28">
        <f t="shared" si="1"/>
        <v>1.1046874</v>
      </c>
      <c r="W766" s="28">
        <f t="shared" si="2"/>
        <v>495.697761</v>
      </c>
      <c r="X766" s="28">
        <f t="shared" si="3"/>
        <v>21.23541041</v>
      </c>
      <c r="Y766" s="28">
        <f t="shared" si="4"/>
        <v>0.04283943176</v>
      </c>
      <c r="Z766" s="28">
        <v>0.028471623467176833</v>
      </c>
      <c r="AA766" s="28">
        <v>0.007585477511749699</v>
      </c>
      <c r="AB766" s="28">
        <v>0.1994380345352971</v>
      </c>
      <c r="AC766" s="28">
        <v>13.921671618113956</v>
      </c>
      <c r="AD766" s="28">
        <v>0.2070235120470468</v>
      </c>
      <c r="AE766" s="28">
        <v>1.205</v>
      </c>
      <c r="AF766" s="28"/>
    </row>
    <row r="767">
      <c r="A767" s="28">
        <v>766.0</v>
      </c>
      <c r="B767" s="29">
        <v>44638.0</v>
      </c>
      <c r="C767" s="32"/>
      <c r="D767" s="32"/>
      <c r="E767" s="28">
        <v>2.0220318E7</v>
      </c>
      <c r="F767" s="32"/>
      <c r="G767" s="28" t="s">
        <v>75</v>
      </c>
      <c r="H767" s="28" t="s">
        <v>48</v>
      </c>
      <c r="I767" s="28" t="s">
        <v>49</v>
      </c>
      <c r="J767" s="28" t="s">
        <v>50</v>
      </c>
      <c r="K767" s="28" t="s">
        <v>51</v>
      </c>
      <c r="L767" s="28" t="s">
        <v>52</v>
      </c>
      <c r="M767" s="33" t="s">
        <v>87</v>
      </c>
      <c r="N767" s="28">
        <v>296.0481259766465</v>
      </c>
      <c r="O767" s="28">
        <v>33.12814194282226</v>
      </c>
      <c r="P767" s="28">
        <v>27.71916346231814</v>
      </c>
      <c r="Q767" s="28">
        <v>13994.742302265116</v>
      </c>
      <c r="R767" s="28">
        <v>196.34968004062975</v>
      </c>
      <c r="S767" s="28">
        <v>7.788402195576451</v>
      </c>
      <c r="T767" s="28">
        <v>1.29</v>
      </c>
      <c r="U767" s="28" t="s">
        <v>53</v>
      </c>
      <c r="V767" s="28">
        <f t="shared" si="1"/>
        <v>1.069554998</v>
      </c>
      <c r="W767" s="28">
        <f t="shared" si="2"/>
        <v>498.2995301</v>
      </c>
      <c r="X767" s="28">
        <f t="shared" si="3"/>
        <v>21.13572685</v>
      </c>
      <c r="Y767" s="28">
        <f t="shared" si="4"/>
        <v>0.04241570697</v>
      </c>
      <c r="Z767" s="28">
        <v>0.02771916346231814</v>
      </c>
      <c r="AA767" s="28">
        <v>0.007788402195576451</v>
      </c>
      <c r="AB767" s="28">
        <v>0.19634968004062975</v>
      </c>
      <c r="AC767" s="28">
        <v>13.994742302265117</v>
      </c>
      <c r="AD767" s="28">
        <v>0.2041380822362062</v>
      </c>
      <c r="AE767" s="28">
        <v>1.29</v>
      </c>
      <c r="AF767" s="34"/>
    </row>
    <row r="768">
      <c r="A768" s="28">
        <v>767.0</v>
      </c>
      <c r="B768" s="29">
        <v>44664.0</v>
      </c>
      <c r="C768" s="32"/>
      <c r="D768" s="32"/>
      <c r="E768" s="28">
        <v>2.0220413E7</v>
      </c>
      <c r="F768" s="32"/>
      <c r="G768" s="28" t="s">
        <v>79</v>
      </c>
      <c r="H768" s="28" t="s">
        <v>76</v>
      </c>
      <c r="I768" s="28" t="s">
        <v>49</v>
      </c>
      <c r="J768" s="28" t="s">
        <v>99</v>
      </c>
      <c r="K768" s="28" t="s">
        <v>100</v>
      </c>
      <c r="L768" s="28"/>
      <c r="M768" s="33" t="s">
        <v>86</v>
      </c>
      <c r="N768" s="28">
        <v>98.49663128185927</v>
      </c>
      <c r="O768" s="28">
        <v>7.857581288403052</v>
      </c>
      <c r="P768" s="28">
        <v>4.702253213475236</v>
      </c>
      <c r="Q768" s="28">
        <v>240.27878002748082</v>
      </c>
      <c r="R768" s="28">
        <v>4.718317476827067</v>
      </c>
      <c r="S768" s="28">
        <v>7.334034787250606</v>
      </c>
      <c r="T768" s="28">
        <v>0.489</v>
      </c>
      <c r="U768" s="28">
        <v>8.53703703703703</v>
      </c>
      <c r="V768" s="28">
        <f t="shared" si="1"/>
        <v>0.2536850799</v>
      </c>
      <c r="W768" s="28">
        <f t="shared" si="2"/>
        <v>8.555413211</v>
      </c>
      <c r="X768" s="28">
        <f t="shared" si="3"/>
        <v>7.031957684</v>
      </c>
      <c r="Y768" s="28">
        <f t="shared" si="4"/>
        <v>0.8219308069</v>
      </c>
      <c r="Z768" s="28"/>
      <c r="AA768" s="28"/>
      <c r="AB768" s="28"/>
      <c r="AC768" s="28"/>
      <c r="AD768" s="28"/>
      <c r="AE768" s="28"/>
      <c r="AF768" s="28"/>
    </row>
    <row r="769">
      <c r="A769" s="28">
        <v>768.0</v>
      </c>
      <c r="B769" s="29">
        <v>44664.0</v>
      </c>
      <c r="C769" s="32"/>
      <c r="D769" s="32"/>
      <c r="E769" s="28">
        <v>2.0220413E7</v>
      </c>
      <c r="F769" s="32"/>
      <c r="G769" s="28" t="s">
        <v>79</v>
      </c>
      <c r="H769" s="28" t="s">
        <v>76</v>
      </c>
      <c r="I769" s="28" t="s">
        <v>49</v>
      </c>
      <c r="J769" s="28" t="s">
        <v>99</v>
      </c>
      <c r="K769" s="28" t="s">
        <v>100</v>
      </c>
      <c r="L769" s="28"/>
      <c r="M769" s="33" t="s">
        <v>87</v>
      </c>
      <c r="N769" s="28">
        <v>95.63308193416466</v>
      </c>
      <c r="O769" s="28">
        <v>6.137970430115468</v>
      </c>
      <c r="P769" s="28">
        <v>4.350803537666379</v>
      </c>
      <c r="Q769" s="28">
        <v>234.13973843549232</v>
      </c>
      <c r="R769" s="28">
        <v>5.319431613080853</v>
      </c>
      <c r="S769" s="28">
        <v>6.496420367445894</v>
      </c>
      <c r="T769" s="28">
        <v>0.254</v>
      </c>
      <c r="U769" s="28" t="s">
        <v>53</v>
      </c>
      <c r="V769" s="28">
        <f t="shared" si="1"/>
        <v>0.1981667719</v>
      </c>
      <c r="W769" s="28">
        <f t="shared" si="2"/>
        <v>8.336825296</v>
      </c>
      <c r="X769" s="28">
        <f t="shared" si="3"/>
        <v>6.827520664</v>
      </c>
      <c r="Y769" s="28">
        <f t="shared" si="4"/>
        <v>0.8189593066</v>
      </c>
      <c r="Z769" s="28"/>
      <c r="AA769" s="28"/>
      <c r="AB769" s="28"/>
      <c r="AC769" s="28"/>
      <c r="AD769" s="28"/>
      <c r="AE769" s="28"/>
      <c r="AF769" s="28"/>
    </row>
    <row r="770">
      <c r="A770" s="28">
        <v>769.0</v>
      </c>
      <c r="B770" s="29">
        <v>44665.0</v>
      </c>
      <c r="C770" s="32"/>
      <c r="D770" s="32"/>
      <c r="E770" s="28">
        <v>2.0220414E7</v>
      </c>
      <c r="F770" s="32"/>
      <c r="G770" s="28" t="s">
        <v>79</v>
      </c>
      <c r="H770" s="28" t="s">
        <v>76</v>
      </c>
      <c r="I770" s="28" t="s">
        <v>49</v>
      </c>
      <c r="J770" s="28" t="s">
        <v>104</v>
      </c>
      <c r="K770" s="28" t="s">
        <v>105</v>
      </c>
      <c r="L770" s="28"/>
      <c r="M770" s="33" t="s">
        <v>86</v>
      </c>
      <c r="N770" s="28">
        <v>132.01317478328482</v>
      </c>
      <c r="O770" s="28">
        <v>6.0108530554852715</v>
      </c>
      <c r="P770" s="28">
        <v>3.2935855332944306</v>
      </c>
      <c r="Q770" s="28">
        <v>711.973159590681</v>
      </c>
      <c r="R770" s="28">
        <v>7.9405830707577465</v>
      </c>
      <c r="S770" s="28">
        <v>12.914500678395871</v>
      </c>
      <c r="T770" s="28">
        <v>0.7999999999999999</v>
      </c>
      <c r="U770" s="28">
        <v>14.742857142857137</v>
      </c>
      <c r="V770" s="28">
        <f t="shared" si="1"/>
        <v>0.1940627379</v>
      </c>
      <c r="W770" s="28">
        <f t="shared" si="2"/>
        <v>25.3506555</v>
      </c>
      <c r="X770" s="28">
        <f t="shared" si="3"/>
        <v>9.424800084</v>
      </c>
      <c r="Y770" s="28">
        <f t="shared" si="4"/>
        <v>0.3717773722</v>
      </c>
      <c r="Z770" s="28"/>
      <c r="AA770" s="28"/>
      <c r="AB770" s="28"/>
      <c r="AC770" s="28"/>
      <c r="AD770" s="28"/>
      <c r="AE770" s="28"/>
      <c r="AF770" s="28"/>
    </row>
    <row r="771">
      <c r="A771" s="28">
        <v>770.0</v>
      </c>
      <c r="B771" s="29">
        <v>44665.0</v>
      </c>
      <c r="C771" s="32"/>
      <c r="D771" s="32"/>
      <c r="E771" s="28">
        <v>2.0220414E7</v>
      </c>
      <c r="F771" s="32"/>
      <c r="G771" s="28" t="s">
        <v>79</v>
      </c>
      <c r="H771" s="28" t="s">
        <v>76</v>
      </c>
      <c r="I771" s="28" t="s">
        <v>49</v>
      </c>
      <c r="J771" s="28" t="s">
        <v>104</v>
      </c>
      <c r="K771" s="28" t="s">
        <v>105</v>
      </c>
      <c r="L771" s="28"/>
      <c r="M771" s="33" t="s">
        <v>87</v>
      </c>
      <c r="N771" s="28">
        <v>131.80018350948936</v>
      </c>
      <c r="O771" s="28">
        <v>6.523505960621225</v>
      </c>
      <c r="P771" s="28">
        <v>3.8788568301516286</v>
      </c>
      <c r="Q771" s="28">
        <v>727.0532142144245</v>
      </c>
      <c r="R771" s="28">
        <v>7.845231187861361</v>
      </c>
      <c r="S771" s="28">
        <v>13.244473320136123</v>
      </c>
      <c r="T771" s="28">
        <v>0.7599999999999999</v>
      </c>
      <c r="U771" s="28" t="s">
        <v>53</v>
      </c>
      <c r="V771" s="28">
        <f t="shared" si="1"/>
        <v>0.2106139371</v>
      </c>
      <c r="W771" s="28">
        <f t="shared" si="2"/>
        <v>25.88759887</v>
      </c>
      <c r="X771" s="28">
        <f t="shared" si="3"/>
        <v>9.409594025</v>
      </c>
      <c r="Y771" s="28">
        <f t="shared" si="4"/>
        <v>0.3634788252</v>
      </c>
      <c r="Z771" s="28"/>
      <c r="AA771" s="28"/>
      <c r="AB771" s="28"/>
      <c r="AC771" s="28"/>
      <c r="AD771" s="28"/>
      <c r="AE771" s="28"/>
      <c r="AF771" s="28"/>
    </row>
    <row r="772">
      <c r="A772" s="28">
        <v>771.0</v>
      </c>
      <c r="B772" s="29">
        <v>44665.0</v>
      </c>
      <c r="C772" s="32"/>
      <c r="D772" s="32"/>
      <c r="E772" s="28">
        <v>2.0220414E7</v>
      </c>
      <c r="F772" s="32"/>
      <c r="G772" s="28" t="s">
        <v>79</v>
      </c>
      <c r="H772" s="28" t="s">
        <v>76</v>
      </c>
      <c r="I772" s="28" t="s">
        <v>49</v>
      </c>
      <c r="J772" s="28" t="s">
        <v>54</v>
      </c>
      <c r="K772" s="28" t="s">
        <v>55</v>
      </c>
      <c r="L772" s="28" t="s">
        <v>56</v>
      </c>
      <c r="M772" s="33" t="s">
        <v>86</v>
      </c>
      <c r="N772" s="28">
        <v>113.13978135529763</v>
      </c>
      <c r="O772" s="28">
        <v>17.282717118959624</v>
      </c>
      <c r="P772" s="28">
        <v>9.338527294472787</v>
      </c>
      <c r="Q772" s="28">
        <v>15389.594635297797</v>
      </c>
      <c r="R772" s="28">
        <v>0.3616619728348986</v>
      </c>
      <c r="S772" s="28">
        <v>3.371220489779576</v>
      </c>
      <c r="T772" s="28">
        <v>0.2835</v>
      </c>
      <c r="U772" s="28">
        <v>2.626666666666666</v>
      </c>
      <c r="V772" s="28">
        <f t="shared" si="1"/>
        <v>0.5579792703</v>
      </c>
      <c r="W772" s="28">
        <f t="shared" si="2"/>
        <v>547.9649149</v>
      </c>
      <c r="X772" s="28">
        <f t="shared" si="3"/>
        <v>8.077374267</v>
      </c>
      <c r="Y772" s="28">
        <f t="shared" si="4"/>
        <v>0.01474067782</v>
      </c>
      <c r="Z772" s="28"/>
      <c r="AA772" s="28"/>
      <c r="AB772" s="28"/>
      <c r="AC772" s="28"/>
      <c r="AD772" s="28"/>
      <c r="AE772" s="28"/>
      <c r="AF772" s="28"/>
    </row>
    <row r="773">
      <c r="A773" s="28">
        <v>772.0</v>
      </c>
      <c r="B773" s="29">
        <v>44665.0</v>
      </c>
      <c r="C773" s="32"/>
      <c r="D773" s="32"/>
      <c r="E773" s="28">
        <v>2.0220414E7</v>
      </c>
      <c r="F773" s="32"/>
      <c r="G773" s="28" t="s">
        <v>79</v>
      </c>
      <c r="H773" s="28" t="s">
        <v>76</v>
      </c>
      <c r="I773" s="28" t="s">
        <v>49</v>
      </c>
      <c r="J773" s="28" t="s">
        <v>54</v>
      </c>
      <c r="K773" s="28" t="s">
        <v>55</v>
      </c>
      <c r="L773" s="28" t="s">
        <v>56</v>
      </c>
      <c r="M773" s="33" t="s">
        <v>87</v>
      </c>
      <c r="N773" s="28">
        <v>109.53076254931888</v>
      </c>
      <c r="O773" s="28">
        <v>17.70302224145756</v>
      </c>
      <c r="P773" s="28">
        <v>9.338527294472787</v>
      </c>
      <c r="Q773" s="28">
        <v>14650.341170439387</v>
      </c>
      <c r="R773" s="28">
        <v>0.3709523081158799</v>
      </c>
      <c r="S773" s="28">
        <v>3.1512387286194086</v>
      </c>
      <c r="T773" s="28">
        <v>0.194</v>
      </c>
      <c r="U773" s="28" t="s">
        <v>53</v>
      </c>
      <c r="V773" s="28">
        <f t="shared" si="1"/>
        <v>0.5715489853</v>
      </c>
      <c r="W773" s="28">
        <f t="shared" si="2"/>
        <v>521.6429115</v>
      </c>
      <c r="X773" s="28">
        <f t="shared" si="3"/>
        <v>7.819716038</v>
      </c>
      <c r="Y773" s="28">
        <f t="shared" si="4"/>
        <v>0.01499055362</v>
      </c>
      <c r="Z773" s="28"/>
      <c r="AA773" s="28"/>
      <c r="AB773" s="28"/>
      <c r="AC773" s="28"/>
      <c r="AD773" s="28"/>
      <c r="AE773" s="28"/>
      <c r="AF773" s="28"/>
    </row>
    <row r="774">
      <c r="A774" s="28">
        <v>773.0</v>
      </c>
      <c r="B774" s="29">
        <v>44665.0</v>
      </c>
      <c r="C774" s="32"/>
      <c r="D774" s="32"/>
      <c r="E774" s="28">
        <v>2.0220414E7</v>
      </c>
      <c r="F774" s="32"/>
      <c r="G774" s="28" t="s">
        <v>79</v>
      </c>
      <c r="H774" s="28" t="s">
        <v>76</v>
      </c>
      <c r="I774" s="28" t="s">
        <v>49</v>
      </c>
      <c r="J774" s="28" t="s">
        <v>57</v>
      </c>
      <c r="K774" s="6" t="s">
        <v>58</v>
      </c>
      <c r="L774" s="28" t="s">
        <v>56</v>
      </c>
      <c r="M774" s="33" t="s">
        <v>86</v>
      </c>
      <c r="N774" s="28">
        <v>107.0991121734873</v>
      </c>
      <c r="O774" s="28">
        <v>14.518457832087512</v>
      </c>
      <c r="P774" s="28">
        <v>8.494020894317318</v>
      </c>
      <c r="Q774" s="28">
        <v>14581.809618975098</v>
      </c>
      <c r="R774" s="28">
        <v>0.38931628376518096</v>
      </c>
      <c r="S774" s="28">
        <v>1.9947631842345246</v>
      </c>
      <c r="T774" s="28">
        <v>1.6099999999999999</v>
      </c>
      <c r="U774" s="28">
        <v>13.94666666666669</v>
      </c>
      <c r="V774" s="28">
        <f t="shared" si="1"/>
        <v>0.4687340799</v>
      </c>
      <c r="W774" s="28">
        <f t="shared" si="2"/>
        <v>519.2027637</v>
      </c>
      <c r="X774" s="28">
        <f t="shared" si="3"/>
        <v>7.646113527</v>
      </c>
      <c r="Y774" s="28">
        <f t="shared" si="4"/>
        <v>0.01472664258</v>
      </c>
      <c r="Z774" s="28"/>
      <c r="AA774" s="28"/>
      <c r="AB774" s="28"/>
      <c r="AC774" s="28"/>
      <c r="AD774" s="28"/>
      <c r="AE774" s="28"/>
      <c r="AF774" s="28"/>
    </row>
    <row r="775">
      <c r="A775" s="28">
        <v>774.0</v>
      </c>
      <c r="B775" s="29">
        <v>44665.0</v>
      </c>
      <c r="C775" s="32"/>
      <c r="D775" s="32"/>
      <c r="E775" s="28">
        <v>2.0220414E7</v>
      </c>
      <c r="F775" s="32"/>
      <c r="G775" s="28" t="s">
        <v>79</v>
      </c>
      <c r="H775" s="28" t="s">
        <v>76</v>
      </c>
      <c r="I775" s="28" t="s">
        <v>49</v>
      </c>
      <c r="J775" s="28" t="s">
        <v>57</v>
      </c>
      <c r="K775" s="6" t="s">
        <v>58</v>
      </c>
      <c r="L775" s="28" t="s">
        <v>56</v>
      </c>
      <c r="M775" s="33" t="s">
        <v>87</v>
      </c>
      <c r="N775" s="28">
        <v>108.63738248423233</v>
      </c>
      <c r="O775" s="28">
        <v>16.648673214030993</v>
      </c>
      <c r="P775" s="28">
        <v>9.381364575640092</v>
      </c>
      <c r="Q775" s="28">
        <v>15596.590275410552</v>
      </c>
      <c r="R775" s="28">
        <v>0.4615479213190982</v>
      </c>
      <c r="S775" s="28">
        <v>2.383659511999822</v>
      </c>
      <c r="T775" s="28">
        <v>1.875</v>
      </c>
      <c r="U775" s="28" t="s">
        <v>53</v>
      </c>
      <c r="V775" s="28">
        <f t="shared" si="1"/>
        <v>0.5375089153</v>
      </c>
      <c r="W775" s="28">
        <f t="shared" si="2"/>
        <v>555.3352421</v>
      </c>
      <c r="X775" s="28">
        <f t="shared" si="3"/>
        <v>7.755935067</v>
      </c>
      <c r="Y775" s="28">
        <f t="shared" si="4"/>
        <v>0.01396622162</v>
      </c>
      <c r="Z775" s="28"/>
      <c r="AA775" s="28"/>
      <c r="AB775" s="28"/>
      <c r="AC775" s="28"/>
      <c r="AD775" s="28"/>
      <c r="AE775" s="28"/>
      <c r="AF775" s="28"/>
    </row>
    <row r="776">
      <c r="A776" s="28">
        <v>775.0</v>
      </c>
      <c r="B776" s="29">
        <v>44665.0</v>
      </c>
      <c r="C776" s="32"/>
      <c r="D776" s="32"/>
      <c r="E776" s="28">
        <v>2.0220414E7</v>
      </c>
      <c r="F776" s="32"/>
      <c r="G776" s="28" t="s">
        <v>79</v>
      </c>
      <c r="H776" s="28" t="s">
        <v>76</v>
      </c>
      <c r="I776" s="28" t="s">
        <v>49</v>
      </c>
      <c r="J776" s="28" t="s">
        <v>64</v>
      </c>
      <c r="K776" s="6" t="s">
        <v>65</v>
      </c>
      <c r="L776" s="28" t="s">
        <v>66</v>
      </c>
      <c r="M776" s="33" t="s">
        <v>86</v>
      </c>
      <c r="N776" s="28">
        <v>208.9503560176252</v>
      </c>
      <c r="O776" s="28">
        <v>11.43143863886033</v>
      </c>
      <c r="P776" s="28">
        <v>4.993603061788855</v>
      </c>
      <c r="Q776" s="28">
        <v>12032.249106407517</v>
      </c>
      <c r="R776" s="28">
        <v>0.6645592235920335</v>
      </c>
      <c r="S776" s="28">
        <v>24.24591832558553</v>
      </c>
      <c r="T776" s="28">
        <v>2.715</v>
      </c>
      <c r="U776" s="28">
        <v>9.946666666666658</v>
      </c>
      <c r="V776" s="28">
        <f t="shared" si="1"/>
        <v>0.3690684599</v>
      </c>
      <c r="W776" s="28">
        <f t="shared" si="2"/>
        <v>428.4226137</v>
      </c>
      <c r="X776" s="28">
        <f t="shared" si="3"/>
        <v>14.91756665</v>
      </c>
      <c r="Y776" s="28">
        <f t="shared" si="4"/>
        <v>0.03481974613</v>
      </c>
      <c r="Z776" s="28"/>
      <c r="AA776" s="28"/>
      <c r="AB776" s="28"/>
      <c r="AC776" s="28"/>
      <c r="AD776" s="28"/>
      <c r="AE776" s="28"/>
      <c r="AF776" s="28"/>
    </row>
    <row r="777">
      <c r="A777" s="28">
        <v>776.0</v>
      </c>
      <c r="B777" s="29">
        <v>44665.0</v>
      </c>
      <c r="C777" s="32"/>
      <c r="D777" s="32"/>
      <c r="E777" s="28">
        <v>2.0220414E7</v>
      </c>
      <c r="F777" s="32"/>
      <c r="G777" s="28" t="s">
        <v>79</v>
      </c>
      <c r="H777" s="28" t="s">
        <v>76</v>
      </c>
      <c r="I777" s="28" t="s">
        <v>49</v>
      </c>
      <c r="J777" s="28" t="s">
        <v>64</v>
      </c>
      <c r="K777" s="6" t="s">
        <v>65</v>
      </c>
      <c r="L777" s="28" t="s">
        <v>66</v>
      </c>
      <c r="M777" s="33" t="s">
        <v>87</v>
      </c>
      <c r="N777" s="28">
        <v>204.35329435820637</v>
      </c>
      <c r="O777" s="28">
        <v>10.696980540843454</v>
      </c>
      <c r="P777" s="28">
        <v>4.332685009493272</v>
      </c>
      <c r="Q777" s="28">
        <v>9721.323161460054</v>
      </c>
      <c r="R777" s="28">
        <v>0.7394560861451863</v>
      </c>
      <c r="S777" s="28">
        <v>24.12728530438844</v>
      </c>
      <c r="T777" s="28">
        <v>2.9749999999999996</v>
      </c>
      <c r="U777" s="28" t="s">
        <v>53</v>
      </c>
      <c r="V777" s="28">
        <f t="shared" si="1"/>
        <v>0.3453561934</v>
      </c>
      <c r="W777" s="28">
        <f t="shared" si="2"/>
        <v>346.1393328</v>
      </c>
      <c r="X777" s="28">
        <f t="shared" si="3"/>
        <v>14.5893692</v>
      </c>
      <c r="Y777" s="28">
        <f t="shared" si="4"/>
        <v>0.04214883377</v>
      </c>
      <c r="Z777" s="28"/>
      <c r="AA777" s="28"/>
      <c r="AB777" s="28"/>
      <c r="AC777" s="28"/>
      <c r="AD777" s="28"/>
      <c r="AE777" s="28"/>
      <c r="AF777" s="28"/>
    </row>
    <row r="778">
      <c r="A778" s="28">
        <v>777.0</v>
      </c>
      <c r="B778" s="29">
        <v>44665.0</v>
      </c>
      <c r="C778" s="32"/>
      <c r="D778" s="32"/>
      <c r="E778" s="28">
        <v>2.0220414E7</v>
      </c>
      <c r="F778" s="32"/>
      <c r="G778" s="28" t="s">
        <v>79</v>
      </c>
      <c r="H778" s="28" t="s">
        <v>76</v>
      </c>
      <c r="I778" s="28" t="s">
        <v>49</v>
      </c>
      <c r="J778" s="28" t="s">
        <v>69</v>
      </c>
      <c r="K778" s="28" t="s">
        <v>70</v>
      </c>
      <c r="L778" s="28" t="s">
        <v>63</v>
      </c>
      <c r="M778" s="33" t="s">
        <v>86</v>
      </c>
      <c r="N778" s="28">
        <v>204.43612429801573</v>
      </c>
      <c r="O778" s="28">
        <v>12.934782558238624</v>
      </c>
      <c r="P778" s="28">
        <v>6.652017804123144</v>
      </c>
      <c r="Q778" s="28">
        <v>13607.42405079628</v>
      </c>
      <c r="R778" s="28">
        <v>0.297496405518676</v>
      </c>
      <c r="S778" s="28">
        <v>8.830696412286748</v>
      </c>
      <c r="T778" s="28">
        <v>1.095</v>
      </c>
      <c r="U778" s="28">
        <v>12.61666666666668</v>
      </c>
      <c r="V778" s="28">
        <f t="shared" si="1"/>
        <v>0.4176045053</v>
      </c>
      <c r="W778" s="28">
        <f t="shared" si="2"/>
        <v>484.5086007</v>
      </c>
      <c r="X778" s="28">
        <f t="shared" si="3"/>
        <v>14.59528267</v>
      </c>
      <c r="Y778" s="28">
        <f t="shared" si="4"/>
        <v>0.03012388768</v>
      </c>
      <c r="Z778" s="28"/>
      <c r="AA778" s="28"/>
      <c r="AB778" s="28"/>
      <c r="AC778" s="28"/>
      <c r="AD778" s="28"/>
      <c r="AE778" s="28"/>
      <c r="AF778" s="28"/>
    </row>
    <row r="779">
      <c r="A779" s="28">
        <v>778.0</v>
      </c>
      <c r="B779" s="29">
        <v>44665.0</v>
      </c>
      <c r="C779" s="32"/>
      <c r="D779" s="32"/>
      <c r="E779" s="28">
        <v>2.0220414E7</v>
      </c>
      <c r="F779" s="32"/>
      <c r="G779" s="28" t="s">
        <v>79</v>
      </c>
      <c r="H779" s="28" t="s">
        <v>76</v>
      </c>
      <c r="I779" s="28" t="s">
        <v>49</v>
      </c>
      <c r="J779" s="28" t="s">
        <v>69</v>
      </c>
      <c r="K779" s="28" t="s">
        <v>70</v>
      </c>
      <c r="L779" s="28" t="s">
        <v>63</v>
      </c>
      <c r="M779" s="33" t="s">
        <v>87</v>
      </c>
      <c r="N779" s="28">
        <v>207.59549485931515</v>
      </c>
      <c r="O779" s="28">
        <v>14.472554200961458</v>
      </c>
      <c r="P779" s="28">
        <v>6.719333531671769</v>
      </c>
      <c r="Q779" s="28">
        <v>13751.492082324277</v>
      </c>
      <c r="R779" s="28">
        <v>0.30044872067056183</v>
      </c>
      <c r="S779" s="28">
        <v>7.825065504125981</v>
      </c>
      <c r="T779" s="28">
        <v>1.2349999999999999</v>
      </c>
      <c r="U779" s="28" t="s">
        <v>53</v>
      </c>
      <c r="V779" s="28">
        <f t="shared" si="1"/>
        <v>0.4672520632</v>
      </c>
      <c r="W779" s="28">
        <f t="shared" si="2"/>
        <v>489.6383152</v>
      </c>
      <c r="X779" s="28">
        <f t="shared" si="3"/>
        <v>14.82083921</v>
      </c>
      <c r="Y779" s="28">
        <f t="shared" si="4"/>
        <v>0.03026895313</v>
      </c>
      <c r="Z779" s="28"/>
      <c r="AA779" s="28"/>
      <c r="AB779" s="28"/>
      <c r="AC779" s="28"/>
      <c r="AD779" s="28"/>
      <c r="AE779" s="28"/>
      <c r="AF779" s="28"/>
    </row>
    <row r="780">
      <c r="A780" s="28">
        <v>779.0</v>
      </c>
      <c r="B780" s="29">
        <v>44665.0</v>
      </c>
      <c r="C780" s="32"/>
      <c r="D780" s="32"/>
      <c r="E780" s="28">
        <v>2.0220414E7</v>
      </c>
      <c r="F780" s="32"/>
      <c r="G780" s="28" t="s">
        <v>79</v>
      </c>
      <c r="H780" s="28" t="s">
        <v>76</v>
      </c>
      <c r="I780" s="28" t="s">
        <v>49</v>
      </c>
      <c r="J780" s="28" t="s">
        <v>95</v>
      </c>
      <c r="K780" s="28" t="s">
        <v>96</v>
      </c>
      <c r="L780" s="28" t="s">
        <v>66</v>
      </c>
      <c r="M780" s="33" t="s">
        <v>86</v>
      </c>
      <c r="N780" s="28">
        <v>226.95995150188634</v>
      </c>
      <c r="O780" s="28">
        <v>11.906254323320457</v>
      </c>
      <c r="P780" s="28">
        <v>6.260362662022057</v>
      </c>
      <c r="Q780" s="28">
        <v>9277.444185877037</v>
      </c>
      <c r="R780" s="28">
        <v>0.35136406742329224</v>
      </c>
      <c r="S780" s="28">
        <v>10.76732155964323</v>
      </c>
      <c r="T780" s="28">
        <v>1.34</v>
      </c>
      <c r="U780" s="28">
        <v>15.293333333333326</v>
      </c>
      <c r="V780" s="28">
        <f t="shared" si="1"/>
        <v>0.3843980697</v>
      </c>
      <c r="W780" s="28">
        <f t="shared" si="2"/>
        <v>330.3344912</v>
      </c>
      <c r="X780" s="28">
        <f t="shared" si="3"/>
        <v>16.20332345</v>
      </c>
      <c r="Y780" s="28">
        <f t="shared" si="4"/>
        <v>0.0490512613</v>
      </c>
      <c r="Z780" s="28"/>
      <c r="AA780" s="28"/>
      <c r="AB780" s="28"/>
      <c r="AC780" s="28"/>
      <c r="AD780" s="28"/>
      <c r="AE780" s="28"/>
      <c r="AF780" s="28"/>
    </row>
    <row r="781">
      <c r="A781" s="28">
        <v>780.0</v>
      </c>
      <c r="B781" s="29">
        <v>44665.0</v>
      </c>
      <c r="C781" s="32"/>
      <c r="D781" s="32"/>
      <c r="E781" s="28">
        <v>2.0220414E7</v>
      </c>
      <c r="F781" s="32"/>
      <c r="G781" s="28" t="s">
        <v>79</v>
      </c>
      <c r="H781" s="28" t="s">
        <v>76</v>
      </c>
      <c r="I781" s="28" t="s">
        <v>49</v>
      </c>
      <c r="J781" s="28" t="s">
        <v>95</v>
      </c>
      <c r="K781" s="28" t="s">
        <v>96</v>
      </c>
      <c r="L781" s="28" t="s">
        <v>66</v>
      </c>
      <c r="M781" s="33" t="s">
        <v>87</v>
      </c>
      <c r="N781" s="28">
        <v>223.6704196066008</v>
      </c>
      <c r="O781" s="28">
        <v>10.93940909272793</v>
      </c>
      <c r="P781" s="28">
        <v>6.8609373311276185</v>
      </c>
      <c r="Q781" s="28">
        <v>11747.265261221262</v>
      </c>
      <c r="R781" s="28">
        <v>0.23750741839762615</v>
      </c>
      <c r="S781" s="28">
        <v>13.007992926888942</v>
      </c>
      <c r="T781" s="28">
        <v>1.605</v>
      </c>
      <c r="U781" s="28" t="s">
        <v>53</v>
      </c>
      <c r="V781" s="28">
        <f t="shared" si="1"/>
        <v>0.3531830939</v>
      </c>
      <c r="W781" s="28">
        <f t="shared" si="2"/>
        <v>418.2754232</v>
      </c>
      <c r="X781" s="28">
        <f t="shared" si="3"/>
        <v>15.96847431</v>
      </c>
      <c r="Y781" s="28">
        <f t="shared" si="4"/>
        <v>0.03817693658</v>
      </c>
      <c r="Z781" s="28"/>
      <c r="AA781" s="28"/>
      <c r="AB781" s="28"/>
      <c r="AC781" s="28"/>
      <c r="AD781" s="28"/>
      <c r="AE781" s="28"/>
      <c r="AF781" s="28"/>
    </row>
    <row r="782">
      <c r="A782" s="28">
        <v>781.0</v>
      </c>
      <c r="B782" s="29">
        <v>44665.0</v>
      </c>
      <c r="C782" s="32"/>
      <c r="D782" s="32"/>
      <c r="E782" s="28">
        <v>2.0220414E7</v>
      </c>
      <c r="F782" s="32"/>
      <c r="G782" s="28" t="s">
        <v>79</v>
      </c>
      <c r="H782" s="28" t="s">
        <v>76</v>
      </c>
      <c r="I782" s="28" t="s">
        <v>49</v>
      </c>
      <c r="J782" s="28" t="s">
        <v>67</v>
      </c>
      <c r="K782" s="28" t="s">
        <v>68</v>
      </c>
      <c r="L782" s="28" t="s">
        <v>52</v>
      </c>
      <c r="M782" s="33" t="s">
        <v>86</v>
      </c>
      <c r="N782" s="28">
        <v>123.73018080235</v>
      </c>
      <c r="O782" s="28">
        <v>34.01459066440659</v>
      </c>
      <c r="P782" s="28">
        <v>26.008349280150288</v>
      </c>
      <c r="Q782" s="28">
        <v>17306.96034176805</v>
      </c>
      <c r="R782" s="28">
        <v>74.93848756462418</v>
      </c>
      <c r="S782" s="28">
        <v>2.055258168553571</v>
      </c>
      <c r="T782" s="28">
        <v>0.2645</v>
      </c>
      <c r="U782" s="28">
        <v>0.39682539682539936</v>
      </c>
      <c r="V782" s="28">
        <f t="shared" si="1"/>
        <v>1.098174341</v>
      </c>
      <c r="W782" s="28">
        <f t="shared" si="2"/>
        <v>616.2350131</v>
      </c>
      <c r="X782" s="28">
        <f t="shared" si="3"/>
        <v>8.833453331</v>
      </c>
      <c r="Y782" s="28">
        <f t="shared" si="4"/>
        <v>0.0143345528</v>
      </c>
      <c r="Z782" s="28"/>
      <c r="AA782" s="28"/>
      <c r="AB782" s="28"/>
      <c r="AC782" s="28"/>
      <c r="AD782" s="28"/>
      <c r="AE782" s="28"/>
      <c r="AF782" s="28"/>
    </row>
    <row r="783">
      <c r="A783" s="28">
        <v>782.0</v>
      </c>
      <c r="B783" s="29">
        <v>44665.0</v>
      </c>
      <c r="C783" s="32"/>
      <c r="D783" s="32"/>
      <c r="E783" s="28">
        <v>2.0220414E7</v>
      </c>
      <c r="F783" s="32"/>
      <c r="G783" s="28" t="s">
        <v>79</v>
      </c>
      <c r="H783" s="28" t="s">
        <v>76</v>
      </c>
      <c r="I783" s="28" t="s">
        <v>49</v>
      </c>
      <c r="J783" s="28" t="s">
        <v>67</v>
      </c>
      <c r="K783" s="28" t="s">
        <v>68</v>
      </c>
      <c r="L783" s="28" t="s">
        <v>52</v>
      </c>
      <c r="M783" s="33" t="s">
        <v>87</v>
      </c>
      <c r="N783" s="28">
        <v>123.66510013535695</v>
      </c>
      <c r="O783" s="28">
        <v>34.9570495909634</v>
      </c>
      <c r="P783" s="28">
        <v>26.473439761395326</v>
      </c>
      <c r="Q783" s="28">
        <v>16968.855788036217</v>
      </c>
      <c r="R783" s="28">
        <v>74.80136987977606</v>
      </c>
      <c r="S783" s="28">
        <v>1.8549176360684176</v>
      </c>
      <c r="T783" s="28">
        <v>0.206</v>
      </c>
      <c r="U783" s="28" t="s">
        <v>53</v>
      </c>
      <c r="V783" s="28">
        <f t="shared" si="1"/>
        <v>1.128601995</v>
      </c>
      <c r="W783" s="28">
        <f t="shared" si="2"/>
        <v>604.1963962</v>
      </c>
      <c r="X783" s="28">
        <f t="shared" si="3"/>
        <v>8.828807035</v>
      </c>
      <c r="Y783" s="28">
        <f t="shared" si="4"/>
        <v>0.01461247881</v>
      </c>
      <c r="Z783" s="28"/>
      <c r="AA783" s="28"/>
      <c r="AB783" s="28"/>
      <c r="AC783" s="28"/>
      <c r="AD783" s="28"/>
      <c r="AE783" s="28"/>
      <c r="AF783" s="28"/>
    </row>
    <row r="784">
      <c r="A784" s="28">
        <v>783.0</v>
      </c>
      <c r="B784" s="29">
        <v>44665.0</v>
      </c>
      <c r="C784" s="32"/>
      <c r="D784" s="32"/>
      <c r="E784" s="28">
        <v>2.0220414E7</v>
      </c>
      <c r="F784" s="32"/>
      <c r="G784" s="28" t="s">
        <v>79</v>
      </c>
      <c r="H784" s="28" t="s">
        <v>76</v>
      </c>
      <c r="I784" s="28" t="s">
        <v>49</v>
      </c>
      <c r="J784" s="28" t="s">
        <v>59</v>
      </c>
      <c r="K784" s="28" t="s">
        <v>60</v>
      </c>
      <c r="L784" s="28" t="s">
        <v>52</v>
      </c>
      <c r="M784" s="33" t="s">
        <v>86</v>
      </c>
      <c r="N784" s="28">
        <v>288.88124793364625</v>
      </c>
      <c r="O784" s="28">
        <v>21.16300843758394</v>
      </c>
      <c r="P784" s="28">
        <v>12.324897752993571</v>
      </c>
      <c r="Q784" s="28">
        <v>16996.17500957394</v>
      </c>
      <c r="R784" s="28">
        <v>192.42921182028326</v>
      </c>
      <c r="S784" s="28">
        <v>7.612940234435818</v>
      </c>
      <c r="T784" s="28">
        <v>0.207</v>
      </c>
      <c r="U784" s="28">
        <v>1.8355555555555532</v>
      </c>
      <c r="V784" s="28">
        <f t="shared" si="1"/>
        <v>0.6832559906</v>
      </c>
      <c r="W784" s="28">
        <f t="shared" si="2"/>
        <v>605.1691298</v>
      </c>
      <c r="X784" s="28">
        <f t="shared" si="3"/>
        <v>20.62406282</v>
      </c>
      <c r="Y784" s="28">
        <f t="shared" si="4"/>
        <v>0.0340798329</v>
      </c>
      <c r="Z784" s="28"/>
      <c r="AA784" s="28"/>
      <c r="AB784" s="28"/>
      <c r="AC784" s="28"/>
      <c r="AD784" s="28"/>
      <c r="AE784" s="28"/>
      <c r="AF784" s="28"/>
    </row>
    <row r="785">
      <c r="A785" s="28">
        <v>784.0</v>
      </c>
      <c r="B785" s="29">
        <v>44665.0</v>
      </c>
      <c r="C785" s="32"/>
      <c r="D785" s="32"/>
      <c r="E785" s="28">
        <v>2.0220414E7</v>
      </c>
      <c r="F785" s="32"/>
      <c r="G785" s="28" t="s">
        <v>79</v>
      </c>
      <c r="H785" s="28" t="s">
        <v>76</v>
      </c>
      <c r="I785" s="28" t="s">
        <v>49</v>
      </c>
      <c r="J785" s="28" t="s">
        <v>59</v>
      </c>
      <c r="K785" s="28" t="s">
        <v>60</v>
      </c>
      <c r="L785" s="28" t="s">
        <v>52</v>
      </c>
      <c r="M785" s="33" t="s">
        <v>87</v>
      </c>
      <c r="N785" s="28">
        <v>290.1651120006912</v>
      </c>
      <c r="O785" s="28">
        <v>22.376585685479018</v>
      </c>
      <c r="P785" s="28">
        <v>13.389710170580901</v>
      </c>
      <c r="Q785" s="28">
        <v>16109.58454650781</v>
      </c>
      <c r="R785" s="28">
        <v>187.85935441988588</v>
      </c>
      <c r="S785" s="28">
        <v>8.645283213594608</v>
      </c>
      <c r="T785" s="28">
        <v>0.33699999999999997</v>
      </c>
      <c r="U785" s="28" t="s">
        <v>53</v>
      </c>
      <c r="V785" s="28">
        <f t="shared" si="1"/>
        <v>0.7224368059</v>
      </c>
      <c r="W785" s="28">
        <f t="shared" si="2"/>
        <v>573.6010164</v>
      </c>
      <c r="X785" s="28">
        <f t="shared" si="3"/>
        <v>20.71572157</v>
      </c>
      <c r="Y785" s="28">
        <f t="shared" si="4"/>
        <v>0.0361152107</v>
      </c>
      <c r="Z785" s="28"/>
      <c r="AA785" s="28"/>
      <c r="AB785" s="28"/>
      <c r="AC785" s="28"/>
      <c r="AD785" s="28"/>
      <c r="AE785" s="28"/>
      <c r="AF785" s="28"/>
    </row>
    <row r="786">
      <c r="A786" s="28">
        <v>785.0</v>
      </c>
      <c r="B786" s="29">
        <v>44665.0</v>
      </c>
      <c r="C786" s="32"/>
      <c r="D786" s="32"/>
      <c r="E786" s="28">
        <v>2.0220414E7</v>
      </c>
      <c r="F786" s="32"/>
      <c r="G786" s="28" t="s">
        <v>79</v>
      </c>
      <c r="H786" s="28" t="s">
        <v>76</v>
      </c>
      <c r="I786" s="28" t="s">
        <v>49</v>
      </c>
      <c r="J786" s="28" t="s">
        <v>50</v>
      </c>
      <c r="K786" s="28" t="s">
        <v>51</v>
      </c>
      <c r="L786" s="28" t="s">
        <v>52</v>
      </c>
      <c r="M786" s="33" t="s">
        <v>86</v>
      </c>
      <c r="N786" s="28">
        <v>277.7761195749215</v>
      </c>
      <c r="O786" s="28">
        <v>27.230894677059307</v>
      </c>
      <c r="P786" s="28">
        <v>21.192214954625985</v>
      </c>
      <c r="Q786" s="28">
        <v>17702.622058825084</v>
      </c>
      <c r="R786" s="28">
        <v>149.92179664094814</v>
      </c>
      <c r="S786" s="28">
        <v>14.156611979803818</v>
      </c>
      <c r="T786" s="28">
        <v>1.645</v>
      </c>
      <c r="U786" s="28">
        <v>6.906666666666658</v>
      </c>
      <c r="V786" s="28">
        <f t="shared" si="1"/>
        <v>0.8791600671</v>
      </c>
      <c r="W786" s="28">
        <f t="shared" si="2"/>
        <v>630.3230215</v>
      </c>
      <c r="X786" s="28">
        <f t="shared" si="3"/>
        <v>19.83123578</v>
      </c>
      <c r="Y786" s="28">
        <f t="shared" si="4"/>
        <v>0.03146202043</v>
      </c>
      <c r="Z786" s="28"/>
      <c r="AA786" s="28"/>
      <c r="AB786" s="28"/>
      <c r="AC786" s="28"/>
      <c r="AD786" s="28"/>
      <c r="AE786" s="28"/>
      <c r="AF786" s="28"/>
    </row>
    <row r="787">
      <c r="A787" s="28">
        <v>786.0</v>
      </c>
      <c r="B787" s="29">
        <v>44665.0</v>
      </c>
      <c r="C787" s="32"/>
      <c r="D787" s="32"/>
      <c r="E787" s="28">
        <v>2.0220414E7</v>
      </c>
      <c r="F787" s="32"/>
      <c r="G787" s="28" t="s">
        <v>79</v>
      </c>
      <c r="H787" s="28" t="s">
        <v>76</v>
      </c>
      <c r="I787" s="28" t="s">
        <v>49</v>
      </c>
      <c r="J787" s="28" t="s">
        <v>50</v>
      </c>
      <c r="K787" s="28" t="s">
        <v>51</v>
      </c>
      <c r="L787" s="28" t="s">
        <v>52</v>
      </c>
      <c r="M787" s="33" t="s">
        <v>87</v>
      </c>
      <c r="N787" s="28">
        <v>299.8443821098407</v>
      </c>
      <c r="O787" s="28">
        <v>27.66697917275683</v>
      </c>
      <c r="P787" s="28">
        <v>20.145761371824644</v>
      </c>
      <c r="Q787" s="28">
        <v>17915.45513943735</v>
      </c>
      <c r="R787" s="28">
        <v>148.20886810743002</v>
      </c>
      <c r="S787" s="28">
        <v>15.735766765275029</v>
      </c>
      <c r="T787" s="28">
        <v>1.2</v>
      </c>
      <c r="U787" s="28" t="s">
        <v>53</v>
      </c>
      <c r="V787" s="28">
        <f t="shared" si="1"/>
        <v>0.8932392253</v>
      </c>
      <c r="W787" s="28">
        <f t="shared" si="2"/>
        <v>637.9011978</v>
      </c>
      <c r="X787" s="28">
        <f t="shared" si="3"/>
        <v>21.40675249</v>
      </c>
      <c r="Y787" s="28">
        <f t="shared" si="4"/>
        <v>0.03355810048</v>
      </c>
      <c r="Z787" s="28"/>
      <c r="AA787" s="28"/>
      <c r="AB787" s="28"/>
      <c r="AC787" s="28"/>
      <c r="AD787" s="28"/>
      <c r="AE787" s="28"/>
      <c r="AF787" s="28"/>
    </row>
    <row r="788">
      <c r="A788" s="28">
        <v>787.0</v>
      </c>
      <c r="B788" s="29">
        <v>44699.0</v>
      </c>
      <c r="C788" s="32"/>
      <c r="D788" s="32"/>
      <c r="E788" s="28">
        <v>2.0220518E7</v>
      </c>
      <c r="F788" s="32"/>
      <c r="G788" s="28" t="s">
        <v>82</v>
      </c>
      <c r="H788" s="28" t="s">
        <v>76</v>
      </c>
      <c r="I788" s="28" t="s">
        <v>83</v>
      </c>
      <c r="J788" s="28" t="s">
        <v>99</v>
      </c>
      <c r="K788" s="28" t="s">
        <v>100</v>
      </c>
      <c r="L788" s="28"/>
      <c r="M788" s="33" t="s">
        <v>86</v>
      </c>
      <c r="N788" s="28">
        <v>73.36380069899425</v>
      </c>
      <c r="O788" s="28">
        <v>7.075075335618101</v>
      </c>
      <c r="P788" s="28">
        <v>4.271768184727387</v>
      </c>
      <c r="Q788" s="28">
        <v>187.57304292961703</v>
      </c>
      <c r="R788" s="28">
        <v>5.010718410168998</v>
      </c>
      <c r="S788" s="28">
        <v>5.430075969880651</v>
      </c>
      <c r="T788" s="28">
        <v>0.2805</v>
      </c>
      <c r="U788" s="28">
        <v>0.5503144654088099</v>
      </c>
      <c r="V788" s="28">
        <f t="shared" si="1"/>
        <v>0.2284215697</v>
      </c>
      <c r="W788" s="28">
        <f t="shared" si="2"/>
        <v>6.678762433</v>
      </c>
      <c r="X788" s="28">
        <f t="shared" si="3"/>
        <v>5.237652652</v>
      </c>
      <c r="Y788" s="28">
        <f t="shared" si="4"/>
        <v>0.7842250274</v>
      </c>
      <c r="Z788" s="28"/>
      <c r="AA788" s="28"/>
      <c r="AB788" s="28"/>
      <c r="AC788" s="28"/>
      <c r="AD788" s="28"/>
      <c r="AE788" s="28"/>
      <c r="AF788" s="28"/>
    </row>
    <row r="789">
      <c r="A789" s="28">
        <v>788.0</v>
      </c>
      <c r="B789" s="29">
        <v>44699.0</v>
      </c>
      <c r="C789" s="32"/>
      <c r="D789" s="32"/>
      <c r="E789" s="28">
        <v>2.0220518E7</v>
      </c>
      <c r="F789" s="32"/>
      <c r="G789" s="28" t="s">
        <v>82</v>
      </c>
      <c r="H789" s="28" t="s">
        <v>76</v>
      </c>
      <c r="I789" s="28" t="s">
        <v>83</v>
      </c>
      <c r="J789" s="28" t="s">
        <v>99</v>
      </c>
      <c r="K789" s="28" t="s">
        <v>100</v>
      </c>
      <c r="L789" s="28"/>
      <c r="M789" s="33" t="s">
        <v>87</v>
      </c>
      <c r="N789" s="28">
        <v>74.47839328943945</v>
      </c>
      <c r="O789" s="28">
        <v>7.823695622647944</v>
      </c>
      <c r="P789" s="28">
        <v>4.2445137873097165</v>
      </c>
      <c r="Q789" s="28">
        <v>170.68163014790642</v>
      </c>
      <c r="R789" s="28">
        <v>4.834275974154676</v>
      </c>
      <c r="S789" s="28">
        <v>5.343333542246774</v>
      </c>
      <c r="T789" s="28">
        <v>0.3055</v>
      </c>
      <c r="U789" s="28" t="s">
        <v>53</v>
      </c>
      <c r="V789" s="28">
        <f t="shared" si="1"/>
        <v>0.252591068</v>
      </c>
      <c r="W789" s="28">
        <f t="shared" si="2"/>
        <v>6.077323488</v>
      </c>
      <c r="X789" s="28">
        <f t="shared" si="3"/>
        <v>5.317226622</v>
      </c>
      <c r="Y789" s="28">
        <f t="shared" si="4"/>
        <v>0.8749290099</v>
      </c>
      <c r="Z789" s="28"/>
      <c r="AA789" s="28"/>
      <c r="AB789" s="28"/>
      <c r="AC789" s="28"/>
      <c r="AD789" s="28"/>
      <c r="AE789" s="28"/>
      <c r="AF789" s="28"/>
    </row>
    <row r="790">
      <c r="A790" s="28">
        <v>789.0</v>
      </c>
      <c r="B790" s="29">
        <v>44698.0</v>
      </c>
      <c r="C790" s="32"/>
      <c r="D790" s="32"/>
      <c r="E790" s="28">
        <v>2.0220517E7</v>
      </c>
      <c r="F790" s="32"/>
      <c r="G790" s="28" t="s">
        <v>82</v>
      </c>
      <c r="H790" s="28" t="s">
        <v>76</v>
      </c>
      <c r="I790" s="28" t="s">
        <v>83</v>
      </c>
      <c r="J790" s="28" t="s">
        <v>104</v>
      </c>
      <c r="K790" s="28" t="s">
        <v>105</v>
      </c>
      <c r="L790" s="28"/>
      <c r="M790" s="33" t="s">
        <v>86</v>
      </c>
      <c r="N790" s="28">
        <v>147.3667238797417</v>
      </c>
      <c r="O790" s="28">
        <v>7.467794174715724</v>
      </c>
      <c r="P790" s="28">
        <v>4.5887798599539655</v>
      </c>
      <c r="Q790" s="28">
        <v>904.7977661066273</v>
      </c>
      <c r="R790" s="28">
        <v>9.22929665305691</v>
      </c>
      <c r="S790" s="28">
        <v>12.727716406718656</v>
      </c>
      <c r="T790" s="28">
        <v>0.7200000000000001</v>
      </c>
      <c r="U790" s="28">
        <v>2.2588235294117625</v>
      </c>
      <c r="V790" s="28">
        <f t="shared" si="1"/>
        <v>0.2411006508</v>
      </c>
      <c r="W790" s="28">
        <f t="shared" si="2"/>
        <v>32.21640613</v>
      </c>
      <c r="X790" s="28">
        <f t="shared" si="3"/>
        <v>10.5209341</v>
      </c>
      <c r="Y790" s="28">
        <f t="shared" si="4"/>
        <v>0.3265706936</v>
      </c>
      <c r="Z790" s="28"/>
      <c r="AA790" s="28"/>
      <c r="AB790" s="28"/>
      <c r="AC790" s="28"/>
      <c r="AD790" s="28"/>
      <c r="AE790" s="28"/>
      <c r="AF790" s="28"/>
    </row>
    <row r="791">
      <c r="A791" s="28">
        <v>790.0</v>
      </c>
      <c r="B791" s="29">
        <v>44698.0</v>
      </c>
      <c r="C791" s="32"/>
      <c r="D791" s="32"/>
      <c r="E791" s="28">
        <v>2.0220517E7</v>
      </c>
      <c r="F791" s="32"/>
      <c r="G791" s="28" t="s">
        <v>82</v>
      </c>
      <c r="H791" s="28" t="s">
        <v>76</v>
      </c>
      <c r="I791" s="28" t="s">
        <v>83</v>
      </c>
      <c r="J791" s="28" t="s">
        <v>104</v>
      </c>
      <c r="K791" s="28" t="s">
        <v>105</v>
      </c>
      <c r="L791" s="28"/>
      <c r="M791" s="33" t="s">
        <v>87</v>
      </c>
      <c r="N791" s="28">
        <v>148.84280595897994</v>
      </c>
      <c r="O791" s="28">
        <v>6.88485214793019</v>
      </c>
      <c r="P791" s="28">
        <v>3.4426607264424876</v>
      </c>
      <c r="Q791" s="28">
        <v>911.4329175334907</v>
      </c>
      <c r="R791" s="28">
        <v>8.658017996590953</v>
      </c>
      <c r="S791" s="28">
        <v>14.376689956038641</v>
      </c>
      <c r="T791" s="28">
        <v>0.8949999999999999</v>
      </c>
      <c r="U791" s="28" t="s">
        <v>53</v>
      </c>
      <c r="V791" s="28">
        <f t="shared" si="1"/>
        <v>0.2222801398</v>
      </c>
      <c r="W791" s="28">
        <f t="shared" si="2"/>
        <v>32.45265863</v>
      </c>
      <c r="X791" s="28">
        <f t="shared" si="3"/>
        <v>10.62631584</v>
      </c>
      <c r="Y791" s="28">
        <f t="shared" si="4"/>
        <v>0.327440533</v>
      </c>
      <c r="Z791" s="28"/>
      <c r="AA791" s="28"/>
      <c r="AB791" s="28"/>
      <c r="AC791" s="28"/>
      <c r="AD791" s="28"/>
      <c r="AE791" s="28"/>
      <c r="AF791" s="28"/>
    </row>
    <row r="792">
      <c r="A792" s="28">
        <v>791.0</v>
      </c>
      <c r="B792" s="29">
        <v>44698.0</v>
      </c>
      <c r="C792" s="32"/>
      <c r="D792" s="32"/>
      <c r="E792" s="28">
        <v>2.0220517E7</v>
      </c>
      <c r="F792" s="32"/>
      <c r="G792" s="28" t="s">
        <v>82</v>
      </c>
      <c r="H792" s="28" t="s">
        <v>76</v>
      </c>
      <c r="I792" s="28" t="s">
        <v>83</v>
      </c>
      <c r="J792" s="28" t="s">
        <v>54</v>
      </c>
      <c r="K792" s="28" t="s">
        <v>55</v>
      </c>
      <c r="L792" s="28" t="s">
        <v>56</v>
      </c>
      <c r="M792" s="33" t="s">
        <v>86</v>
      </c>
      <c r="N792" s="28">
        <v>117.8594927693737</v>
      </c>
      <c r="O792" s="28">
        <v>14.99204168255173</v>
      </c>
      <c r="P792" s="28">
        <v>14.344419693510366</v>
      </c>
      <c r="Q792" s="28">
        <v>12790.860602125578</v>
      </c>
      <c r="R792" s="28">
        <v>1.7483841386873853</v>
      </c>
      <c r="S792" s="28">
        <v>4.138481222412234</v>
      </c>
      <c r="T792" s="28">
        <v>0.8199999999999998</v>
      </c>
      <c r="U792" s="28">
        <v>21.040000000000003</v>
      </c>
      <c r="V792" s="28">
        <f t="shared" si="1"/>
        <v>0.4840239194</v>
      </c>
      <c r="W792" s="28">
        <f t="shared" si="2"/>
        <v>455.4338829</v>
      </c>
      <c r="X792" s="28">
        <f t="shared" si="3"/>
        <v>8.414328034</v>
      </c>
      <c r="Y792" s="28">
        <f t="shared" si="4"/>
        <v>0.0184754107</v>
      </c>
      <c r="Z792" s="28"/>
      <c r="AA792" s="28"/>
      <c r="AB792" s="28"/>
      <c r="AC792" s="28"/>
      <c r="AD792" s="28"/>
      <c r="AE792" s="28"/>
      <c r="AF792" s="28"/>
    </row>
    <row r="793">
      <c r="A793" s="28">
        <v>792.0</v>
      </c>
      <c r="B793" s="29">
        <v>44698.0</v>
      </c>
      <c r="C793" s="32"/>
      <c r="D793" s="32"/>
      <c r="E793" s="28">
        <v>2.0220517E7</v>
      </c>
      <c r="F793" s="32"/>
      <c r="G793" s="28" t="s">
        <v>82</v>
      </c>
      <c r="H793" s="28" t="s">
        <v>76</v>
      </c>
      <c r="I793" s="28" t="s">
        <v>83</v>
      </c>
      <c r="J793" s="28" t="s">
        <v>54</v>
      </c>
      <c r="K793" s="28" t="s">
        <v>55</v>
      </c>
      <c r="L793" s="28" t="s">
        <v>56</v>
      </c>
      <c r="M793" s="33" t="s">
        <v>87</v>
      </c>
      <c r="N793" s="28">
        <v>113.30653265802543</v>
      </c>
      <c r="O793" s="28">
        <v>15.718571534882333</v>
      </c>
      <c r="P793" s="28">
        <v>14.458156597260222</v>
      </c>
      <c r="Q793" s="28">
        <v>12346.743321598027</v>
      </c>
      <c r="R793" s="28">
        <v>1.3276367912686142</v>
      </c>
      <c r="S793" s="28">
        <v>2.0427841707777845</v>
      </c>
      <c r="T793" s="28">
        <v>0.565</v>
      </c>
      <c r="U793" s="28" t="s">
        <v>53</v>
      </c>
      <c r="V793" s="28">
        <f t="shared" si="1"/>
        <v>0.5074802194</v>
      </c>
      <c r="W793" s="28">
        <f t="shared" si="2"/>
        <v>439.6205562</v>
      </c>
      <c r="X793" s="28">
        <f t="shared" si="3"/>
        <v>8.089279122</v>
      </c>
      <c r="Y793" s="28">
        <f t="shared" si="4"/>
        <v>0.01840059344</v>
      </c>
      <c r="Z793" s="28"/>
      <c r="AA793" s="28"/>
      <c r="AB793" s="28"/>
      <c r="AC793" s="28"/>
      <c r="AD793" s="28"/>
      <c r="AE793" s="28"/>
      <c r="AF793" s="28"/>
    </row>
    <row r="794">
      <c r="A794" s="28">
        <v>793.0</v>
      </c>
      <c r="B794" s="29">
        <v>44698.0</v>
      </c>
      <c r="C794" s="32"/>
      <c r="D794" s="32"/>
      <c r="E794" s="28">
        <v>2.0220517E7</v>
      </c>
      <c r="F794" s="32"/>
      <c r="G794" s="28" t="s">
        <v>82</v>
      </c>
      <c r="H794" s="28" t="s">
        <v>76</v>
      </c>
      <c r="I794" s="28" t="s">
        <v>83</v>
      </c>
      <c r="J794" s="28" t="s">
        <v>57</v>
      </c>
      <c r="K794" s="6" t="s">
        <v>58</v>
      </c>
      <c r="L794" s="28" t="s">
        <v>56</v>
      </c>
      <c r="M794" s="33" t="s">
        <v>86</v>
      </c>
      <c r="N794" s="28">
        <v>149.9491458614929</v>
      </c>
      <c r="O794" s="28">
        <v>21.619172092324103</v>
      </c>
      <c r="P794" s="28">
        <v>15.348529072056092</v>
      </c>
      <c r="Q794" s="28">
        <v>12958.744431814812</v>
      </c>
      <c r="R794" s="28">
        <v>13.771147051439595</v>
      </c>
      <c r="S794" s="28">
        <v>2.085287960318384</v>
      </c>
      <c r="T794" s="28">
        <v>1.1849999999999998</v>
      </c>
      <c r="U794" s="28">
        <v>37.83333333333333</v>
      </c>
      <c r="V794" s="28">
        <f t="shared" si="1"/>
        <v>0.6979834123</v>
      </c>
      <c r="W794" s="28">
        <f t="shared" si="2"/>
        <v>461.4115874</v>
      </c>
      <c r="X794" s="28">
        <f t="shared" si="3"/>
        <v>10.70530063</v>
      </c>
      <c r="Y794" s="28">
        <f t="shared" si="4"/>
        <v>0.02320119589</v>
      </c>
      <c r="Z794" s="28"/>
      <c r="AA794" s="28"/>
      <c r="AB794" s="28"/>
      <c r="AC794" s="28"/>
      <c r="AD794" s="28"/>
      <c r="AE794" s="28"/>
      <c r="AF794" s="28"/>
    </row>
    <row r="795">
      <c r="A795" s="28">
        <v>794.0</v>
      </c>
      <c r="B795" s="29">
        <v>44698.0</v>
      </c>
      <c r="C795" s="32"/>
      <c r="D795" s="32"/>
      <c r="E795" s="28">
        <v>2.0220517E7</v>
      </c>
      <c r="F795" s="32"/>
      <c r="G795" s="28" t="s">
        <v>82</v>
      </c>
      <c r="H795" s="28" t="s">
        <v>76</v>
      </c>
      <c r="I795" s="28" t="s">
        <v>83</v>
      </c>
      <c r="J795" s="28" t="s">
        <v>57</v>
      </c>
      <c r="K795" s="6" t="s">
        <v>58</v>
      </c>
      <c r="L795" s="28" t="s">
        <v>56</v>
      </c>
      <c r="M795" s="33" t="s">
        <v>87</v>
      </c>
      <c r="N795" s="28">
        <v>145.4686041443995</v>
      </c>
      <c r="O795" s="28">
        <v>18.369423698791284</v>
      </c>
      <c r="P795" s="28">
        <v>16.029889007497836</v>
      </c>
      <c r="Q795" s="28">
        <v>12959.11585621678</v>
      </c>
      <c r="R795" s="28">
        <v>11.014696687411636</v>
      </c>
      <c r="S795" s="28">
        <v>2.0653372019625924</v>
      </c>
      <c r="T795" s="28">
        <v>1.8199999999999998</v>
      </c>
      <c r="U795" s="28" t="s">
        <v>53</v>
      </c>
      <c r="V795" s="28">
        <f t="shared" si="1"/>
        <v>0.5930640165</v>
      </c>
      <c r="W795" s="28">
        <f t="shared" si="2"/>
        <v>461.4248124</v>
      </c>
      <c r="X795" s="28">
        <f t="shared" si="3"/>
        <v>10.38542187</v>
      </c>
      <c r="Y795" s="28">
        <f t="shared" si="4"/>
        <v>0.02250728958</v>
      </c>
      <c r="Z795" s="28"/>
      <c r="AA795" s="28"/>
      <c r="AB795" s="28"/>
      <c r="AC795" s="28"/>
      <c r="AD795" s="28"/>
      <c r="AE795" s="28"/>
      <c r="AF795" s="28"/>
    </row>
    <row r="796">
      <c r="A796" s="28">
        <v>795.0</v>
      </c>
      <c r="B796" s="29">
        <v>44698.0</v>
      </c>
      <c r="C796" s="32"/>
      <c r="D796" s="32"/>
      <c r="E796" s="28">
        <v>2.0220517E7</v>
      </c>
      <c r="F796" s="32"/>
      <c r="G796" s="28" t="s">
        <v>82</v>
      </c>
      <c r="H796" s="28" t="s">
        <v>76</v>
      </c>
      <c r="I796" s="28" t="s">
        <v>83</v>
      </c>
      <c r="J796" s="28" t="s">
        <v>64</v>
      </c>
      <c r="K796" s="6" t="s">
        <v>65</v>
      </c>
      <c r="L796" s="28" t="s">
        <v>66</v>
      </c>
      <c r="M796" s="33" t="s">
        <v>86</v>
      </c>
      <c r="N796" s="28">
        <v>200.70612597591546</v>
      </c>
      <c r="O796" s="28">
        <v>16.358903676086584</v>
      </c>
      <c r="P796" s="28">
        <v>8.527757507791913</v>
      </c>
      <c r="Q796" s="28">
        <v>9439.49822317432</v>
      </c>
      <c r="R796" s="28">
        <v>3.9804426474280206</v>
      </c>
      <c r="S796" s="28">
        <v>18.781470431286877</v>
      </c>
      <c r="T796" s="28">
        <v>2.15</v>
      </c>
      <c r="U796" s="28">
        <v>9.944444444444425</v>
      </c>
      <c r="V796" s="28">
        <f t="shared" si="1"/>
        <v>0.5281535926</v>
      </c>
      <c r="W796" s="28">
        <f t="shared" si="2"/>
        <v>336.1046189</v>
      </c>
      <c r="X796" s="28">
        <f t="shared" si="3"/>
        <v>14.32898736</v>
      </c>
      <c r="Y796" s="28">
        <f t="shared" si="4"/>
        <v>0.04263252141</v>
      </c>
      <c r="Z796" s="28"/>
      <c r="AA796" s="28"/>
      <c r="AB796" s="28"/>
      <c r="AC796" s="28"/>
      <c r="AD796" s="28"/>
      <c r="AE796" s="28"/>
      <c r="AF796" s="28"/>
    </row>
    <row r="797">
      <c r="A797" s="28">
        <v>796.0</v>
      </c>
      <c r="B797" s="29">
        <v>44698.0</v>
      </c>
      <c r="C797" s="32"/>
      <c r="D797" s="32"/>
      <c r="E797" s="28">
        <v>2.0220517E7</v>
      </c>
      <c r="F797" s="32"/>
      <c r="G797" s="28" t="s">
        <v>82</v>
      </c>
      <c r="H797" s="28" t="s">
        <v>76</v>
      </c>
      <c r="I797" s="28" t="s">
        <v>83</v>
      </c>
      <c r="J797" s="28" t="s">
        <v>64</v>
      </c>
      <c r="K797" s="6" t="s">
        <v>65</v>
      </c>
      <c r="L797" s="28" t="s">
        <v>66</v>
      </c>
      <c r="M797" s="33" t="s">
        <v>87</v>
      </c>
      <c r="N797" s="28">
        <v>196.14461061333242</v>
      </c>
      <c r="O797" s="28">
        <v>16.356739648415967</v>
      </c>
      <c r="P797" s="28">
        <v>8.583904435356256</v>
      </c>
      <c r="Q797" s="28">
        <v>9539.039962901566</v>
      </c>
      <c r="R797" s="28">
        <v>3.401057509810908</v>
      </c>
      <c r="S797" s="28">
        <v>17.724080238429924</v>
      </c>
      <c r="T797" s="28">
        <v>2.005</v>
      </c>
      <c r="U797" s="28" t="s">
        <v>53</v>
      </c>
      <c r="V797" s="28">
        <f t="shared" si="1"/>
        <v>0.5280837261</v>
      </c>
      <c r="W797" s="28">
        <f t="shared" si="2"/>
        <v>339.6489216</v>
      </c>
      <c r="X797" s="28">
        <f t="shared" si="3"/>
        <v>14.00332767</v>
      </c>
      <c r="Y797" s="28">
        <f t="shared" si="4"/>
        <v>0.04122883005</v>
      </c>
      <c r="Z797" s="28"/>
      <c r="AA797" s="28"/>
      <c r="AB797" s="28"/>
      <c r="AC797" s="28"/>
      <c r="AD797" s="28"/>
      <c r="AE797" s="28"/>
      <c r="AF797" s="28"/>
    </row>
    <row r="798">
      <c r="A798" s="28">
        <v>797.0</v>
      </c>
      <c r="B798" s="29">
        <v>44698.0</v>
      </c>
      <c r="C798" s="32"/>
      <c r="D798" s="32"/>
      <c r="E798" s="28">
        <v>2.0220517E7</v>
      </c>
      <c r="F798" s="32"/>
      <c r="G798" s="28" t="s">
        <v>82</v>
      </c>
      <c r="H798" s="28" t="s">
        <v>76</v>
      </c>
      <c r="I798" s="28" t="s">
        <v>83</v>
      </c>
      <c r="J798" s="28" t="s">
        <v>69</v>
      </c>
      <c r="K798" s="28" t="s">
        <v>70</v>
      </c>
      <c r="L798" s="28" t="s">
        <v>63</v>
      </c>
      <c r="M798" s="33" t="s">
        <v>86</v>
      </c>
      <c r="N798" s="28">
        <v>183.4924785055762</v>
      </c>
      <c r="O798" s="28">
        <v>14.569868930521785</v>
      </c>
      <c r="P798" s="28">
        <v>11.99910707362142</v>
      </c>
      <c r="Q798" s="28">
        <v>10974.96670090728</v>
      </c>
      <c r="R798" s="28">
        <v>0.9772196456177905</v>
      </c>
      <c r="S798" s="28">
        <v>7.338409377825928</v>
      </c>
      <c r="T798" s="28">
        <v>0.95</v>
      </c>
      <c r="U798" s="28">
        <v>6.979166666666635</v>
      </c>
      <c r="V798" s="28">
        <f t="shared" si="1"/>
        <v>0.4703939073</v>
      </c>
      <c r="W798" s="28">
        <f t="shared" si="2"/>
        <v>390.7768097</v>
      </c>
      <c r="X798" s="28">
        <f t="shared" si="3"/>
        <v>13.10005558</v>
      </c>
      <c r="Y798" s="28">
        <f t="shared" si="4"/>
        <v>0.0335231141</v>
      </c>
      <c r="Z798" s="28"/>
      <c r="AA798" s="28"/>
      <c r="AB798" s="28"/>
      <c r="AC798" s="28"/>
      <c r="AD798" s="28"/>
      <c r="AE798" s="28"/>
      <c r="AF798" s="28"/>
    </row>
    <row r="799">
      <c r="A799" s="28">
        <v>798.0</v>
      </c>
      <c r="B799" s="29">
        <v>44698.0</v>
      </c>
      <c r="C799" s="32"/>
      <c r="D799" s="32"/>
      <c r="E799" s="28">
        <v>2.0220517E7</v>
      </c>
      <c r="F799" s="32"/>
      <c r="G799" s="28" t="s">
        <v>82</v>
      </c>
      <c r="H799" s="28" t="s">
        <v>76</v>
      </c>
      <c r="I799" s="28" t="s">
        <v>83</v>
      </c>
      <c r="J799" s="28" t="s">
        <v>69</v>
      </c>
      <c r="K799" s="28" t="s">
        <v>70</v>
      </c>
      <c r="L799" s="28" t="s">
        <v>63</v>
      </c>
      <c r="M799" s="33" t="s">
        <v>87</v>
      </c>
      <c r="N799" s="28">
        <v>177.06856929673143</v>
      </c>
      <c r="O799" s="28">
        <v>14.122957607665741</v>
      </c>
      <c r="P799" s="28">
        <v>12.2458310923498</v>
      </c>
      <c r="Q799" s="28">
        <v>11421.047407670048</v>
      </c>
      <c r="R799" s="28">
        <v>0.5996575098109169</v>
      </c>
      <c r="S799" s="28">
        <v>7.4407654424339</v>
      </c>
      <c r="T799" s="28">
        <v>0.915</v>
      </c>
      <c r="U799" s="28" t="s">
        <v>53</v>
      </c>
      <c r="V799" s="28">
        <f t="shared" si="1"/>
        <v>0.4559652007</v>
      </c>
      <c r="W799" s="28">
        <f t="shared" si="2"/>
        <v>406.6600466</v>
      </c>
      <c r="X799" s="28">
        <f t="shared" si="3"/>
        <v>12.64143423</v>
      </c>
      <c r="Y799" s="28">
        <f t="shared" si="4"/>
        <v>0.03108600006</v>
      </c>
      <c r="Z799" s="28"/>
      <c r="AA799" s="28"/>
      <c r="AB799" s="28"/>
      <c r="AC799" s="28"/>
      <c r="AD799" s="28"/>
      <c r="AE799" s="28"/>
      <c r="AF799" s="28"/>
    </row>
    <row r="800">
      <c r="A800" s="28">
        <v>799.0</v>
      </c>
      <c r="B800" s="29">
        <v>44698.0</v>
      </c>
      <c r="C800" s="32"/>
      <c r="D800" s="32"/>
      <c r="E800" s="28">
        <v>2.0220517E7</v>
      </c>
      <c r="F800" s="32"/>
      <c r="G800" s="28" t="s">
        <v>82</v>
      </c>
      <c r="H800" s="28" t="s">
        <v>76</v>
      </c>
      <c r="I800" s="28" t="s">
        <v>83</v>
      </c>
      <c r="J800" s="28" t="s">
        <v>95</v>
      </c>
      <c r="K800" s="28" t="s">
        <v>96</v>
      </c>
      <c r="L800" s="28" t="s">
        <v>66</v>
      </c>
      <c r="M800" s="33" t="s">
        <v>86</v>
      </c>
      <c r="N800" s="28">
        <v>181.31293788114672</v>
      </c>
      <c r="O800" s="28">
        <v>13.016078201650558</v>
      </c>
      <c r="P800" s="28">
        <v>12.438046316242838</v>
      </c>
      <c r="Q800" s="28">
        <v>11148.050472224058</v>
      </c>
      <c r="R800" s="28">
        <v>0.5663432037103104</v>
      </c>
      <c r="S800" s="28">
        <v>5.9184358374593735</v>
      </c>
      <c r="T800" s="28">
        <v>1.0699999999999998</v>
      </c>
      <c r="U800" s="28">
        <v>6.200000000000002</v>
      </c>
      <c r="V800" s="28">
        <f t="shared" si="1"/>
        <v>0.4202291669</v>
      </c>
      <c r="W800" s="28">
        <f t="shared" si="2"/>
        <v>396.9396643</v>
      </c>
      <c r="X800" s="28">
        <f t="shared" si="3"/>
        <v>12.94445191</v>
      </c>
      <c r="Y800" s="28">
        <f t="shared" si="4"/>
        <v>0.03261062845</v>
      </c>
      <c r="Z800" s="28"/>
      <c r="AA800" s="28"/>
      <c r="AB800" s="28"/>
      <c r="AC800" s="28"/>
      <c r="AD800" s="28"/>
      <c r="AE800" s="28"/>
      <c r="AF800" s="28"/>
    </row>
    <row r="801">
      <c r="A801" s="28">
        <v>800.0</v>
      </c>
      <c r="B801" s="29">
        <v>44698.0</v>
      </c>
      <c r="C801" s="32"/>
      <c r="D801" s="32"/>
      <c r="E801" s="28">
        <v>2.0220517E7</v>
      </c>
      <c r="F801" s="32"/>
      <c r="G801" s="28" t="s">
        <v>82</v>
      </c>
      <c r="H801" s="28" t="s">
        <v>76</v>
      </c>
      <c r="I801" s="28" t="s">
        <v>83</v>
      </c>
      <c r="J801" s="28" t="s">
        <v>95</v>
      </c>
      <c r="K801" s="28" t="s">
        <v>96</v>
      </c>
      <c r="L801" s="28" t="s">
        <v>66</v>
      </c>
      <c r="M801" s="33" t="s">
        <v>87</v>
      </c>
      <c r="N801" s="28">
        <v>183.9040945368152</v>
      </c>
      <c r="O801" s="28">
        <v>12.967931415184628</v>
      </c>
      <c r="P801" s="28">
        <v>12.204232275238619</v>
      </c>
      <c r="Q801" s="28">
        <v>10876.910658787903</v>
      </c>
      <c r="R801" s="28">
        <v>0.5663962598274335</v>
      </c>
      <c r="S801" s="28">
        <v>5.8325608341018365</v>
      </c>
      <c r="T801" s="28">
        <v>1.19</v>
      </c>
      <c r="U801" s="28" t="s">
        <v>53</v>
      </c>
      <c r="V801" s="28">
        <f t="shared" si="1"/>
        <v>0.4186747291</v>
      </c>
      <c r="W801" s="28">
        <f t="shared" si="2"/>
        <v>387.2854071</v>
      </c>
      <c r="X801" s="28">
        <f t="shared" si="3"/>
        <v>13.12944203</v>
      </c>
      <c r="Y801" s="28">
        <f t="shared" si="4"/>
        <v>0.03390120513</v>
      </c>
      <c r="Z801" s="28"/>
      <c r="AA801" s="28"/>
      <c r="AB801" s="28"/>
      <c r="AC801" s="28"/>
      <c r="AD801" s="28"/>
      <c r="AE801" s="28"/>
      <c r="AF801" s="28"/>
    </row>
    <row r="802">
      <c r="A802" s="28">
        <v>801.0</v>
      </c>
      <c r="B802" s="29">
        <v>44698.0</v>
      </c>
      <c r="C802" s="32"/>
      <c r="D802" s="32"/>
      <c r="E802" s="28">
        <v>2.0220517E7</v>
      </c>
      <c r="F802" s="32"/>
      <c r="G802" s="28" t="s">
        <v>82</v>
      </c>
      <c r="H802" s="28" t="s">
        <v>76</v>
      </c>
      <c r="I802" s="28" t="s">
        <v>83</v>
      </c>
      <c r="J802" s="28" t="s">
        <v>67</v>
      </c>
      <c r="K802" s="28" t="s">
        <v>68</v>
      </c>
      <c r="L802" s="28" t="s">
        <v>52</v>
      </c>
      <c r="M802" s="33" t="s">
        <v>86</v>
      </c>
      <c r="N802" s="28">
        <v>150.40124871547673</v>
      </c>
      <c r="O802" s="28">
        <v>48.83458764178933</v>
      </c>
      <c r="P802" s="28">
        <v>36.050395573730256</v>
      </c>
      <c r="Q802" s="28">
        <v>14466.356079400224</v>
      </c>
      <c r="R802" s="28">
        <v>84.63190999061854</v>
      </c>
      <c r="S802" s="28">
        <v>3.1314016375829308</v>
      </c>
      <c r="T802" s="28">
        <v>0.23450000000000001</v>
      </c>
      <c r="U802" s="28">
        <v>0.45679012345679504</v>
      </c>
      <c r="V802" s="28">
        <f t="shared" si="1"/>
        <v>1.57664373</v>
      </c>
      <c r="W802" s="28">
        <f t="shared" si="2"/>
        <v>515.0919024</v>
      </c>
      <c r="X802" s="28">
        <f t="shared" si="3"/>
        <v>10.73757755</v>
      </c>
      <c r="Y802" s="28">
        <f t="shared" si="4"/>
        <v>0.02084594516</v>
      </c>
      <c r="Z802" s="28"/>
      <c r="AA802" s="28"/>
      <c r="AB802" s="28"/>
      <c r="AC802" s="28"/>
      <c r="AD802" s="28"/>
      <c r="AE802" s="28"/>
      <c r="AF802" s="28"/>
    </row>
    <row r="803">
      <c r="A803" s="28">
        <v>802.0</v>
      </c>
      <c r="B803" s="29">
        <v>44698.0</v>
      </c>
      <c r="C803" s="32"/>
      <c r="D803" s="32"/>
      <c r="E803" s="28">
        <v>2.0220517E7</v>
      </c>
      <c r="F803" s="32"/>
      <c r="G803" s="28" t="s">
        <v>82</v>
      </c>
      <c r="H803" s="28" t="s">
        <v>76</v>
      </c>
      <c r="I803" s="28" t="s">
        <v>83</v>
      </c>
      <c r="J803" s="28" t="s">
        <v>67</v>
      </c>
      <c r="K803" s="28" t="s">
        <v>68</v>
      </c>
      <c r="L803" s="28" t="s">
        <v>52</v>
      </c>
      <c r="M803" s="33" t="s">
        <v>87</v>
      </c>
      <c r="N803" s="28">
        <v>150.6981520822721</v>
      </c>
      <c r="O803" s="28">
        <v>44.55395229562525</v>
      </c>
      <c r="P803" s="28">
        <v>34.84833320341409</v>
      </c>
      <c r="Q803" s="28">
        <v>14468.372657748134</v>
      </c>
      <c r="R803" s="28">
        <v>86.67395356826682</v>
      </c>
      <c r="S803" s="28">
        <v>4.854973674668051</v>
      </c>
      <c r="T803" s="28">
        <v>0.1745</v>
      </c>
      <c r="U803" s="28" t="s">
        <v>53</v>
      </c>
      <c r="V803" s="28">
        <f t="shared" si="1"/>
        <v>1.438441746</v>
      </c>
      <c r="W803" s="28">
        <f t="shared" si="2"/>
        <v>515.1637051</v>
      </c>
      <c r="X803" s="28">
        <f t="shared" si="3"/>
        <v>10.75877433</v>
      </c>
      <c r="Y803" s="28">
        <f t="shared" si="4"/>
        <v>0.02088418541</v>
      </c>
      <c r="Z803" s="28"/>
      <c r="AA803" s="28"/>
      <c r="AB803" s="28"/>
      <c r="AC803" s="28"/>
      <c r="AD803" s="28"/>
      <c r="AE803" s="28"/>
      <c r="AF803" s="28"/>
    </row>
    <row r="804">
      <c r="A804" s="28">
        <v>803.0</v>
      </c>
      <c r="B804" s="29">
        <v>44698.0</v>
      </c>
      <c r="C804" s="32"/>
      <c r="D804" s="32"/>
      <c r="E804" s="28">
        <v>2.0220517E7</v>
      </c>
      <c r="F804" s="32"/>
      <c r="G804" s="28" t="s">
        <v>82</v>
      </c>
      <c r="H804" s="28" t="s">
        <v>76</v>
      </c>
      <c r="I804" s="28" t="s">
        <v>83</v>
      </c>
      <c r="J804" s="28" t="s">
        <v>59</v>
      </c>
      <c r="K804" s="28" t="s">
        <v>60</v>
      </c>
      <c r="L804" s="28" t="s">
        <v>52</v>
      </c>
      <c r="M804" s="33" t="s">
        <v>86</v>
      </c>
      <c r="N804" s="28">
        <v>301.42384535744577</v>
      </c>
      <c r="O804" s="28">
        <v>25.14382367322527</v>
      </c>
      <c r="P804" s="28">
        <v>23.225049925762637</v>
      </c>
      <c r="Q804" s="28">
        <v>14613.068718177321</v>
      </c>
      <c r="R804" s="28">
        <v>209.4220969549424</v>
      </c>
      <c r="S804" s="28">
        <v>7.262076041508116</v>
      </c>
      <c r="T804" s="28">
        <v>0.1705</v>
      </c>
      <c r="U804" s="28">
        <v>2.5277777777777772</v>
      </c>
      <c r="V804" s="28">
        <f t="shared" si="1"/>
        <v>0.8117781648</v>
      </c>
      <c r="W804" s="28">
        <f t="shared" si="2"/>
        <v>520.3157813</v>
      </c>
      <c r="X804" s="28">
        <f t="shared" si="3"/>
        <v>21.51951491</v>
      </c>
      <c r="Y804" s="28">
        <f t="shared" si="4"/>
        <v>0.04135856663</v>
      </c>
      <c r="Z804" s="28"/>
      <c r="AA804" s="28"/>
      <c r="AB804" s="28"/>
      <c r="AC804" s="28"/>
      <c r="AD804" s="28"/>
      <c r="AE804" s="28"/>
      <c r="AF804" s="28"/>
    </row>
    <row r="805">
      <c r="A805" s="28">
        <v>804.0</v>
      </c>
      <c r="B805" s="29">
        <v>44698.0</v>
      </c>
      <c r="C805" s="32"/>
      <c r="D805" s="32"/>
      <c r="E805" s="28">
        <v>2.0220517E7</v>
      </c>
      <c r="F805" s="32"/>
      <c r="G805" s="28" t="s">
        <v>82</v>
      </c>
      <c r="H805" s="28" t="s">
        <v>76</v>
      </c>
      <c r="I805" s="28" t="s">
        <v>83</v>
      </c>
      <c r="J805" s="28" t="s">
        <v>59</v>
      </c>
      <c r="K805" s="28" t="s">
        <v>60</v>
      </c>
      <c r="L805" s="28" t="s">
        <v>52</v>
      </c>
      <c r="M805" s="33" t="s">
        <v>87</v>
      </c>
      <c r="N805" s="28">
        <v>297.4223977094994</v>
      </c>
      <c r="O805" s="28">
        <v>23.062413826007866</v>
      </c>
      <c r="P805" s="28">
        <v>20.744899760754695</v>
      </c>
      <c r="Q805" s="28">
        <v>14554.51135581434</v>
      </c>
      <c r="R805" s="28">
        <v>207.49487299379138</v>
      </c>
      <c r="S805" s="28">
        <v>7.748701060534161</v>
      </c>
      <c r="T805" s="28">
        <v>0.24049999999999996</v>
      </c>
      <c r="U805" s="28" t="s">
        <v>53</v>
      </c>
      <c r="V805" s="28">
        <f t="shared" si="1"/>
        <v>0.7445790352</v>
      </c>
      <c r="W805" s="28">
        <f t="shared" si="2"/>
        <v>518.2307764</v>
      </c>
      <c r="X805" s="28">
        <f t="shared" si="3"/>
        <v>21.23384006</v>
      </c>
      <c r="Y805" s="28">
        <f t="shared" si="4"/>
        <v>0.04097371485</v>
      </c>
      <c r="Z805" s="28"/>
      <c r="AA805" s="28"/>
      <c r="AB805" s="28"/>
      <c r="AC805" s="28"/>
      <c r="AD805" s="28"/>
      <c r="AE805" s="28"/>
      <c r="AF805" s="28"/>
    </row>
    <row r="806">
      <c r="A806" s="28">
        <v>805.0</v>
      </c>
      <c r="B806" s="29">
        <v>44698.0</v>
      </c>
      <c r="C806" s="32"/>
      <c r="D806" s="32"/>
      <c r="E806" s="28">
        <v>2.0220517E7</v>
      </c>
      <c r="F806" s="32"/>
      <c r="G806" s="28" t="s">
        <v>82</v>
      </c>
      <c r="H806" s="28" t="s">
        <v>76</v>
      </c>
      <c r="I806" s="28" t="s">
        <v>83</v>
      </c>
      <c r="J806" s="28" t="s">
        <v>50</v>
      </c>
      <c r="K806" s="28" t="s">
        <v>51</v>
      </c>
      <c r="L806" s="28" t="s">
        <v>52</v>
      </c>
      <c r="M806" s="33" t="s">
        <v>86</v>
      </c>
      <c r="N806" s="28">
        <v>283.56240872318944</v>
      </c>
      <c r="O806" s="28">
        <v>35.609780735176905</v>
      </c>
      <c r="P806" s="28">
        <v>29.294173898086875</v>
      </c>
      <c r="Q806" s="28">
        <v>14487.527270312361</v>
      </c>
      <c r="R806" s="28">
        <v>184.28970122626683</v>
      </c>
      <c r="S806" s="28">
        <v>9.264958695574318</v>
      </c>
      <c r="T806" s="28">
        <v>0.6849999999999998</v>
      </c>
      <c r="U806" s="28">
        <v>3.2476190476190507</v>
      </c>
      <c r="V806" s="28">
        <f t="shared" si="1"/>
        <v>1.149675675</v>
      </c>
      <c r="W806" s="28">
        <f t="shared" si="2"/>
        <v>515.845728</v>
      </c>
      <c r="X806" s="28">
        <f t="shared" si="3"/>
        <v>20.2443356</v>
      </c>
      <c r="Y806" s="28">
        <f t="shared" si="4"/>
        <v>0.03924494185</v>
      </c>
      <c r="Z806" s="28"/>
      <c r="AA806" s="28"/>
      <c r="AB806" s="28"/>
      <c r="AC806" s="28"/>
      <c r="AD806" s="28"/>
      <c r="AE806" s="28"/>
      <c r="AF806" s="28"/>
    </row>
    <row r="807">
      <c r="A807" s="28">
        <v>806.0</v>
      </c>
      <c r="B807" s="29">
        <v>44698.0</v>
      </c>
      <c r="C807" s="32"/>
      <c r="D807" s="32"/>
      <c r="E807" s="28">
        <v>2.0220517E7</v>
      </c>
      <c r="F807" s="32"/>
      <c r="G807" s="28" t="s">
        <v>82</v>
      </c>
      <c r="H807" s="28" t="s">
        <v>76</v>
      </c>
      <c r="I807" s="28" t="s">
        <v>83</v>
      </c>
      <c r="J807" s="28" t="s">
        <v>50</v>
      </c>
      <c r="K807" s="28" t="s">
        <v>51</v>
      </c>
      <c r="L807" s="28" t="s">
        <v>52</v>
      </c>
      <c r="M807" s="33" t="s">
        <v>87</v>
      </c>
      <c r="N807" s="28">
        <v>285.978122480297</v>
      </c>
      <c r="O807" s="28">
        <v>36.95484275908626</v>
      </c>
      <c r="P807" s="28">
        <v>29.499299099704075</v>
      </c>
      <c r="Q807" s="28">
        <v>14641.296972726836</v>
      </c>
      <c r="R807" s="28">
        <v>183.06883536852408</v>
      </c>
      <c r="S807" s="28">
        <v>8.697663218848767</v>
      </c>
      <c r="T807" s="28">
        <v>1.0699999999999998</v>
      </c>
      <c r="U807" s="28" t="s">
        <v>53</v>
      </c>
      <c r="V807" s="28">
        <f t="shared" si="1"/>
        <v>1.193101528</v>
      </c>
      <c r="W807" s="28">
        <f t="shared" si="2"/>
        <v>521.3208821</v>
      </c>
      <c r="X807" s="28">
        <f t="shared" si="3"/>
        <v>20.41680035</v>
      </c>
      <c r="Y807" s="28">
        <f t="shared" si="4"/>
        <v>0.03916359588</v>
      </c>
      <c r="Z807" s="28"/>
      <c r="AA807" s="28"/>
      <c r="AB807" s="28"/>
      <c r="AC807" s="28"/>
      <c r="AD807" s="28"/>
      <c r="AE807" s="28"/>
      <c r="AF807" s="28"/>
    </row>
    <row r="808">
      <c r="A808" s="28">
        <v>807.0</v>
      </c>
      <c r="B808" s="29">
        <v>44726.0</v>
      </c>
      <c r="C808" s="32"/>
      <c r="D808" s="32"/>
      <c r="E808" s="28">
        <v>2.0220614E7</v>
      </c>
      <c r="F808" s="32"/>
      <c r="G808" s="28" t="s">
        <v>84</v>
      </c>
      <c r="H808" s="28" t="s">
        <v>76</v>
      </c>
      <c r="I808" s="28" t="s">
        <v>83</v>
      </c>
      <c r="J808" s="28" t="s">
        <v>99</v>
      </c>
      <c r="K808" s="28" t="s">
        <v>100</v>
      </c>
      <c r="L808" s="28"/>
      <c r="M808" s="33" t="s">
        <v>86</v>
      </c>
      <c r="N808" s="28">
        <v>90.97909393593584</v>
      </c>
      <c r="O808" s="28">
        <v>7.344464925456341</v>
      </c>
      <c r="P808" s="28">
        <v>2.653562472463419</v>
      </c>
      <c r="Q808" s="28">
        <v>250.3752340361896</v>
      </c>
      <c r="R808" s="28">
        <v>2.137277460130305</v>
      </c>
      <c r="S808" s="28">
        <v>1.6624920679954471</v>
      </c>
      <c r="T808" s="28">
        <v>1.5399999999999998</v>
      </c>
      <c r="U808" s="28">
        <v>3.389999999999997</v>
      </c>
      <c r="V808" s="28">
        <f t="shared" si="1"/>
        <v>0.2371189178</v>
      </c>
      <c r="W808" s="28">
        <f t="shared" si="2"/>
        <v>8.914909526</v>
      </c>
      <c r="X808" s="28">
        <f t="shared" si="3"/>
        <v>6.49525908</v>
      </c>
      <c r="Y808" s="28">
        <f t="shared" si="4"/>
        <v>0.7285838472</v>
      </c>
      <c r="Z808" s="28"/>
      <c r="AA808" s="28"/>
      <c r="AB808" s="28"/>
      <c r="AC808" s="28"/>
      <c r="AD808" s="28"/>
      <c r="AE808" s="28"/>
      <c r="AF808" s="28"/>
    </row>
    <row r="809">
      <c r="A809" s="28">
        <v>808.0</v>
      </c>
      <c r="B809" s="29">
        <v>44726.0</v>
      </c>
      <c r="C809" s="32"/>
      <c r="D809" s="32"/>
      <c r="E809" s="28">
        <v>2.0220614E7</v>
      </c>
      <c r="F809" s="32"/>
      <c r="G809" s="28" t="s">
        <v>84</v>
      </c>
      <c r="H809" s="28" t="s">
        <v>76</v>
      </c>
      <c r="I809" s="28" t="s">
        <v>83</v>
      </c>
      <c r="J809" s="28" t="s">
        <v>99</v>
      </c>
      <c r="K809" s="28" t="s">
        <v>100</v>
      </c>
      <c r="L809" s="28"/>
      <c r="M809" s="33" t="s">
        <v>87</v>
      </c>
      <c r="N809" s="28">
        <v>83.77716563673034</v>
      </c>
      <c r="O809" s="28">
        <v>6.776626090947821</v>
      </c>
      <c r="P809" s="28">
        <v>2.5768018949855245</v>
      </c>
      <c r="Q809" s="28">
        <v>187.49852955628188</v>
      </c>
      <c r="R809" s="28">
        <v>2.273286025774961</v>
      </c>
      <c r="S809" s="28">
        <v>1.8596584435427912</v>
      </c>
      <c r="T809" s="28">
        <v>1.825</v>
      </c>
      <c r="U809" s="28" t="s">
        <v>53</v>
      </c>
      <c r="V809" s="28">
        <f t="shared" si="1"/>
        <v>0.2187860193</v>
      </c>
      <c r="W809" s="28">
        <f t="shared" si="2"/>
        <v>6.676109295</v>
      </c>
      <c r="X809" s="28">
        <f t="shared" si="3"/>
        <v>5.981092713</v>
      </c>
      <c r="Y809" s="28">
        <f t="shared" si="4"/>
        <v>0.8958949665</v>
      </c>
      <c r="Z809" s="28"/>
      <c r="AA809" s="28"/>
      <c r="AB809" s="28"/>
      <c r="AC809" s="28"/>
      <c r="AD809" s="28"/>
      <c r="AE809" s="28"/>
      <c r="AF809" s="28"/>
    </row>
    <row r="810">
      <c r="A810" s="28">
        <v>809.0</v>
      </c>
      <c r="B810" s="29">
        <v>44727.0</v>
      </c>
      <c r="C810" s="32"/>
      <c r="D810" s="32"/>
      <c r="E810" s="28">
        <v>2.0220615E7</v>
      </c>
      <c r="F810" s="32"/>
      <c r="G810" s="28" t="s">
        <v>84</v>
      </c>
      <c r="H810" s="28" t="s">
        <v>76</v>
      </c>
      <c r="I810" s="28" t="s">
        <v>83</v>
      </c>
      <c r="J810" s="28" t="s">
        <v>104</v>
      </c>
      <c r="K810" s="28" t="s">
        <v>105</v>
      </c>
      <c r="L810" s="28"/>
      <c r="M810" s="33" t="s">
        <v>86</v>
      </c>
      <c r="N810" s="28">
        <v>154.62361552153538</v>
      </c>
      <c r="O810" s="28">
        <v>6.982545668297065</v>
      </c>
      <c r="P810" s="28">
        <v>1.6049840178597279</v>
      </c>
      <c r="Q810" s="28">
        <v>852.0826642312377</v>
      </c>
      <c r="R810" s="28">
        <v>5.022602031306218</v>
      </c>
      <c r="S810" s="28">
        <v>11.264401990777614</v>
      </c>
      <c r="T810" s="28">
        <v>0.675</v>
      </c>
      <c r="U810" s="28">
        <v>1.9283489096573212</v>
      </c>
      <c r="V810" s="28">
        <f t="shared" si="1"/>
        <v>0.2254342133</v>
      </c>
      <c r="W810" s="28">
        <f t="shared" si="2"/>
        <v>30.33942191</v>
      </c>
      <c r="X810" s="28">
        <f t="shared" si="3"/>
        <v>11.03902445</v>
      </c>
      <c r="Y810" s="28">
        <f t="shared" si="4"/>
        <v>0.3638508502</v>
      </c>
      <c r="Z810" s="28"/>
      <c r="AA810" s="28"/>
      <c r="AB810" s="28"/>
      <c r="AC810" s="28"/>
      <c r="AD810" s="28"/>
      <c r="AE810" s="28"/>
      <c r="AF810" s="28"/>
    </row>
    <row r="811">
      <c r="A811" s="28">
        <v>810.0</v>
      </c>
      <c r="B811" s="29">
        <v>44727.0</v>
      </c>
      <c r="C811" s="32"/>
      <c r="D811" s="32"/>
      <c r="E811" s="28">
        <v>2.0220615E7</v>
      </c>
      <c r="F811" s="32"/>
      <c r="G811" s="28" t="s">
        <v>84</v>
      </c>
      <c r="H811" s="28" t="s">
        <v>76</v>
      </c>
      <c r="I811" s="28" t="s">
        <v>83</v>
      </c>
      <c r="J811" s="28" t="s">
        <v>104</v>
      </c>
      <c r="K811" s="28" t="s">
        <v>105</v>
      </c>
      <c r="L811" s="28"/>
      <c r="M811" s="33" t="s">
        <v>87</v>
      </c>
      <c r="N811" s="28">
        <v>150.50037412886047</v>
      </c>
      <c r="O811" s="28">
        <v>6.901425834795848</v>
      </c>
      <c r="P811" s="28">
        <v>2.0307879759446523</v>
      </c>
      <c r="Q811" s="28">
        <v>870.5717609006814</v>
      </c>
      <c r="R811" s="28">
        <v>4.4579236114422445</v>
      </c>
      <c r="S811" s="28">
        <v>10.424824983165214</v>
      </c>
      <c r="T811" s="28">
        <v>0.7449999999999999</v>
      </c>
      <c r="U811" s="28" t="s">
        <v>53</v>
      </c>
      <c r="V811" s="28">
        <f t="shared" si="1"/>
        <v>0.2228152278</v>
      </c>
      <c r="W811" s="28">
        <f t="shared" si="2"/>
        <v>30.9977483</v>
      </c>
      <c r="X811" s="28">
        <f t="shared" si="3"/>
        <v>10.7446544</v>
      </c>
      <c r="Y811" s="28">
        <f t="shared" si="4"/>
        <v>0.3466269322</v>
      </c>
      <c r="Z811" s="28"/>
      <c r="AA811" s="28"/>
      <c r="AB811" s="28"/>
      <c r="AC811" s="28"/>
      <c r="AD811" s="28"/>
      <c r="AE811" s="28"/>
      <c r="AF811" s="28"/>
    </row>
    <row r="812">
      <c r="A812" s="28">
        <v>811.0</v>
      </c>
      <c r="B812" s="29">
        <v>44727.0</v>
      </c>
      <c r="C812" s="32"/>
      <c r="D812" s="32"/>
      <c r="E812" s="28">
        <v>2.0220615E7</v>
      </c>
      <c r="F812" s="32"/>
      <c r="G812" s="28" t="s">
        <v>84</v>
      </c>
      <c r="H812" s="28" t="s">
        <v>76</v>
      </c>
      <c r="I812" s="28" t="s">
        <v>83</v>
      </c>
      <c r="J812" s="28" t="s">
        <v>54</v>
      </c>
      <c r="K812" s="28" t="s">
        <v>55</v>
      </c>
      <c r="L812" s="28" t="s">
        <v>56</v>
      </c>
      <c r="M812" s="33" t="s">
        <v>86</v>
      </c>
      <c r="N812" s="28">
        <v>94.54035279805355</v>
      </c>
      <c r="O812" s="28">
        <v>9.434860634910779</v>
      </c>
      <c r="P812" s="28">
        <v>7.596653999483307</v>
      </c>
      <c r="Q812" s="28">
        <v>11841.665441645999</v>
      </c>
      <c r="R812" s="28">
        <v>1.0686387300651523</v>
      </c>
      <c r="S812" s="28">
        <v>2.7325593456138972</v>
      </c>
      <c r="T812" s="28">
        <v>0.4445</v>
      </c>
      <c r="U812" s="28">
        <v>12.444444444444425</v>
      </c>
      <c r="V812" s="28">
        <f t="shared" si="1"/>
        <v>0.3046081595</v>
      </c>
      <c r="W812" s="28">
        <f t="shared" si="2"/>
        <v>421.6366545</v>
      </c>
      <c r="X812" s="28">
        <f t="shared" si="3"/>
        <v>6.749507589</v>
      </c>
      <c r="Y812" s="28">
        <f t="shared" si="4"/>
        <v>0.01600787673</v>
      </c>
      <c r="Z812" s="28"/>
      <c r="AA812" s="28"/>
      <c r="AB812" s="28"/>
      <c r="AC812" s="28"/>
      <c r="AD812" s="28"/>
      <c r="AE812" s="28"/>
      <c r="AF812" s="28"/>
    </row>
    <row r="813">
      <c r="A813" s="28">
        <v>812.0</v>
      </c>
      <c r="B813" s="29">
        <v>44727.0</v>
      </c>
      <c r="C813" s="32"/>
      <c r="D813" s="32"/>
      <c r="E813" s="28">
        <v>2.0220615E7</v>
      </c>
      <c r="F813" s="32"/>
      <c r="G813" s="28" t="s">
        <v>84</v>
      </c>
      <c r="H813" s="28" t="s">
        <v>76</v>
      </c>
      <c r="I813" s="28" t="s">
        <v>83</v>
      </c>
      <c r="J813" s="28" t="s">
        <v>54</v>
      </c>
      <c r="K813" s="28" t="s">
        <v>55</v>
      </c>
      <c r="L813" s="28" t="s">
        <v>56</v>
      </c>
      <c r="M813" s="33" t="s">
        <v>87</v>
      </c>
      <c r="N813" s="28">
        <v>96.80660843758301</v>
      </c>
      <c r="O813" s="28">
        <v>6.988785655489466</v>
      </c>
      <c r="P813" s="28">
        <v>6.100546895055664</v>
      </c>
      <c r="Q813" s="28">
        <v>12731.82702338462</v>
      </c>
      <c r="R813" s="28">
        <v>3.130625734213594</v>
      </c>
      <c r="S813" s="28">
        <v>2.308605355000359</v>
      </c>
      <c r="T813" s="28">
        <v>0.88</v>
      </c>
      <c r="U813" s="28" t="s">
        <v>53</v>
      </c>
      <c r="V813" s="28">
        <f t="shared" si="1"/>
        <v>0.2256356737</v>
      </c>
      <c r="W813" s="28">
        <f t="shared" si="2"/>
        <v>453.3319218</v>
      </c>
      <c r="X813" s="28">
        <f t="shared" si="3"/>
        <v>6.911302094</v>
      </c>
      <c r="Y813" s="28">
        <f t="shared" si="4"/>
        <v>0.0152455668</v>
      </c>
      <c r="Z813" s="28"/>
      <c r="AA813" s="28"/>
      <c r="AB813" s="28"/>
      <c r="AC813" s="28"/>
      <c r="AD813" s="28"/>
      <c r="AE813" s="28"/>
      <c r="AF813" s="28"/>
    </row>
    <row r="814">
      <c r="A814" s="28">
        <v>813.0</v>
      </c>
      <c r="B814" s="29">
        <v>44727.0</v>
      </c>
      <c r="C814" s="32"/>
      <c r="D814" s="32"/>
      <c r="E814" s="28">
        <v>2.0220615E7</v>
      </c>
      <c r="F814" s="32"/>
      <c r="G814" s="28" t="s">
        <v>84</v>
      </c>
      <c r="H814" s="28" t="s">
        <v>76</v>
      </c>
      <c r="I814" s="28" t="s">
        <v>83</v>
      </c>
      <c r="J814" s="28" t="s">
        <v>57</v>
      </c>
      <c r="K814" s="6" t="s">
        <v>58</v>
      </c>
      <c r="L814" s="28" t="s">
        <v>56</v>
      </c>
      <c r="M814" s="33" t="s">
        <v>86</v>
      </c>
      <c r="N814" s="28">
        <v>128.06994095270906</v>
      </c>
      <c r="O814" s="28">
        <v>9.852939776801668</v>
      </c>
      <c r="P814" s="28">
        <v>6.652354065226944</v>
      </c>
      <c r="Q814" s="28">
        <v>12903.727845442385</v>
      </c>
      <c r="R814" s="28">
        <v>2.9205410747803318</v>
      </c>
      <c r="S814" s="28">
        <v>2.822348727905411</v>
      </c>
      <c r="T814" s="28">
        <v>2.3149999999999995</v>
      </c>
      <c r="U814" s="28">
        <v>21.750000000000032</v>
      </c>
      <c r="V814" s="28">
        <f t="shared" si="1"/>
        <v>0.3181060078</v>
      </c>
      <c r="W814" s="28">
        <f t="shared" si="2"/>
        <v>459.4526561</v>
      </c>
      <c r="X814" s="28">
        <f t="shared" si="3"/>
        <v>9.143281285</v>
      </c>
      <c r="Y814" s="28">
        <f t="shared" si="4"/>
        <v>0.01990037747</v>
      </c>
      <c r="Z814" s="28"/>
      <c r="AA814" s="28"/>
      <c r="AB814" s="28"/>
      <c r="AC814" s="28"/>
      <c r="AD814" s="28"/>
      <c r="AE814" s="28"/>
      <c r="AF814" s="28"/>
    </row>
    <row r="815">
      <c r="A815" s="28">
        <v>814.0</v>
      </c>
      <c r="B815" s="29">
        <v>44727.0</v>
      </c>
      <c r="C815" s="32"/>
      <c r="D815" s="32"/>
      <c r="E815" s="28">
        <v>2.0220615E7</v>
      </c>
      <c r="F815" s="32"/>
      <c r="G815" s="28" t="s">
        <v>84</v>
      </c>
      <c r="H815" s="28" t="s">
        <v>76</v>
      </c>
      <c r="I815" s="28" t="s">
        <v>83</v>
      </c>
      <c r="J815" s="28" t="s">
        <v>57</v>
      </c>
      <c r="K815" s="6" t="s">
        <v>58</v>
      </c>
      <c r="L815" s="28" t="s">
        <v>56</v>
      </c>
      <c r="M815" s="33" t="s">
        <v>87</v>
      </c>
      <c r="N815" s="28">
        <v>124.38651197525283</v>
      </c>
      <c r="O815" s="28">
        <v>9.690700109799232</v>
      </c>
      <c r="P815" s="28">
        <v>9.060898222693709</v>
      </c>
      <c r="Q815" s="28">
        <v>13000.444868468516</v>
      </c>
      <c r="R815" s="28">
        <v>4.613361972178994</v>
      </c>
      <c r="S815" s="28">
        <v>2.4928124382582064</v>
      </c>
      <c r="T815" s="28">
        <v>2.69</v>
      </c>
      <c r="U815" s="28" t="s">
        <v>53</v>
      </c>
      <c r="V815" s="28">
        <f t="shared" si="1"/>
        <v>0.3128680368</v>
      </c>
      <c r="W815" s="28">
        <f t="shared" si="2"/>
        <v>462.8963813</v>
      </c>
      <c r="X815" s="28">
        <f t="shared" si="3"/>
        <v>8.8803107</v>
      </c>
      <c r="Y815" s="28">
        <f t="shared" si="4"/>
        <v>0.01918423012</v>
      </c>
      <c r="Z815" s="28"/>
      <c r="AA815" s="28"/>
      <c r="AB815" s="28"/>
      <c r="AC815" s="28"/>
      <c r="AD815" s="28"/>
      <c r="AE815" s="28"/>
      <c r="AF815" s="28"/>
    </row>
    <row r="816">
      <c r="A816" s="28">
        <v>815.0</v>
      </c>
      <c r="B816" s="29">
        <v>44727.0</v>
      </c>
      <c r="C816" s="32"/>
      <c r="D816" s="32"/>
      <c r="E816" s="28">
        <v>2.0220615E7</v>
      </c>
      <c r="F816" s="32"/>
      <c r="G816" s="28" t="s">
        <v>84</v>
      </c>
      <c r="H816" s="28" t="s">
        <v>76</v>
      </c>
      <c r="I816" s="28" t="s">
        <v>83</v>
      </c>
      <c r="J816" s="28" t="s">
        <v>64</v>
      </c>
      <c r="K816" s="6" t="s">
        <v>65</v>
      </c>
      <c r="L816" s="28" t="s">
        <v>66</v>
      </c>
      <c r="M816" s="33" t="s">
        <v>86</v>
      </c>
      <c r="N816" s="28">
        <v>166.53520176704063</v>
      </c>
      <c r="O816" s="28">
        <v>6.414706833788546</v>
      </c>
      <c r="P816" s="28">
        <v>5.65012161966651</v>
      </c>
      <c r="Q816" s="28">
        <v>9187.239371951453</v>
      </c>
      <c r="R816" s="28">
        <v>7.0688023269423335</v>
      </c>
      <c r="S816" s="28">
        <v>2.1058849970432303</v>
      </c>
      <c r="T816" s="28">
        <v>8.7</v>
      </c>
      <c r="U816" s="28">
        <v>12.099999999999888</v>
      </c>
      <c r="V816" s="28">
        <f t="shared" si="1"/>
        <v>0.2071013148</v>
      </c>
      <c r="W816" s="28">
        <f t="shared" si="2"/>
        <v>327.122641</v>
      </c>
      <c r="X816" s="28">
        <f t="shared" si="3"/>
        <v>11.88942684</v>
      </c>
      <c r="Y816" s="28">
        <f t="shared" si="4"/>
        <v>0.03634547216</v>
      </c>
      <c r="Z816" s="28"/>
      <c r="AA816" s="28"/>
      <c r="AB816" s="28"/>
      <c r="AC816" s="28"/>
      <c r="AD816" s="28"/>
      <c r="AE816" s="28"/>
      <c r="AF816" s="28"/>
    </row>
    <row r="817">
      <c r="A817" s="28">
        <v>816.0</v>
      </c>
      <c r="B817" s="29">
        <v>44727.0</v>
      </c>
      <c r="C817" s="32"/>
      <c r="D817" s="32"/>
      <c r="E817" s="28">
        <v>2.0220615E7</v>
      </c>
      <c r="F817" s="32"/>
      <c r="G817" s="28" t="s">
        <v>84</v>
      </c>
      <c r="H817" s="28" t="s">
        <v>76</v>
      </c>
      <c r="I817" s="28" t="s">
        <v>83</v>
      </c>
      <c r="J817" s="28" t="s">
        <v>64</v>
      </c>
      <c r="K817" s="6" t="s">
        <v>65</v>
      </c>
      <c r="L817" s="28" t="s">
        <v>66</v>
      </c>
      <c r="M817" s="33" t="s">
        <v>87</v>
      </c>
      <c r="N817" s="28">
        <v>162.7845792261482</v>
      </c>
      <c r="O817" s="28">
        <v>8.236783093969729</v>
      </c>
      <c r="P817" s="28">
        <v>5.065003255495388</v>
      </c>
      <c r="Q817" s="28">
        <v>9318.993505205919</v>
      </c>
      <c r="R817" s="28">
        <v>0.9022711095891003</v>
      </c>
      <c r="S817" s="28">
        <v>1.6652690592003392</v>
      </c>
      <c r="T817" s="28">
        <v>10.649999999999999</v>
      </c>
      <c r="U817" s="28" t="s">
        <v>53</v>
      </c>
      <c r="V817" s="28">
        <f t="shared" si="1"/>
        <v>0.2659277583</v>
      </c>
      <c r="W817" s="28">
        <f t="shared" si="2"/>
        <v>331.8139044</v>
      </c>
      <c r="X817" s="28">
        <f t="shared" si="3"/>
        <v>11.62165912</v>
      </c>
      <c r="Y817" s="28">
        <f t="shared" si="4"/>
        <v>0.03502462965</v>
      </c>
      <c r="Z817" s="28"/>
      <c r="AA817" s="28"/>
      <c r="AB817" s="28"/>
      <c r="AC817" s="28"/>
      <c r="AD817" s="28"/>
      <c r="AE817" s="28"/>
      <c r="AF817" s="28"/>
    </row>
    <row r="818">
      <c r="A818" s="28">
        <v>817.0</v>
      </c>
      <c r="B818" s="29">
        <v>44727.0</v>
      </c>
      <c r="C818" s="32"/>
      <c r="D818" s="32"/>
      <c r="E818" s="28">
        <v>2.0220615E7</v>
      </c>
      <c r="F818" s="32"/>
      <c r="G818" s="28" t="s">
        <v>84</v>
      </c>
      <c r="H818" s="28" t="s">
        <v>76</v>
      </c>
      <c r="I818" s="28" t="s">
        <v>83</v>
      </c>
      <c r="J818" s="28" t="s">
        <v>69</v>
      </c>
      <c r="K818" s="28" t="s">
        <v>70</v>
      </c>
      <c r="L818" s="28" t="s">
        <v>63</v>
      </c>
      <c r="M818" s="33" t="s">
        <v>86</v>
      </c>
      <c r="N818" s="28">
        <v>120.28770460564563</v>
      </c>
      <c r="O818" s="28">
        <v>5.9841477175128555</v>
      </c>
      <c r="P818" s="28">
        <v>5.20404128262516</v>
      </c>
      <c r="Q818" s="28">
        <v>10992.380488507099</v>
      </c>
      <c r="R818" s="28">
        <v>0.6715422928704878</v>
      </c>
      <c r="S818" s="28">
        <v>8.12640192924946</v>
      </c>
      <c r="T818" s="28">
        <v>0.5499999999999999</v>
      </c>
      <c r="U818" s="28">
        <v>5.222222222222203</v>
      </c>
      <c r="V818" s="28">
        <f t="shared" si="1"/>
        <v>0.1932005456</v>
      </c>
      <c r="W818" s="28">
        <f t="shared" si="2"/>
        <v>391.3968484</v>
      </c>
      <c r="X818" s="28">
        <f t="shared" si="3"/>
        <v>8.587685058</v>
      </c>
      <c r="Y818" s="28">
        <f t="shared" si="4"/>
        <v>0.02194111959</v>
      </c>
      <c r="Z818" s="28"/>
      <c r="AA818" s="28"/>
      <c r="AB818" s="28"/>
      <c r="AC818" s="28"/>
      <c r="AD818" s="28"/>
      <c r="AE818" s="28"/>
      <c r="AF818" s="28"/>
    </row>
    <row r="819">
      <c r="A819" s="28">
        <v>818.0</v>
      </c>
      <c r="B819" s="29">
        <v>44727.0</v>
      </c>
      <c r="C819" s="32"/>
      <c r="D819" s="32"/>
      <c r="E819" s="28">
        <v>2.0220615E7</v>
      </c>
      <c r="F819" s="32"/>
      <c r="G819" s="28" t="s">
        <v>84</v>
      </c>
      <c r="H819" s="28" t="s">
        <v>76</v>
      </c>
      <c r="I819" s="28" t="s">
        <v>83</v>
      </c>
      <c r="J819" s="28" t="s">
        <v>69</v>
      </c>
      <c r="K819" s="28" t="s">
        <v>70</v>
      </c>
      <c r="L819" s="28" t="s">
        <v>63</v>
      </c>
      <c r="M819" s="33" t="s">
        <v>87</v>
      </c>
      <c r="N819" s="28">
        <v>127.52017543368575</v>
      </c>
      <c r="O819" s="28">
        <v>5.747028204201605</v>
      </c>
      <c r="P819" s="28">
        <v>5.318457992450701</v>
      </c>
      <c r="Q819" s="28">
        <v>10523.759139203126</v>
      </c>
      <c r="R819" s="28">
        <v>2.6825260849021837</v>
      </c>
      <c r="S819" s="28">
        <v>9.497309920731228</v>
      </c>
      <c r="T819" s="28">
        <v>1.095</v>
      </c>
      <c r="U819" s="28" t="s">
        <v>53</v>
      </c>
      <c r="V819" s="28">
        <f t="shared" si="1"/>
        <v>0.1855450495</v>
      </c>
      <c r="W819" s="28">
        <f t="shared" si="2"/>
        <v>374.7110251</v>
      </c>
      <c r="X819" s="28">
        <f t="shared" si="3"/>
        <v>9.104031944</v>
      </c>
      <c r="Y819" s="28">
        <f t="shared" si="4"/>
        <v>0.02429614112</v>
      </c>
      <c r="Z819" s="28"/>
      <c r="AA819" s="28"/>
      <c r="AB819" s="28"/>
      <c r="AC819" s="28"/>
      <c r="AD819" s="28"/>
      <c r="AE819" s="28"/>
      <c r="AF819" s="28"/>
    </row>
    <row r="820">
      <c r="A820" s="28">
        <v>819.0</v>
      </c>
      <c r="B820" s="29">
        <v>44727.0</v>
      </c>
      <c r="C820" s="32"/>
      <c r="D820" s="32"/>
      <c r="E820" s="28">
        <v>2.0220615E7</v>
      </c>
      <c r="F820" s="32"/>
      <c r="G820" s="28" t="s">
        <v>84</v>
      </c>
      <c r="H820" s="28" t="s">
        <v>76</v>
      </c>
      <c r="I820" s="28" t="s">
        <v>83</v>
      </c>
      <c r="J820" s="28" t="s">
        <v>95</v>
      </c>
      <c r="K820" s="28" t="s">
        <v>96</v>
      </c>
      <c r="L820" s="28" t="s">
        <v>66</v>
      </c>
      <c r="M820" s="33" t="s">
        <v>86</v>
      </c>
      <c r="N820" s="28">
        <v>115.05882366915719</v>
      </c>
      <c r="O820" s="28">
        <v>7.132305360914696</v>
      </c>
      <c r="P820" s="28">
        <v>6.0962019567078585</v>
      </c>
      <c r="Q820" s="28">
        <v>10000.757275065593</v>
      </c>
      <c r="R820" s="28">
        <v>1.9150491787644834</v>
      </c>
      <c r="S820" s="28">
        <v>4.50150274313021</v>
      </c>
      <c r="T820" s="28">
        <v>1.135</v>
      </c>
      <c r="U820" s="28">
        <v>4.383333333333357</v>
      </c>
      <c r="V820" s="28">
        <f t="shared" si="1"/>
        <v>0.2302692634</v>
      </c>
      <c r="W820" s="28">
        <f t="shared" si="2"/>
        <v>356.0889185</v>
      </c>
      <c r="X820" s="28">
        <f t="shared" si="3"/>
        <v>8.214380215</v>
      </c>
      <c r="Y820" s="28">
        <f t="shared" si="4"/>
        <v>0.02306833993</v>
      </c>
      <c r="Z820" s="28"/>
      <c r="AA820" s="28"/>
      <c r="AB820" s="28"/>
      <c r="AC820" s="28"/>
      <c r="AD820" s="28"/>
      <c r="AE820" s="28"/>
      <c r="AF820" s="28"/>
    </row>
    <row r="821">
      <c r="A821" s="28">
        <v>820.0</v>
      </c>
      <c r="B821" s="29">
        <v>44727.0</v>
      </c>
      <c r="C821" s="32"/>
      <c r="D821" s="32"/>
      <c r="E821" s="28">
        <v>2.0220615E7</v>
      </c>
      <c r="F821" s="32"/>
      <c r="G821" s="28" t="s">
        <v>84</v>
      </c>
      <c r="H821" s="28" t="s">
        <v>76</v>
      </c>
      <c r="I821" s="28" t="s">
        <v>83</v>
      </c>
      <c r="J821" s="28" t="s">
        <v>95</v>
      </c>
      <c r="K821" s="28" t="s">
        <v>96</v>
      </c>
      <c r="L821" s="28" t="s">
        <v>66</v>
      </c>
      <c r="M821" s="33" t="s">
        <v>87</v>
      </c>
      <c r="N821" s="28">
        <v>114.81448343848017</v>
      </c>
      <c r="O821" s="28">
        <v>6.584357764267861</v>
      </c>
      <c r="P821" s="28">
        <v>5.162040211929709</v>
      </c>
      <c r="Q821" s="28">
        <v>9898.565703566284</v>
      </c>
      <c r="R821" s="28">
        <v>6.5369116862962695</v>
      </c>
      <c r="S821" s="28">
        <v>4.963408946877275</v>
      </c>
      <c r="T821" s="28">
        <v>0.9249999999999999</v>
      </c>
      <c r="U821" s="28" t="s">
        <v>53</v>
      </c>
      <c r="V821" s="28">
        <f t="shared" si="1"/>
        <v>0.2125785613</v>
      </c>
      <c r="W821" s="28">
        <f t="shared" si="2"/>
        <v>352.4502654</v>
      </c>
      <c r="X821" s="28">
        <f t="shared" si="3"/>
        <v>8.196936063</v>
      </c>
      <c r="Y821" s="28">
        <f t="shared" si="4"/>
        <v>0.02325700068</v>
      </c>
      <c r="Z821" s="28"/>
      <c r="AA821" s="28"/>
      <c r="AB821" s="28"/>
      <c r="AC821" s="28"/>
      <c r="AD821" s="28"/>
      <c r="AE821" s="28"/>
      <c r="AF821" s="28"/>
    </row>
    <row r="822">
      <c r="A822" s="28">
        <v>821.0</v>
      </c>
      <c r="B822" s="29">
        <v>44727.0</v>
      </c>
      <c r="C822" s="32"/>
      <c r="D822" s="32"/>
      <c r="E822" s="28">
        <v>2.0220615E7</v>
      </c>
      <c r="F822" s="32"/>
      <c r="G822" s="28" t="s">
        <v>84</v>
      </c>
      <c r="H822" s="28" t="s">
        <v>76</v>
      </c>
      <c r="I822" s="28" t="s">
        <v>83</v>
      </c>
      <c r="J822" s="28" t="s">
        <v>67</v>
      </c>
      <c r="K822" s="28" t="s">
        <v>68</v>
      </c>
      <c r="L822" s="28" t="s">
        <v>52</v>
      </c>
      <c r="M822" s="33" t="s">
        <v>86</v>
      </c>
      <c r="N822" s="28">
        <v>112.29167055673983</v>
      </c>
      <c r="O822" s="28">
        <v>27.493383569720166</v>
      </c>
      <c r="P822" s="28">
        <v>25.18351611861676</v>
      </c>
      <c r="Q822" s="28">
        <v>14535.50826034742</v>
      </c>
      <c r="R822" s="28">
        <v>79.58686942160224</v>
      </c>
      <c r="S822" s="28">
        <v>1.7837540172757387</v>
      </c>
      <c r="T822" s="28">
        <v>0.46299999999999997</v>
      </c>
      <c r="U822" s="28">
        <v>0.448717948717946</v>
      </c>
      <c r="V822" s="28">
        <f t="shared" si="1"/>
        <v>0.8876346235</v>
      </c>
      <c r="W822" s="28">
        <f t="shared" si="2"/>
        <v>517.5541485</v>
      </c>
      <c r="X822" s="28">
        <f t="shared" si="3"/>
        <v>8.016825199</v>
      </c>
      <c r="Y822" s="28">
        <f t="shared" si="4"/>
        <v>0.01548982888</v>
      </c>
      <c r="Z822" s="28"/>
      <c r="AA822" s="28"/>
      <c r="AB822" s="28"/>
      <c r="AC822" s="28"/>
      <c r="AD822" s="28"/>
      <c r="AE822" s="28"/>
      <c r="AF822" s="28"/>
    </row>
    <row r="823">
      <c r="A823" s="28">
        <v>822.0</v>
      </c>
      <c r="B823" s="29">
        <v>44727.0</v>
      </c>
      <c r="C823" s="32"/>
      <c r="D823" s="32"/>
      <c r="E823" s="28">
        <v>2.0220615E7</v>
      </c>
      <c r="F823" s="32"/>
      <c r="G823" s="28" t="s">
        <v>84</v>
      </c>
      <c r="H823" s="28" t="s">
        <v>76</v>
      </c>
      <c r="I823" s="28" t="s">
        <v>83</v>
      </c>
      <c r="J823" s="28" t="s">
        <v>67</v>
      </c>
      <c r="K823" s="28" t="s">
        <v>68</v>
      </c>
      <c r="L823" s="28" t="s">
        <v>52</v>
      </c>
      <c r="M823" s="33" t="s">
        <v>87</v>
      </c>
      <c r="N823" s="28">
        <v>128.70522555246933</v>
      </c>
      <c r="O823" s="28">
        <v>28.47306155892717</v>
      </c>
      <c r="P823" s="28">
        <v>25.137170109573503</v>
      </c>
      <c r="Q823" s="28">
        <v>14706.31417271055</v>
      </c>
      <c r="R823" s="28">
        <v>76.13808079275562</v>
      </c>
      <c r="S823" s="28">
        <v>3.1481823626127587</v>
      </c>
      <c r="T823" s="28">
        <v>0.313</v>
      </c>
      <c r="U823" s="28" t="s">
        <v>53</v>
      </c>
      <c r="V823" s="28">
        <f t="shared" si="1"/>
        <v>0.9192639099</v>
      </c>
      <c r="W823" s="28">
        <f t="shared" si="2"/>
        <v>523.6358972</v>
      </c>
      <c r="X823" s="28">
        <f t="shared" si="3"/>
        <v>9.188636079</v>
      </c>
      <c r="Y823" s="28">
        <f t="shared" si="4"/>
        <v>0.01754775814</v>
      </c>
      <c r="Z823" s="28"/>
      <c r="AA823" s="28"/>
      <c r="AB823" s="28"/>
      <c r="AC823" s="28"/>
      <c r="AD823" s="28"/>
      <c r="AE823" s="28"/>
      <c r="AF823" s="28"/>
    </row>
    <row r="824">
      <c r="A824" s="28">
        <v>823.0</v>
      </c>
      <c r="B824" s="29">
        <v>44727.0</v>
      </c>
      <c r="C824" s="32"/>
      <c r="D824" s="32"/>
      <c r="E824" s="28">
        <v>2.0220615E7</v>
      </c>
      <c r="F824" s="32"/>
      <c r="G824" s="28" t="s">
        <v>84</v>
      </c>
      <c r="H824" s="28" t="s">
        <v>76</v>
      </c>
      <c r="I824" s="28" t="s">
        <v>83</v>
      </c>
      <c r="J824" s="28" t="s">
        <v>59</v>
      </c>
      <c r="K824" s="28" t="s">
        <v>60</v>
      </c>
      <c r="L824" s="28" t="s">
        <v>52</v>
      </c>
      <c r="M824" s="33" t="s">
        <v>86</v>
      </c>
      <c r="N824" s="28">
        <v>261.73127824429946</v>
      </c>
      <c r="O824" s="28">
        <v>17.47820412591607</v>
      </c>
      <c r="P824" s="28">
        <v>11.822830699115311</v>
      </c>
      <c r="Q824" s="28">
        <v>13476.730585634938</v>
      </c>
      <c r="R824" s="28">
        <v>173.79129521960311</v>
      </c>
      <c r="S824" s="28">
        <v>4.8791735469955455</v>
      </c>
      <c r="T824" s="28">
        <v>0.3115</v>
      </c>
      <c r="U824" s="28">
        <v>1.6307692307692283</v>
      </c>
      <c r="V824" s="28">
        <f t="shared" si="1"/>
        <v>0.5642906446</v>
      </c>
      <c r="W824" s="28">
        <f t="shared" si="2"/>
        <v>479.8551036</v>
      </c>
      <c r="X824" s="28">
        <f t="shared" si="3"/>
        <v>18.68574843</v>
      </c>
      <c r="Y824" s="28">
        <f t="shared" si="4"/>
        <v>0.0389403974</v>
      </c>
      <c r="Z824" s="28"/>
      <c r="AA824" s="28"/>
      <c r="AB824" s="28"/>
      <c r="AC824" s="28"/>
      <c r="AD824" s="28"/>
      <c r="AE824" s="28"/>
      <c r="AF824" s="28"/>
    </row>
    <row r="825">
      <c r="A825" s="28">
        <v>824.0</v>
      </c>
      <c r="B825" s="29">
        <v>44727.0</v>
      </c>
      <c r="C825" s="32"/>
      <c r="D825" s="32"/>
      <c r="E825" s="28">
        <v>2.0220615E7</v>
      </c>
      <c r="F825" s="32"/>
      <c r="G825" s="28" t="s">
        <v>84</v>
      </c>
      <c r="H825" s="28" t="s">
        <v>76</v>
      </c>
      <c r="I825" s="28" t="s">
        <v>83</v>
      </c>
      <c r="J825" s="28" t="s">
        <v>59</v>
      </c>
      <c r="K825" s="28" t="s">
        <v>60</v>
      </c>
      <c r="L825" s="28" t="s">
        <v>52</v>
      </c>
      <c r="M825" s="33" t="s">
        <v>87</v>
      </c>
      <c r="N825" s="28">
        <v>257.63247087469233</v>
      </c>
      <c r="O825" s="28">
        <v>16.09916695639538</v>
      </c>
      <c r="P825" s="28">
        <v>11.679447733637735</v>
      </c>
      <c r="Q825" s="28">
        <v>13373.079134542782</v>
      </c>
      <c r="R825" s="28">
        <v>175.57739756681045</v>
      </c>
      <c r="S825" s="28">
        <v>5.172608950979152</v>
      </c>
      <c r="T825" s="28">
        <v>0.3375</v>
      </c>
      <c r="U825" s="28" t="s">
        <v>53</v>
      </c>
      <c r="V825" s="28">
        <f t="shared" si="1"/>
        <v>0.5197678912</v>
      </c>
      <c r="W825" s="28">
        <f t="shared" si="2"/>
        <v>476.1644698</v>
      </c>
      <c r="X825" s="28">
        <f t="shared" si="3"/>
        <v>18.39312279</v>
      </c>
      <c r="Y825" s="28">
        <f t="shared" si="4"/>
        <v>0.03862766744</v>
      </c>
      <c r="Z825" s="28"/>
      <c r="AA825" s="28"/>
      <c r="AB825" s="28"/>
      <c r="AC825" s="28"/>
      <c r="AD825" s="28"/>
      <c r="AE825" s="28"/>
      <c r="AF825" s="28"/>
    </row>
    <row r="826">
      <c r="A826" s="28">
        <v>825.0</v>
      </c>
      <c r="B826" s="29">
        <v>44727.0</v>
      </c>
      <c r="C826" s="32"/>
      <c r="D826" s="32"/>
      <c r="E826" s="28">
        <v>2.0220615E7</v>
      </c>
      <c r="F826" s="32"/>
      <c r="G826" s="28" t="s">
        <v>84</v>
      </c>
      <c r="H826" s="28" t="s">
        <v>76</v>
      </c>
      <c r="I826" s="28" t="s">
        <v>83</v>
      </c>
      <c r="J826" s="28" t="s">
        <v>50</v>
      </c>
      <c r="K826" s="28" t="s">
        <v>51</v>
      </c>
      <c r="L826" s="28" t="s">
        <v>52</v>
      </c>
      <c r="M826" s="33" t="s">
        <v>86</v>
      </c>
      <c r="N826" s="28">
        <v>321.31853029950696</v>
      </c>
      <c r="O826" s="28">
        <v>25.484107693766948</v>
      </c>
      <c r="P826" s="28">
        <v>20.73864418881189</v>
      </c>
      <c r="Q826" s="28">
        <v>13792.794517486373</v>
      </c>
      <c r="R826" s="28">
        <v>180.51128424869998</v>
      </c>
      <c r="S826" s="28">
        <v>14.048798505549497</v>
      </c>
      <c r="T826" s="28">
        <v>1.3699999999999997</v>
      </c>
      <c r="U826" s="28">
        <v>4.061538461538456</v>
      </c>
      <c r="V826" s="28">
        <f t="shared" si="1"/>
        <v>0.8227643673</v>
      </c>
      <c r="W826" s="28">
        <f t="shared" si="2"/>
        <v>491.1089378</v>
      </c>
      <c r="X826" s="28">
        <f t="shared" si="3"/>
        <v>22.93985367</v>
      </c>
      <c r="Y826" s="28">
        <f t="shared" si="4"/>
        <v>0.04671031598</v>
      </c>
      <c r="Z826" s="28"/>
      <c r="AA826" s="28"/>
      <c r="AB826" s="28"/>
      <c r="AC826" s="28"/>
      <c r="AD826" s="28"/>
      <c r="AE826" s="28"/>
      <c r="AF826" s="28"/>
    </row>
    <row r="827">
      <c r="A827" s="28">
        <v>826.0</v>
      </c>
      <c r="B827" s="29">
        <v>44727.0</v>
      </c>
      <c r="C827" s="32"/>
      <c r="D827" s="32"/>
      <c r="E827" s="28">
        <v>2.0220615E7</v>
      </c>
      <c r="F827" s="32"/>
      <c r="G827" s="28" t="s">
        <v>84</v>
      </c>
      <c r="H827" s="28" t="s">
        <v>76</v>
      </c>
      <c r="I827" s="28" t="s">
        <v>83</v>
      </c>
      <c r="J827" s="28" t="s">
        <v>50</v>
      </c>
      <c r="K827" s="28" t="s">
        <v>51</v>
      </c>
      <c r="L827" s="28" t="s">
        <v>52</v>
      </c>
      <c r="M827" s="33" t="s">
        <v>87</v>
      </c>
      <c r="N827" s="28">
        <v>229.45149036955695</v>
      </c>
      <c r="O827" s="28">
        <v>23.137872509424056</v>
      </c>
      <c r="P827" s="28">
        <v>18.521277318648558</v>
      </c>
      <c r="Q827" s="28">
        <v>14126.377004451972</v>
      </c>
      <c r="R827" s="28">
        <v>139.050720357338</v>
      </c>
      <c r="S827" s="28">
        <v>7.126685095488278</v>
      </c>
      <c r="T827" s="28">
        <v>1.4449999999999998</v>
      </c>
      <c r="U827" s="28" t="s">
        <v>53</v>
      </c>
      <c r="V827" s="28">
        <f t="shared" si="1"/>
        <v>0.7470152482</v>
      </c>
      <c r="W827" s="28">
        <f t="shared" si="2"/>
        <v>502.986541</v>
      </c>
      <c r="X827" s="28">
        <f t="shared" si="3"/>
        <v>16.38120157</v>
      </c>
      <c r="Y827" s="28">
        <f t="shared" si="4"/>
        <v>0.03256787256</v>
      </c>
      <c r="Z827" s="28"/>
      <c r="AA827" s="28"/>
      <c r="AB827" s="28"/>
      <c r="AC827" s="28"/>
      <c r="AD827" s="28"/>
      <c r="AE827" s="28"/>
      <c r="AF827" s="28"/>
    </row>
    <row r="828">
      <c r="A828" s="28">
        <v>827.0</v>
      </c>
      <c r="B828" s="29">
        <v>44756.0</v>
      </c>
      <c r="C828" s="32"/>
      <c r="D828" s="32"/>
      <c r="E828" s="28">
        <v>2.0220714E7</v>
      </c>
      <c r="F828" s="32"/>
      <c r="G828" s="28" t="s">
        <v>89</v>
      </c>
      <c r="H828" s="28" t="s">
        <v>85</v>
      </c>
      <c r="I828" s="28" t="s">
        <v>83</v>
      </c>
      <c r="J828" s="28" t="s">
        <v>99</v>
      </c>
      <c r="K828" s="28" t="s">
        <v>100</v>
      </c>
      <c r="L828" s="28"/>
      <c r="M828" s="33" t="s">
        <v>86</v>
      </c>
      <c r="N828" s="28">
        <v>77.4357068752573</v>
      </c>
      <c r="O828" s="28">
        <v>3.8888781471213627</v>
      </c>
      <c r="P828" s="28">
        <v>2.163020498993015</v>
      </c>
      <c r="Q828" s="28">
        <v>145.82584808182128</v>
      </c>
      <c r="R828" s="28">
        <v>2.485862977718952</v>
      </c>
      <c r="S828" s="28">
        <v>0.9521421289891944</v>
      </c>
      <c r="T828" s="28">
        <v>0.7349999999999999</v>
      </c>
      <c r="U828" s="28">
        <v>1.4691358024691357</v>
      </c>
      <c r="V828" s="28">
        <f t="shared" si="1"/>
        <v>0.1255539494</v>
      </c>
      <c r="W828" s="28">
        <f t="shared" si="2"/>
        <v>5.192303653</v>
      </c>
      <c r="X828" s="28">
        <f t="shared" si="3"/>
        <v>5.528357741</v>
      </c>
      <c r="Y828" s="28">
        <f t="shared" si="4"/>
        <v>1.064721578</v>
      </c>
      <c r="Z828" s="28"/>
      <c r="AA828" s="28"/>
      <c r="AB828" s="28"/>
      <c r="AC828" s="28"/>
      <c r="AD828" s="28"/>
      <c r="AE828" s="28"/>
      <c r="AF828" s="28"/>
    </row>
    <row r="829">
      <c r="A829" s="28">
        <v>828.0</v>
      </c>
      <c r="B829" s="29">
        <v>44756.0</v>
      </c>
      <c r="C829" s="32"/>
      <c r="D829" s="32"/>
      <c r="E829" s="28">
        <v>2.0220714E7</v>
      </c>
      <c r="F829" s="32"/>
      <c r="G829" s="28" t="s">
        <v>89</v>
      </c>
      <c r="H829" s="28" t="s">
        <v>85</v>
      </c>
      <c r="I829" s="28" t="s">
        <v>83</v>
      </c>
      <c r="J829" s="28" t="s">
        <v>99</v>
      </c>
      <c r="K829" s="28" t="s">
        <v>100</v>
      </c>
      <c r="L829" s="28"/>
      <c r="M829" s="33" t="s">
        <v>87</v>
      </c>
      <c r="N829" s="28">
        <v>63.86724083985177</v>
      </c>
      <c r="O829" s="28">
        <v>4.475201313918122</v>
      </c>
      <c r="P829" s="28">
        <v>1.4333693462456771</v>
      </c>
      <c r="Q829" s="28">
        <v>146.53289568180026</v>
      </c>
      <c r="R829" s="28">
        <v>2.0271872876615102</v>
      </c>
      <c r="S829" s="28">
        <v>0.7322940303560892</v>
      </c>
      <c r="T829" s="28">
        <v>0.7349999999999999</v>
      </c>
      <c r="U829" s="28" t="s">
        <v>53</v>
      </c>
      <c r="V829" s="28">
        <f t="shared" si="1"/>
        <v>0.1444836218</v>
      </c>
      <c r="W829" s="28">
        <f t="shared" si="2"/>
        <v>5.217478928</v>
      </c>
      <c r="X829" s="28">
        <f t="shared" si="3"/>
        <v>4.559665941</v>
      </c>
      <c r="Y829" s="28">
        <f t="shared" si="4"/>
        <v>0.873921295</v>
      </c>
      <c r="Z829" s="28"/>
      <c r="AA829" s="28"/>
      <c r="AB829" s="28"/>
      <c r="AC829" s="28"/>
      <c r="AD829" s="28"/>
      <c r="AE829" s="28"/>
      <c r="AF829" s="28"/>
    </row>
    <row r="830">
      <c r="A830" s="28">
        <v>829.0</v>
      </c>
      <c r="B830" s="29">
        <v>44755.0</v>
      </c>
      <c r="C830" s="32"/>
      <c r="D830" s="32"/>
      <c r="E830" s="28">
        <v>2.0220713E7</v>
      </c>
      <c r="F830" s="32"/>
      <c r="G830" s="28" t="s">
        <v>89</v>
      </c>
      <c r="H830" s="28" t="s">
        <v>85</v>
      </c>
      <c r="I830" s="28" t="s">
        <v>83</v>
      </c>
      <c r="J830" s="28" t="s">
        <v>104</v>
      </c>
      <c r="K830" s="28" t="s">
        <v>105</v>
      </c>
      <c r="L830" s="28"/>
      <c r="M830" s="33" t="s">
        <v>86</v>
      </c>
      <c r="N830" s="28">
        <v>129.83680856319472</v>
      </c>
      <c r="O830" s="28">
        <v>4.1222108359486445</v>
      </c>
      <c r="P830" s="28">
        <v>2.2095939768279513</v>
      </c>
      <c r="Q830" s="28">
        <v>1020.8353248496705</v>
      </c>
      <c r="R830" s="28">
        <v>4.251764384440105</v>
      </c>
      <c r="S830" s="28">
        <v>7.3141463796155675</v>
      </c>
      <c r="T830" s="28">
        <v>0.8049999999999999</v>
      </c>
      <c r="U830" s="28">
        <v>3.315555555555553</v>
      </c>
      <c r="V830" s="28">
        <f t="shared" si="1"/>
        <v>0.1330871864</v>
      </c>
      <c r="W830" s="28">
        <f t="shared" si="2"/>
        <v>36.34806213</v>
      </c>
      <c r="X830" s="28">
        <f t="shared" si="3"/>
        <v>9.269423043</v>
      </c>
      <c r="Y830" s="28">
        <f t="shared" si="4"/>
        <v>0.2550183559</v>
      </c>
      <c r="Z830" s="28"/>
      <c r="AA830" s="28"/>
      <c r="AB830" s="28"/>
      <c r="AC830" s="28"/>
      <c r="AD830" s="28"/>
      <c r="AE830" s="28"/>
      <c r="AF830" s="28"/>
    </row>
    <row r="831">
      <c r="A831" s="28">
        <v>830.0</v>
      </c>
      <c r="B831" s="29">
        <v>44755.0</v>
      </c>
      <c r="C831" s="32"/>
      <c r="D831" s="32"/>
      <c r="E831" s="28">
        <v>2.0220713E7</v>
      </c>
      <c r="F831" s="32"/>
      <c r="G831" s="28" t="s">
        <v>89</v>
      </c>
      <c r="H831" s="28" t="s">
        <v>85</v>
      </c>
      <c r="I831" s="28" t="s">
        <v>83</v>
      </c>
      <c r="J831" s="28" t="s">
        <v>104</v>
      </c>
      <c r="K831" s="28" t="s">
        <v>105</v>
      </c>
      <c r="L831" s="28"/>
      <c r="M831" s="33" t="s">
        <v>87</v>
      </c>
      <c r="N831" s="28">
        <v>136.56062988884312</v>
      </c>
      <c r="O831" s="28">
        <v>5.785454105025165</v>
      </c>
      <c r="P831" s="28">
        <v>2.805169966111078</v>
      </c>
      <c r="Q831" s="28">
        <v>948.3466293687472</v>
      </c>
      <c r="R831" s="28">
        <v>4.388092992318289</v>
      </c>
      <c r="S831" s="28">
        <v>7.340528151451541</v>
      </c>
      <c r="T831" s="28">
        <v>0.815</v>
      </c>
      <c r="U831" s="28" t="s">
        <v>53</v>
      </c>
      <c r="V831" s="28">
        <f t="shared" si="1"/>
        <v>0.1867856447</v>
      </c>
      <c r="W831" s="28">
        <f t="shared" si="2"/>
        <v>33.76701547</v>
      </c>
      <c r="X831" s="28">
        <f t="shared" si="3"/>
        <v>9.749455978</v>
      </c>
      <c r="Y831" s="28">
        <f t="shared" si="4"/>
        <v>0.2887272045</v>
      </c>
      <c r="Z831" s="28"/>
      <c r="AA831" s="28"/>
      <c r="AB831" s="28"/>
      <c r="AC831" s="28"/>
      <c r="AD831" s="28"/>
      <c r="AE831" s="28"/>
      <c r="AF831" s="28"/>
    </row>
    <row r="832">
      <c r="A832" s="28">
        <v>831.0</v>
      </c>
      <c r="B832" s="29">
        <v>44755.0</v>
      </c>
      <c r="C832" s="32"/>
      <c r="D832" s="32"/>
      <c r="E832" s="28">
        <v>2.0220713E7</v>
      </c>
      <c r="F832" s="32"/>
      <c r="G832" s="28" t="s">
        <v>89</v>
      </c>
      <c r="H832" s="28" t="s">
        <v>85</v>
      </c>
      <c r="I832" s="28" t="s">
        <v>83</v>
      </c>
      <c r="J832" s="28" t="s">
        <v>54</v>
      </c>
      <c r="K832" s="28" t="s">
        <v>55</v>
      </c>
      <c r="L832" s="28" t="s">
        <v>56</v>
      </c>
      <c r="M832" s="33" t="s">
        <v>86</v>
      </c>
      <c r="N832" s="28">
        <v>129.2067146150679</v>
      </c>
      <c r="O832" s="28">
        <v>13.167741406152931</v>
      </c>
      <c r="P832" s="28">
        <v>12.644875646874016</v>
      </c>
      <c r="Q832" s="28">
        <v>10054.816291187195</v>
      </c>
      <c r="R832" s="28">
        <v>0.6218559372910689</v>
      </c>
      <c r="S832" s="28">
        <v>1.9482538777050096</v>
      </c>
      <c r="T832" s="28">
        <v>0.26499999999999996</v>
      </c>
      <c r="U832" s="28">
        <v>10.155555555555543</v>
      </c>
      <c r="V832" s="28">
        <f t="shared" si="1"/>
        <v>0.4251256727</v>
      </c>
      <c r="W832" s="28">
        <f t="shared" si="2"/>
        <v>358.0137544</v>
      </c>
      <c r="X832" s="28">
        <f t="shared" si="3"/>
        <v>9.224438825</v>
      </c>
      <c r="Y832" s="28">
        <f t="shared" si="4"/>
        <v>0.02576559898</v>
      </c>
      <c r="Z832" s="28"/>
      <c r="AA832" s="28"/>
      <c r="AB832" s="28"/>
      <c r="AC832" s="28"/>
      <c r="AD832" s="28"/>
      <c r="AE832" s="28"/>
      <c r="AF832" s="28"/>
    </row>
    <row r="833">
      <c r="A833" s="28">
        <v>832.0</v>
      </c>
      <c r="B833" s="29">
        <v>44755.0</v>
      </c>
      <c r="C833" s="32"/>
      <c r="D833" s="32"/>
      <c r="E833" s="28">
        <v>2.0220713E7</v>
      </c>
      <c r="F833" s="32"/>
      <c r="G833" s="28" t="s">
        <v>89</v>
      </c>
      <c r="H833" s="28" t="s">
        <v>85</v>
      </c>
      <c r="I833" s="28" t="s">
        <v>83</v>
      </c>
      <c r="J833" s="28" t="s">
        <v>54</v>
      </c>
      <c r="K833" s="28" t="s">
        <v>55</v>
      </c>
      <c r="L833" s="28" t="s">
        <v>56</v>
      </c>
      <c r="M833" s="33" t="s">
        <v>87</v>
      </c>
      <c r="N833" s="28">
        <v>123.92673272951828</v>
      </c>
      <c r="O833" s="28">
        <v>10.974414131176486</v>
      </c>
      <c r="P833" s="28">
        <v>9.963372377589797</v>
      </c>
      <c r="Q833" s="28">
        <v>10050.83053599475</v>
      </c>
      <c r="R833" s="28">
        <v>1.9418226453452638</v>
      </c>
      <c r="S833" s="28">
        <v>0.912969195050932</v>
      </c>
      <c r="T833" s="28">
        <v>0.10249999999999998</v>
      </c>
      <c r="U833" s="28" t="s">
        <v>53</v>
      </c>
      <c r="V833" s="28">
        <f t="shared" si="1"/>
        <v>0.3543132452</v>
      </c>
      <c r="W833" s="28">
        <f t="shared" si="2"/>
        <v>357.8718368</v>
      </c>
      <c r="X833" s="28">
        <f t="shared" si="3"/>
        <v>8.847485738</v>
      </c>
      <c r="Y833" s="28">
        <f t="shared" si="4"/>
        <v>0.02472249791</v>
      </c>
      <c r="Z833" s="28"/>
      <c r="AA833" s="28"/>
      <c r="AB833" s="28"/>
      <c r="AC833" s="28"/>
      <c r="AD833" s="28"/>
      <c r="AE833" s="28"/>
      <c r="AF833" s="28"/>
    </row>
    <row r="834">
      <c r="A834" s="28">
        <v>833.0</v>
      </c>
      <c r="B834" s="29">
        <v>44755.0</v>
      </c>
      <c r="C834" s="32"/>
      <c r="D834" s="32"/>
      <c r="E834" s="28">
        <v>2.0220713E7</v>
      </c>
      <c r="F834" s="32"/>
      <c r="G834" s="28" t="s">
        <v>89</v>
      </c>
      <c r="H834" s="28" t="s">
        <v>85</v>
      </c>
      <c r="I834" s="28" t="s">
        <v>83</v>
      </c>
      <c r="J834" s="28" t="s">
        <v>57</v>
      </c>
      <c r="K834" s="6" t="s">
        <v>58</v>
      </c>
      <c r="L834" s="28" t="s">
        <v>56</v>
      </c>
      <c r="M834" s="33" t="s">
        <v>86</v>
      </c>
      <c r="N834" s="28">
        <v>132.8818599011939</v>
      </c>
      <c r="O834" s="28">
        <v>18.962169845363764</v>
      </c>
      <c r="P834" s="28">
        <v>10.409348710797067</v>
      </c>
      <c r="Q834" s="28">
        <v>10878.30515419392</v>
      </c>
      <c r="R834" s="28">
        <v>0.43328926471189816</v>
      </c>
      <c r="S834" s="28">
        <v>0.5412260464531357</v>
      </c>
      <c r="T834" s="28">
        <v>0.655</v>
      </c>
      <c r="U834" s="28">
        <v>13.300000000000049</v>
      </c>
      <c r="V834" s="28">
        <f t="shared" si="1"/>
        <v>0.6122010573</v>
      </c>
      <c r="W834" s="28">
        <f t="shared" si="2"/>
        <v>387.3350598</v>
      </c>
      <c r="X834" s="28">
        <f t="shared" si="3"/>
        <v>9.486818013</v>
      </c>
      <c r="Y834" s="28">
        <f t="shared" si="4"/>
        <v>0.0244925363</v>
      </c>
      <c r="Z834" s="28"/>
      <c r="AA834" s="28"/>
      <c r="AB834" s="28"/>
      <c r="AC834" s="28"/>
      <c r="AD834" s="28"/>
      <c r="AE834" s="28"/>
      <c r="AF834" s="28"/>
    </row>
    <row r="835">
      <c r="A835" s="28">
        <v>834.0</v>
      </c>
      <c r="B835" s="29">
        <v>44755.0</v>
      </c>
      <c r="C835" s="32"/>
      <c r="D835" s="32"/>
      <c r="E835" s="28">
        <v>2.0220713E7</v>
      </c>
      <c r="F835" s="32"/>
      <c r="G835" s="28" t="s">
        <v>89</v>
      </c>
      <c r="H835" s="28" t="s">
        <v>85</v>
      </c>
      <c r="I835" s="28" t="s">
        <v>83</v>
      </c>
      <c r="J835" s="28" t="s">
        <v>57</v>
      </c>
      <c r="K835" s="6" t="s">
        <v>58</v>
      </c>
      <c r="L835" s="28" t="s">
        <v>56</v>
      </c>
      <c r="M835" s="33" t="s">
        <v>87</v>
      </c>
      <c r="N835" s="28">
        <v>137.38373919308353</v>
      </c>
      <c r="O835" s="28">
        <v>17.072175065862783</v>
      </c>
      <c r="P835" s="28">
        <v>12.293457586846769</v>
      </c>
      <c r="Q835" s="28">
        <v>11048.714677055154</v>
      </c>
      <c r="R835" s="28">
        <v>1.2933061835696025</v>
      </c>
      <c r="S835" s="28">
        <v>0.4556851498940728</v>
      </c>
      <c r="T835" s="28">
        <v>0.65</v>
      </c>
      <c r="U835" s="28" t="s">
        <v>53</v>
      </c>
      <c r="V835" s="28">
        <f t="shared" si="1"/>
        <v>0.5511818379</v>
      </c>
      <c r="W835" s="28">
        <f t="shared" si="2"/>
        <v>393.4026946</v>
      </c>
      <c r="X835" s="28">
        <f t="shared" si="3"/>
        <v>9.808220118</v>
      </c>
      <c r="Y835" s="28">
        <f t="shared" si="4"/>
        <v>0.02493175632</v>
      </c>
      <c r="Z835" s="28"/>
      <c r="AA835" s="28"/>
      <c r="AB835" s="28"/>
      <c r="AC835" s="28"/>
      <c r="AD835" s="28"/>
      <c r="AE835" s="28"/>
      <c r="AF835" s="28"/>
    </row>
    <row r="836">
      <c r="A836" s="28">
        <v>835.0</v>
      </c>
      <c r="B836" s="29">
        <v>44755.0</v>
      </c>
      <c r="C836" s="32"/>
      <c r="D836" s="32"/>
      <c r="E836" s="28">
        <v>2.0220713E7</v>
      </c>
      <c r="F836" s="32"/>
      <c r="G836" s="28" t="s">
        <v>89</v>
      </c>
      <c r="H836" s="28" t="s">
        <v>85</v>
      </c>
      <c r="I836" s="28" t="s">
        <v>83</v>
      </c>
      <c r="J836" s="28" t="s">
        <v>64</v>
      </c>
      <c r="K836" s="6" t="s">
        <v>65</v>
      </c>
      <c r="L836" s="28" t="s">
        <v>66</v>
      </c>
      <c r="M836" s="33" t="s">
        <v>86</v>
      </c>
      <c r="N836" s="28">
        <v>223.98933680526963</v>
      </c>
      <c r="O836" s="28">
        <v>15.889956109137886</v>
      </c>
      <c r="P836" s="28">
        <v>7.892969590200348</v>
      </c>
      <c r="Q836" s="28">
        <v>8320.78844643165</v>
      </c>
      <c r="R836" s="28">
        <v>1.6971956106479613</v>
      </c>
      <c r="S836" s="28">
        <v>0.6099785427529432</v>
      </c>
      <c r="T836" s="28">
        <v>6.45</v>
      </c>
      <c r="U836" s="28">
        <v>16.244444444444472</v>
      </c>
      <c r="V836" s="28">
        <f t="shared" si="1"/>
        <v>0.5130134373</v>
      </c>
      <c r="W836" s="28">
        <f t="shared" si="2"/>
        <v>296.27162</v>
      </c>
      <c r="X836" s="28">
        <f t="shared" si="3"/>
        <v>15.99124272</v>
      </c>
      <c r="Y836" s="28">
        <f t="shared" si="4"/>
        <v>0.05397493936</v>
      </c>
      <c r="Z836" s="28"/>
      <c r="AA836" s="28"/>
      <c r="AB836" s="28"/>
      <c r="AC836" s="28"/>
      <c r="AD836" s="28"/>
      <c r="AE836" s="28"/>
      <c r="AF836" s="28"/>
    </row>
    <row r="837">
      <c r="A837" s="28">
        <v>836.0</v>
      </c>
      <c r="B837" s="29">
        <v>44755.0</v>
      </c>
      <c r="C837" s="32"/>
      <c r="D837" s="32"/>
      <c r="E837" s="28">
        <v>2.0220713E7</v>
      </c>
      <c r="F837" s="32"/>
      <c r="G837" s="28" t="s">
        <v>89</v>
      </c>
      <c r="H837" s="28" t="s">
        <v>85</v>
      </c>
      <c r="I837" s="28" t="s">
        <v>83</v>
      </c>
      <c r="J837" s="28" t="s">
        <v>64</v>
      </c>
      <c r="K837" s="6" t="s">
        <v>65</v>
      </c>
      <c r="L837" s="28" t="s">
        <v>66</v>
      </c>
      <c r="M837" s="33" t="s">
        <v>87</v>
      </c>
      <c r="N837" s="28">
        <v>221.87039670646354</v>
      </c>
      <c r="O837" s="28">
        <v>15.174402530067555</v>
      </c>
      <c r="P837" s="28">
        <v>9.826474579105287</v>
      </c>
      <c r="Q837" s="28">
        <v>8334.787015246693</v>
      </c>
      <c r="R837" s="28">
        <v>1.354462942243928</v>
      </c>
      <c r="S837" s="28">
        <v>0.41651221595581045</v>
      </c>
      <c r="T837" s="28">
        <v>6.809999999999999</v>
      </c>
      <c r="U837" s="28" t="s">
        <v>53</v>
      </c>
      <c r="V837" s="28">
        <f t="shared" si="1"/>
        <v>0.4899115106</v>
      </c>
      <c r="W837" s="28">
        <f t="shared" si="2"/>
        <v>296.7700557</v>
      </c>
      <c r="X837" s="28">
        <f t="shared" si="3"/>
        <v>15.8399655</v>
      </c>
      <c r="Y837" s="28">
        <f t="shared" si="4"/>
        <v>0.05337454096</v>
      </c>
      <c r="Z837" s="28"/>
      <c r="AA837" s="28"/>
      <c r="AB837" s="28"/>
      <c r="AC837" s="28"/>
      <c r="AD837" s="28"/>
      <c r="AE837" s="28"/>
      <c r="AF837" s="28"/>
    </row>
    <row r="838">
      <c r="A838" s="28">
        <v>837.0</v>
      </c>
      <c r="B838" s="29">
        <v>44755.0</v>
      </c>
      <c r="C838" s="32"/>
      <c r="D838" s="32"/>
      <c r="E838" s="28">
        <v>2.0220713E7</v>
      </c>
      <c r="F838" s="32"/>
      <c r="G838" s="28" t="s">
        <v>89</v>
      </c>
      <c r="H838" s="28" t="s">
        <v>85</v>
      </c>
      <c r="I838" s="28" t="s">
        <v>83</v>
      </c>
      <c r="J838" s="28" t="s">
        <v>69</v>
      </c>
      <c r="K838" s="28" t="s">
        <v>70</v>
      </c>
      <c r="L838" s="28" t="s">
        <v>63</v>
      </c>
      <c r="M838" s="33" t="s">
        <v>86</v>
      </c>
      <c r="N838" s="28">
        <v>176.52507859201316</v>
      </c>
      <c r="O838" s="28">
        <v>16.512176612677305</v>
      </c>
      <c r="P838" s="28">
        <v>9.078476298726006</v>
      </c>
      <c r="Q838" s="28">
        <v>9859.99900731512</v>
      </c>
      <c r="R838" s="28">
        <v>1.3455442482705888</v>
      </c>
      <c r="S838" s="28">
        <v>8.783531126116104</v>
      </c>
      <c r="T838" s="28">
        <v>0.915</v>
      </c>
      <c r="U838" s="28">
        <v>7.55555555555551</v>
      </c>
      <c r="V838" s="28">
        <f t="shared" si="1"/>
        <v>0.5331020692</v>
      </c>
      <c r="W838" s="28">
        <f t="shared" si="2"/>
        <v>351.0770521</v>
      </c>
      <c r="X838" s="28">
        <f t="shared" si="3"/>
        <v>12.60263287</v>
      </c>
      <c r="Y838" s="28">
        <f t="shared" si="4"/>
        <v>0.03589705677</v>
      </c>
      <c r="Z838" s="28"/>
      <c r="AA838" s="28"/>
      <c r="AB838" s="28"/>
      <c r="AC838" s="28"/>
      <c r="AD838" s="28"/>
      <c r="AE838" s="28"/>
      <c r="AF838" s="28"/>
    </row>
    <row r="839">
      <c r="A839" s="28">
        <v>838.0</v>
      </c>
      <c r="B839" s="29">
        <v>44755.0</v>
      </c>
      <c r="C839" s="32"/>
      <c r="D839" s="32"/>
      <c r="E839" s="28">
        <v>2.0220713E7</v>
      </c>
      <c r="F839" s="32"/>
      <c r="G839" s="28" t="s">
        <v>89</v>
      </c>
      <c r="H839" s="28" t="s">
        <v>85</v>
      </c>
      <c r="I839" s="28" t="s">
        <v>83</v>
      </c>
      <c r="J839" s="28" t="s">
        <v>69</v>
      </c>
      <c r="K839" s="28" t="s">
        <v>70</v>
      </c>
      <c r="L839" s="28" t="s">
        <v>63</v>
      </c>
      <c r="M839" s="33" t="s">
        <v>87</v>
      </c>
      <c r="N839" s="28">
        <v>194.39364886784682</v>
      </c>
      <c r="O839" s="28">
        <v>16.562501540225558</v>
      </c>
      <c r="P839" s="28">
        <v>10.32890361271854</v>
      </c>
      <c r="Q839" s="28">
        <v>9857.75951479084</v>
      </c>
      <c r="R839" s="28">
        <v>3.344605797437608</v>
      </c>
      <c r="S839" s="28">
        <v>9.8747771429677</v>
      </c>
      <c r="T839" s="28">
        <v>0.7749999999999999</v>
      </c>
      <c r="U839" s="28" t="s">
        <v>53</v>
      </c>
      <c r="V839" s="28">
        <f t="shared" si="1"/>
        <v>0.5347268291</v>
      </c>
      <c r="W839" s="28">
        <f t="shared" si="2"/>
        <v>350.9973123</v>
      </c>
      <c r="X839" s="28">
        <f t="shared" si="3"/>
        <v>13.87832147</v>
      </c>
      <c r="Y839" s="28">
        <f t="shared" si="4"/>
        <v>0.03953968019</v>
      </c>
      <c r="Z839" s="28"/>
      <c r="AA839" s="28"/>
      <c r="AB839" s="28"/>
      <c r="AC839" s="28"/>
      <c r="AD839" s="28"/>
      <c r="AE839" s="28"/>
      <c r="AF839" s="28"/>
    </row>
    <row r="840">
      <c r="A840" s="28">
        <v>839.0</v>
      </c>
      <c r="B840" s="29">
        <v>44755.0</v>
      </c>
      <c r="C840" s="32"/>
      <c r="D840" s="32"/>
      <c r="E840" s="28">
        <v>2.0220713E7</v>
      </c>
      <c r="F840" s="32"/>
      <c r="G840" s="28" t="s">
        <v>89</v>
      </c>
      <c r="H840" s="28" t="s">
        <v>85</v>
      </c>
      <c r="I840" s="28" t="s">
        <v>83</v>
      </c>
      <c r="J840" s="28" t="s">
        <v>95</v>
      </c>
      <c r="K840" s="28" t="s">
        <v>96</v>
      </c>
      <c r="L840" s="28" t="s">
        <v>66</v>
      </c>
      <c r="M840" s="33" t="s">
        <v>86</v>
      </c>
      <c r="N840" s="28">
        <v>233.66004046932892</v>
      </c>
      <c r="O840" s="28">
        <v>9.971083569219173</v>
      </c>
      <c r="P840" s="28">
        <v>8.784922256614891</v>
      </c>
      <c r="Q840" s="28">
        <v>8598.011628901128</v>
      </c>
      <c r="R840" s="28">
        <v>4.101420686032388</v>
      </c>
      <c r="S840" s="28">
        <v>6.162941790409488</v>
      </c>
      <c r="T840" s="28">
        <v>0.88</v>
      </c>
      <c r="U840" s="28">
        <v>6.800000000000001</v>
      </c>
      <c r="V840" s="28">
        <f t="shared" si="1"/>
        <v>0.3219203263</v>
      </c>
      <c r="W840" s="28">
        <f t="shared" si="2"/>
        <v>306.1424828</v>
      </c>
      <c r="X840" s="28">
        <f t="shared" si="3"/>
        <v>16.68166206</v>
      </c>
      <c r="Y840" s="28">
        <f t="shared" si="4"/>
        <v>0.05448986337</v>
      </c>
      <c r="Z840" s="28"/>
      <c r="AA840" s="28"/>
      <c r="AB840" s="28"/>
      <c r="AC840" s="28"/>
      <c r="AD840" s="28"/>
      <c r="AE840" s="28"/>
      <c r="AF840" s="28"/>
    </row>
    <row r="841">
      <c r="A841" s="28">
        <v>840.0</v>
      </c>
      <c r="B841" s="29">
        <v>44755.0</v>
      </c>
      <c r="C841" s="32"/>
      <c r="D841" s="32"/>
      <c r="E841" s="28">
        <v>2.0220713E7</v>
      </c>
      <c r="F841" s="32"/>
      <c r="G841" s="28" t="s">
        <v>89</v>
      </c>
      <c r="H841" s="28" t="s">
        <v>85</v>
      </c>
      <c r="I841" s="28" t="s">
        <v>83</v>
      </c>
      <c r="J841" s="28" t="s">
        <v>95</v>
      </c>
      <c r="K841" s="28" t="s">
        <v>96</v>
      </c>
      <c r="L841" s="28" t="s">
        <v>66</v>
      </c>
      <c r="M841" s="33" t="s">
        <v>87</v>
      </c>
      <c r="N841" s="28">
        <v>215.70810205846024</v>
      </c>
      <c r="O841" s="28">
        <v>16.06106674761123</v>
      </c>
      <c r="P841" s="28">
        <v>9.768610561189153</v>
      </c>
      <c r="Q841" s="28">
        <v>8655.318347344954</v>
      </c>
      <c r="R841" s="28">
        <v>1.326432761184862</v>
      </c>
      <c r="S841" s="28">
        <v>5.9686760159809635</v>
      </c>
      <c r="T841" s="28">
        <v>1.03</v>
      </c>
      <c r="U841" s="28" t="s">
        <v>53</v>
      </c>
      <c r="V841" s="28">
        <f t="shared" si="1"/>
        <v>0.5185378111</v>
      </c>
      <c r="W841" s="28">
        <f t="shared" si="2"/>
        <v>308.182957</v>
      </c>
      <c r="X841" s="28">
        <f t="shared" si="3"/>
        <v>15.40002156</v>
      </c>
      <c r="Y841" s="28">
        <f t="shared" si="4"/>
        <v>0.04997038679</v>
      </c>
      <c r="Z841" s="28"/>
      <c r="AA841" s="28"/>
      <c r="AB841" s="28"/>
      <c r="AC841" s="28"/>
      <c r="AD841" s="28"/>
      <c r="AE841" s="28"/>
      <c r="AF841" s="28"/>
    </row>
    <row r="842">
      <c r="A842" s="28">
        <v>841.0</v>
      </c>
      <c r="B842" s="29">
        <v>44755.0</v>
      </c>
      <c r="C842" s="32"/>
      <c r="D842" s="32"/>
      <c r="E842" s="28">
        <v>2.0220713E7</v>
      </c>
      <c r="F842" s="32"/>
      <c r="G842" s="28" t="s">
        <v>89</v>
      </c>
      <c r="H842" s="28" t="s">
        <v>85</v>
      </c>
      <c r="I842" s="28" t="s">
        <v>83</v>
      </c>
      <c r="J842" s="28" t="s">
        <v>67</v>
      </c>
      <c r="K842" s="28" t="s">
        <v>68</v>
      </c>
      <c r="L842" s="28" t="s">
        <v>52</v>
      </c>
      <c r="M842" s="33" t="s">
        <v>86</v>
      </c>
      <c r="N842" s="28">
        <v>185.25752826677643</v>
      </c>
      <c r="O842" s="28">
        <v>34.21434993837375</v>
      </c>
      <c r="P842" s="28">
        <v>32.300294610727356</v>
      </c>
      <c r="Q842" s="28">
        <v>13856.807313751766</v>
      </c>
      <c r="R842" s="28">
        <v>86.18143542181168</v>
      </c>
      <c r="S842" s="28">
        <v>2.209673253170557</v>
      </c>
      <c r="T842" s="28">
        <v>0.8699999999999999</v>
      </c>
      <c r="U842" s="28">
        <v>4.639999999999992</v>
      </c>
      <c r="V842" s="28">
        <f t="shared" si="1"/>
        <v>1.104623647</v>
      </c>
      <c r="W842" s="28">
        <f t="shared" si="2"/>
        <v>493.3881899</v>
      </c>
      <c r="X842" s="28">
        <f t="shared" si="3"/>
        <v>13.22606756</v>
      </c>
      <c r="Y842" s="28">
        <f t="shared" si="4"/>
        <v>0.02680661562</v>
      </c>
      <c r="Z842" s="28"/>
      <c r="AA842" s="28"/>
      <c r="AB842" s="28"/>
      <c r="AC842" s="28"/>
      <c r="AD842" s="28"/>
      <c r="AE842" s="28"/>
      <c r="AF842" s="28"/>
    </row>
    <row r="843">
      <c r="A843" s="28">
        <v>842.0</v>
      </c>
      <c r="B843" s="29">
        <v>44755.0</v>
      </c>
      <c r="C843" s="32"/>
      <c r="D843" s="32"/>
      <c r="E843" s="28">
        <v>2.0220713E7</v>
      </c>
      <c r="F843" s="32"/>
      <c r="G843" s="28" t="s">
        <v>89</v>
      </c>
      <c r="H843" s="28" t="s">
        <v>85</v>
      </c>
      <c r="I843" s="28" t="s">
        <v>83</v>
      </c>
      <c r="J843" s="28" t="s">
        <v>67</v>
      </c>
      <c r="K843" s="28" t="s">
        <v>68</v>
      </c>
      <c r="L843" s="28" t="s">
        <v>52</v>
      </c>
      <c r="M843" s="33" t="s">
        <v>87</v>
      </c>
      <c r="N843" s="28">
        <v>173.8375436475916</v>
      </c>
      <c r="O843" s="28">
        <v>36.711009708825664</v>
      </c>
      <c r="P843" s="28">
        <v>35.175148378902065</v>
      </c>
      <c r="Q843" s="28">
        <v>13984.106876270811</v>
      </c>
      <c r="R843" s="28">
        <v>82.22790579334435</v>
      </c>
      <c r="S843" s="28">
        <v>1.8787019337738093</v>
      </c>
      <c r="T843" s="28">
        <v>0.565</v>
      </c>
      <c r="U843" s="28" t="s">
        <v>53</v>
      </c>
      <c r="V843" s="28">
        <f t="shared" si="1"/>
        <v>1.185229282</v>
      </c>
      <c r="W843" s="28">
        <f t="shared" si="2"/>
        <v>497.920843</v>
      </c>
      <c r="X843" s="28">
        <f t="shared" si="3"/>
        <v>12.41076202</v>
      </c>
      <c r="Y843" s="28">
        <f t="shared" si="4"/>
        <v>0.02492517073</v>
      </c>
      <c r="Z843" s="28"/>
      <c r="AA843" s="28"/>
      <c r="AB843" s="28"/>
      <c r="AC843" s="28"/>
      <c r="AD843" s="28"/>
      <c r="AE843" s="28"/>
      <c r="AF843" s="28"/>
    </row>
    <row r="844">
      <c r="A844" s="28">
        <v>843.0</v>
      </c>
      <c r="B844" s="29">
        <v>44755.0</v>
      </c>
      <c r="C844" s="32"/>
      <c r="D844" s="32"/>
      <c r="E844" s="28">
        <v>2.0220713E7</v>
      </c>
      <c r="F844" s="32"/>
      <c r="G844" s="28" t="s">
        <v>89</v>
      </c>
      <c r="H844" s="28" t="s">
        <v>85</v>
      </c>
      <c r="I844" s="28" t="s">
        <v>83</v>
      </c>
      <c r="J844" s="28" t="s">
        <v>59</v>
      </c>
      <c r="K844" s="28" t="s">
        <v>60</v>
      </c>
      <c r="L844" s="28" t="s">
        <v>52</v>
      </c>
      <c r="M844" s="33" t="s">
        <v>86</v>
      </c>
      <c r="N844" s="28">
        <v>250.2915605269658</v>
      </c>
      <c r="O844" s="28">
        <v>20.89788076592791</v>
      </c>
      <c r="P844" s="28">
        <v>19.172219131315867</v>
      </c>
      <c r="Q844" s="28">
        <v>14601.120717118418</v>
      </c>
      <c r="R844" s="28">
        <v>144.91230933538907</v>
      </c>
      <c r="S844" s="28">
        <v>3.3440894421173804</v>
      </c>
      <c r="T844" s="28">
        <v>0.2045</v>
      </c>
      <c r="U844" s="28">
        <v>10.58666666666666</v>
      </c>
      <c r="V844" s="28">
        <f t="shared" si="1"/>
        <v>0.6746962402</v>
      </c>
      <c r="W844" s="28">
        <f t="shared" si="2"/>
        <v>519.8903585</v>
      </c>
      <c r="X844" s="28">
        <f t="shared" si="3"/>
        <v>17.86903409</v>
      </c>
      <c r="Y844" s="28">
        <f t="shared" si="4"/>
        <v>0.03437077415</v>
      </c>
      <c r="Z844" s="28"/>
      <c r="AA844" s="28"/>
      <c r="AB844" s="28"/>
      <c r="AC844" s="28"/>
      <c r="AD844" s="28"/>
      <c r="AE844" s="28"/>
      <c r="AF844" s="28"/>
    </row>
    <row r="845">
      <c r="A845" s="28">
        <v>844.0</v>
      </c>
      <c r="B845" s="29">
        <v>44755.0</v>
      </c>
      <c r="C845" s="32"/>
      <c r="D845" s="32"/>
      <c r="E845" s="28">
        <v>2.0220713E7</v>
      </c>
      <c r="F845" s="32"/>
      <c r="G845" s="28" t="s">
        <v>89</v>
      </c>
      <c r="H845" s="28" t="s">
        <v>85</v>
      </c>
      <c r="I845" s="28" t="s">
        <v>83</v>
      </c>
      <c r="J845" s="28" t="s">
        <v>59</v>
      </c>
      <c r="K845" s="28" t="s">
        <v>60</v>
      </c>
      <c r="L845" s="28" t="s">
        <v>52</v>
      </c>
      <c r="M845" s="33" t="s">
        <v>87</v>
      </c>
      <c r="N845" s="28">
        <v>250.4412606998765</v>
      </c>
      <c r="O845" s="28">
        <v>21.851693600012904</v>
      </c>
      <c r="P845" s="28">
        <v>20.54684238620157</v>
      </c>
      <c r="Q845" s="28">
        <v>14168.52595267725</v>
      </c>
      <c r="R845" s="28">
        <v>142.47368358325033</v>
      </c>
      <c r="S845" s="28">
        <v>3.7701950296499085</v>
      </c>
      <c r="T845" s="28">
        <v>0.176</v>
      </c>
      <c r="U845" s="28" t="s">
        <v>53</v>
      </c>
      <c r="V845" s="28">
        <f t="shared" si="1"/>
        <v>0.70549046</v>
      </c>
      <c r="W845" s="28">
        <f t="shared" si="2"/>
        <v>504.4873047</v>
      </c>
      <c r="X845" s="28">
        <f t="shared" si="3"/>
        <v>17.87972162</v>
      </c>
      <c r="Y845" s="28">
        <f t="shared" si="4"/>
        <v>0.03544137078</v>
      </c>
      <c r="Z845" s="28"/>
      <c r="AA845" s="28"/>
      <c r="AB845" s="28"/>
      <c r="AC845" s="28"/>
      <c r="AD845" s="28"/>
      <c r="AE845" s="28"/>
      <c r="AF845" s="28"/>
    </row>
    <row r="846">
      <c r="A846" s="28">
        <v>845.0</v>
      </c>
      <c r="B846" s="29">
        <v>44755.0</v>
      </c>
      <c r="C846" s="32"/>
      <c r="D846" s="32"/>
      <c r="E846" s="28">
        <v>2.0220713E7</v>
      </c>
      <c r="F846" s="32"/>
      <c r="G846" s="28" t="s">
        <v>89</v>
      </c>
      <c r="H846" s="28" t="s">
        <v>85</v>
      </c>
      <c r="I846" s="28" t="s">
        <v>83</v>
      </c>
      <c r="J846" s="28" t="s">
        <v>50</v>
      </c>
      <c r="K846" s="28" t="s">
        <v>51</v>
      </c>
      <c r="L846" s="28" t="s">
        <v>52</v>
      </c>
      <c r="M846" s="33" t="s">
        <v>86</v>
      </c>
      <c r="N846" s="28">
        <v>238.4866326060107</v>
      </c>
      <c r="O846" s="28">
        <v>26.71120827021236</v>
      </c>
      <c r="P846" s="28">
        <v>26.618330314865105</v>
      </c>
      <c r="Q846" s="28">
        <v>13980.876437313493</v>
      </c>
      <c r="R846" s="28">
        <v>133.9652495326848</v>
      </c>
      <c r="S846" s="28">
        <v>4.6192084141893925</v>
      </c>
      <c r="T846" s="28">
        <v>1.2</v>
      </c>
      <c r="U846" s="28">
        <v>6.713333333333321</v>
      </c>
      <c r="V846" s="28">
        <f t="shared" si="1"/>
        <v>0.8623817885</v>
      </c>
      <c r="W846" s="28">
        <f t="shared" si="2"/>
        <v>497.8058194</v>
      </c>
      <c r="X846" s="28">
        <f t="shared" si="3"/>
        <v>17.02624635</v>
      </c>
      <c r="Y846" s="28">
        <f t="shared" si="4"/>
        <v>0.034202586</v>
      </c>
      <c r="Z846" s="28"/>
      <c r="AA846" s="28"/>
      <c r="AB846" s="28"/>
      <c r="AC846" s="28"/>
      <c r="AD846" s="28"/>
      <c r="AE846" s="28"/>
      <c r="AF846" s="28"/>
    </row>
    <row r="847">
      <c r="A847" s="28">
        <v>846.0</v>
      </c>
      <c r="B847" s="29">
        <v>44755.0</v>
      </c>
      <c r="C847" s="32"/>
      <c r="D847" s="32"/>
      <c r="E847" s="28">
        <v>2.0220713E7</v>
      </c>
      <c r="F847" s="32"/>
      <c r="G847" s="28" t="s">
        <v>89</v>
      </c>
      <c r="H847" s="28" t="s">
        <v>85</v>
      </c>
      <c r="I847" s="28" t="s">
        <v>83</v>
      </c>
      <c r="J847" s="28" t="s">
        <v>50</v>
      </c>
      <c r="K847" s="28" t="s">
        <v>51</v>
      </c>
      <c r="L847" s="28" t="s">
        <v>52</v>
      </c>
      <c r="M847" s="33" t="s">
        <v>87</v>
      </c>
      <c r="N847" s="28">
        <v>243.91861030876902</v>
      </c>
      <c r="O847" s="28">
        <v>28.65445076588162</v>
      </c>
      <c r="P847" s="28">
        <v>27.541331966502938</v>
      </c>
      <c r="Q847" s="28">
        <v>14768.385667575069</v>
      </c>
      <c r="R847" s="28">
        <v>132.21718551391032</v>
      </c>
      <c r="S847" s="28">
        <v>4.161924369032532</v>
      </c>
      <c r="T847" s="28">
        <v>1.14</v>
      </c>
      <c r="U847" s="28" t="s">
        <v>53</v>
      </c>
      <c r="V847" s="28">
        <f t="shared" si="1"/>
        <v>0.9251201312</v>
      </c>
      <c r="W847" s="28">
        <f t="shared" si="2"/>
        <v>525.846027</v>
      </c>
      <c r="X847" s="28">
        <f t="shared" si="3"/>
        <v>17.41405085</v>
      </c>
      <c r="Y847" s="28">
        <f t="shared" si="4"/>
        <v>0.03311625449</v>
      </c>
      <c r="Z847" s="28"/>
      <c r="AA847" s="28"/>
      <c r="AB847" s="28"/>
      <c r="AC847" s="28"/>
      <c r="AD847" s="28"/>
      <c r="AE847" s="28"/>
      <c r="AF847" s="28"/>
    </row>
    <row r="848">
      <c r="A848" s="28">
        <v>847.0</v>
      </c>
      <c r="B848" s="29">
        <v>44784.0</v>
      </c>
      <c r="C848" s="32"/>
      <c r="D848" s="32"/>
      <c r="E848" s="28">
        <v>2.0220811E7</v>
      </c>
      <c r="F848" s="32"/>
      <c r="G848" s="28" t="s">
        <v>92</v>
      </c>
      <c r="H848" s="28" t="s">
        <v>85</v>
      </c>
      <c r="I848" s="28" t="s">
        <v>83</v>
      </c>
      <c r="J848" s="28" t="s">
        <v>99</v>
      </c>
      <c r="K848" s="28" t="s">
        <v>100</v>
      </c>
      <c r="L848" s="28"/>
      <c r="M848" s="33" t="s">
        <v>86</v>
      </c>
      <c r="N848" s="28">
        <v>102.31405514654615</v>
      </c>
      <c r="O848" s="28">
        <v>7.260621537387699</v>
      </c>
      <c r="P848" s="28">
        <v>0.9522942826008739</v>
      </c>
      <c r="Q848" s="28">
        <v>218.66296214243826</v>
      </c>
      <c r="R848" s="28">
        <v>5.848777331101976</v>
      </c>
      <c r="S848" s="28">
        <v>1.1235423949794903</v>
      </c>
      <c r="T848" s="28">
        <v>0.585</v>
      </c>
      <c r="U848" s="28">
        <v>1.5171339563862904</v>
      </c>
      <c r="V848" s="28">
        <f t="shared" si="1"/>
        <v>0.2344120013</v>
      </c>
      <c r="W848" s="28">
        <f t="shared" si="2"/>
        <v>7.785756174</v>
      </c>
      <c r="X848" s="28">
        <f t="shared" si="3"/>
        <v>7.304494549</v>
      </c>
      <c r="Y848" s="28">
        <f t="shared" si="4"/>
        <v>0.9381869128</v>
      </c>
      <c r="Z848" s="28"/>
      <c r="AA848" s="28"/>
      <c r="AB848" s="28"/>
      <c r="AC848" s="28"/>
      <c r="AD848" s="28"/>
      <c r="AE848" s="28"/>
      <c r="AF848" s="28"/>
    </row>
    <row r="849">
      <c r="A849" s="28">
        <v>848.0</v>
      </c>
      <c r="B849" s="29">
        <v>44784.0</v>
      </c>
      <c r="C849" s="32"/>
      <c r="D849" s="32"/>
      <c r="E849" s="28">
        <v>2.0220811E7</v>
      </c>
      <c r="F849" s="32"/>
      <c r="G849" s="28" t="s">
        <v>92</v>
      </c>
      <c r="H849" s="28" t="s">
        <v>85</v>
      </c>
      <c r="I849" s="28" t="s">
        <v>83</v>
      </c>
      <c r="J849" s="28" t="s">
        <v>99</v>
      </c>
      <c r="K849" s="28" t="s">
        <v>100</v>
      </c>
      <c r="L849" s="28"/>
      <c r="M849" s="33" t="s">
        <v>87</v>
      </c>
      <c r="N849" s="28">
        <v>78.53836455353188</v>
      </c>
      <c r="O849" s="28">
        <v>4.6666766141807425</v>
      </c>
      <c r="P849" s="28">
        <v>0.9829950865439976</v>
      </c>
      <c r="Q849" s="28">
        <v>148.3519471775157</v>
      </c>
      <c r="R849" s="28">
        <v>4.400278131480336</v>
      </c>
      <c r="S849" s="28">
        <v>1.3296028674197125</v>
      </c>
      <c r="T849" s="28" t="s">
        <v>53</v>
      </c>
      <c r="U849" s="28" t="s">
        <v>53</v>
      </c>
      <c r="V849" s="28">
        <f t="shared" si="1"/>
        <v>0.1506654766</v>
      </c>
      <c r="W849" s="28">
        <f t="shared" si="2"/>
        <v>5.282248431</v>
      </c>
      <c r="X849" s="28">
        <f t="shared" si="3"/>
        <v>5.607079643</v>
      </c>
      <c r="Y849" s="28">
        <f t="shared" si="4"/>
        <v>1.061494876</v>
      </c>
      <c r="Z849" s="28"/>
      <c r="AA849" s="28"/>
      <c r="AB849" s="28"/>
      <c r="AC849" s="28"/>
      <c r="AD849" s="28"/>
      <c r="AE849" s="28"/>
      <c r="AF849" s="28"/>
    </row>
    <row r="850">
      <c r="A850" s="28">
        <v>849.0</v>
      </c>
      <c r="B850" s="29">
        <v>44783.0</v>
      </c>
      <c r="C850" s="32"/>
      <c r="D850" s="32"/>
      <c r="E850" s="28">
        <v>2.022081E7</v>
      </c>
      <c r="F850" s="32"/>
      <c r="G850" s="28" t="s">
        <v>92</v>
      </c>
      <c r="H850" s="28" t="s">
        <v>85</v>
      </c>
      <c r="I850" s="28" t="s">
        <v>83</v>
      </c>
      <c r="J850" s="28" t="s">
        <v>104</v>
      </c>
      <c r="K850" s="28" t="s">
        <v>105</v>
      </c>
      <c r="L850" s="28"/>
      <c r="M850" s="33" t="s">
        <v>86</v>
      </c>
      <c r="N850" s="28">
        <v>150.3291260564755</v>
      </c>
      <c r="O850" s="28">
        <v>5.806072982318377</v>
      </c>
      <c r="P850" s="28">
        <v>2.7078220717122297</v>
      </c>
      <c r="Q850" s="28">
        <v>971.0318142525142</v>
      </c>
      <c r="R850" s="28">
        <v>6.205487776039583</v>
      </c>
      <c r="S850" s="28">
        <v>9.35943449029388</v>
      </c>
      <c r="T850" s="28">
        <v>0.386</v>
      </c>
      <c r="U850" s="28">
        <v>5.238095238095236</v>
      </c>
      <c r="V850" s="28">
        <f t="shared" si="1"/>
        <v>0.1874513332</v>
      </c>
      <c r="W850" s="28">
        <f t="shared" si="2"/>
        <v>34.57474859</v>
      </c>
      <c r="X850" s="28">
        <f t="shared" si="3"/>
        <v>10.7324285</v>
      </c>
      <c r="Y850" s="28">
        <f t="shared" si="4"/>
        <v>0.3104123368</v>
      </c>
      <c r="Z850" s="28"/>
      <c r="AA850" s="28"/>
      <c r="AB850" s="28"/>
      <c r="AC850" s="28"/>
      <c r="AD850" s="28"/>
      <c r="AE850" s="28"/>
      <c r="AF850" s="28"/>
    </row>
    <row r="851">
      <c r="A851" s="28">
        <v>850.0</v>
      </c>
      <c r="B851" s="29">
        <v>44783.0</v>
      </c>
      <c r="C851" s="32"/>
      <c r="D851" s="32"/>
      <c r="E851" s="28">
        <v>2.022081E7</v>
      </c>
      <c r="F851" s="32"/>
      <c r="G851" s="28" t="s">
        <v>92</v>
      </c>
      <c r="H851" s="28" t="s">
        <v>85</v>
      </c>
      <c r="I851" s="28" t="s">
        <v>83</v>
      </c>
      <c r="J851" s="28" t="s">
        <v>104</v>
      </c>
      <c r="K851" s="28" t="s">
        <v>105</v>
      </c>
      <c r="L851" s="28"/>
      <c r="M851" s="33" t="s">
        <v>87</v>
      </c>
      <c r="N851" s="28">
        <v>154.44437235609524</v>
      </c>
      <c r="O851" s="28">
        <v>6.606074687606505</v>
      </c>
      <c r="P851" s="28">
        <v>2.629674570766096</v>
      </c>
      <c r="Q851" s="28">
        <v>978.0199717642971</v>
      </c>
      <c r="R851" s="28">
        <v>5.192684905591734</v>
      </c>
      <c r="S851" s="28">
        <v>9.309084872593553</v>
      </c>
      <c r="T851" s="28">
        <v>0.3365</v>
      </c>
      <c r="U851" s="28" t="s">
        <v>53</v>
      </c>
      <c r="V851" s="28">
        <f t="shared" si="1"/>
        <v>0.2132797007</v>
      </c>
      <c r="W851" s="28">
        <f t="shared" si="2"/>
        <v>34.8235703</v>
      </c>
      <c r="X851" s="28">
        <f t="shared" si="3"/>
        <v>11.02622777</v>
      </c>
      <c r="Y851" s="28">
        <f t="shared" si="4"/>
        <v>0.3166311689</v>
      </c>
      <c r="Z851" s="28"/>
      <c r="AA851" s="28"/>
      <c r="AB851" s="28"/>
      <c r="AC851" s="28"/>
      <c r="AD851" s="28"/>
      <c r="AE851" s="28"/>
      <c r="AF851" s="28"/>
    </row>
    <row r="852">
      <c r="A852" s="28">
        <v>851.0</v>
      </c>
      <c r="B852" s="29">
        <v>44783.0</v>
      </c>
      <c r="C852" s="32"/>
      <c r="D852" s="32"/>
      <c r="E852" s="28">
        <v>2.022081E7</v>
      </c>
      <c r="F852" s="32"/>
      <c r="G852" s="28" t="s">
        <v>92</v>
      </c>
      <c r="H852" s="28" t="s">
        <v>85</v>
      </c>
      <c r="I852" s="28" t="s">
        <v>83</v>
      </c>
      <c r="J852" s="28" t="s">
        <v>54</v>
      </c>
      <c r="K852" s="28" t="s">
        <v>55</v>
      </c>
      <c r="L852" s="28" t="s">
        <v>56</v>
      </c>
      <c r="M852" s="33" t="s">
        <v>86</v>
      </c>
      <c r="N852" s="28">
        <v>101.3171222401594</v>
      </c>
      <c r="O852" s="28">
        <v>18.569507899609647</v>
      </c>
      <c r="P852" s="28">
        <v>16.6599419727737</v>
      </c>
      <c r="Q852" s="28">
        <v>12556.595220753723</v>
      </c>
      <c r="R852" s="28">
        <v>1.445951267872085</v>
      </c>
      <c r="S852" s="28">
        <v>2.103495139480274</v>
      </c>
      <c r="T852" s="28">
        <v>0.19699999999999998</v>
      </c>
      <c r="U852" s="28">
        <v>8.771428571428581</v>
      </c>
      <c r="V852" s="28">
        <f t="shared" si="1"/>
        <v>0.5995238131</v>
      </c>
      <c r="W852" s="28">
        <f t="shared" si="2"/>
        <v>447.092584</v>
      </c>
      <c r="X852" s="28">
        <f t="shared" si="3"/>
        <v>7.233320643</v>
      </c>
      <c r="Y852" s="28">
        <f t="shared" si="4"/>
        <v>0.01617857442</v>
      </c>
      <c r="Z852" s="28"/>
      <c r="AA852" s="28"/>
      <c r="AB852" s="28"/>
      <c r="AC852" s="28"/>
      <c r="AD852" s="28"/>
      <c r="AE852" s="28"/>
      <c r="AF852" s="28"/>
    </row>
    <row r="853">
      <c r="A853" s="28">
        <v>852.0</v>
      </c>
      <c r="B853" s="29">
        <v>44783.0</v>
      </c>
      <c r="C853" s="32"/>
      <c r="D853" s="32"/>
      <c r="E853" s="28">
        <v>2.022081E7</v>
      </c>
      <c r="F853" s="32"/>
      <c r="G853" s="28" t="s">
        <v>92</v>
      </c>
      <c r="H853" s="28" t="s">
        <v>85</v>
      </c>
      <c r="I853" s="28" t="s">
        <v>83</v>
      </c>
      <c r="J853" s="28" t="s">
        <v>54</v>
      </c>
      <c r="K853" s="28" t="s">
        <v>55</v>
      </c>
      <c r="L853" s="28" t="s">
        <v>56</v>
      </c>
      <c r="M853" s="33" t="s">
        <v>87</v>
      </c>
      <c r="N853" s="28">
        <v>99.92605306845695</v>
      </c>
      <c r="O853" s="28">
        <v>15.563669539241747</v>
      </c>
      <c r="P853" s="28">
        <v>13.522878006221772</v>
      </c>
      <c r="Q853" s="28">
        <v>11972.109459349816</v>
      </c>
      <c r="R853" s="28">
        <v>0.9873235529523047</v>
      </c>
      <c r="S853" s="28">
        <v>1.7407914119723724</v>
      </c>
      <c r="T853" s="28">
        <v>0.58</v>
      </c>
      <c r="U853" s="28" t="s">
        <v>53</v>
      </c>
      <c r="V853" s="28">
        <f t="shared" si="1"/>
        <v>0.502479148</v>
      </c>
      <c r="W853" s="28">
        <f t="shared" si="2"/>
        <v>426.2812697</v>
      </c>
      <c r="X853" s="28">
        <f t="shared" si="3"/>
        <v>7.134008215</v>
      </c>
      <c r="Y853" s="28">
        <f t="shared" si="4"/>
        <v>0.01673544845</v>
      </c>
      <c r="Z853" s="28"/>
      <c r="AA853" s="28"/>
      <c r="AB853" s="28"/>
      <c r="AC853" s="28"/>
      <c r="AD853" s="28"/>
      <c r="AE853" s="28"/>
      <c r="AF853" s="28"/>
    </row>
    <row r="854">
      <c r="A854" s="28">
        <v>853.0</v>
      </c>
      <c r="B854" s="29">
        <v>44783.0</v>
      </c>
      <c r="C854" s="32"/>
      <c r="D854" s="32"/>
      <c r="E854" s="28">
        <v>2.022081E7</v>
      </c>
      <c r="F854" s="32"/>
      <c r="G854" s="28" t="s">
        <v>92</v>
      </c>
      <c r="H854" s="28" t="s">
        <v>85</v>
      </c>
      <c r="I854" s="28" t="s">
        <v>83</v>
      </c>
      <c r="J854" s="28" t="s">
        <v>57</v>
      </c>
      <c r="K854" s="6" t="s">
        <v>58</v>
      </c>
      <c r="L854" s="28" t="s">
        <v>56</v>
      </c>
      <c r="M854" s="33" t="s">
        <v>86</v>
      </c>
      <c r="N854" s="28">
        <v>141.66368513081596</v>
      </c>
      <c r="O854" s="28">
        <v>60.58217340273622</v>
      </c>
      <c r="P854" s="28">
        <v>35.34835862760619</v>
      </c>
      <c r="Q854" s="28">
        <v>13205.05966680486</v>
      </c>
      <c r="R854" s="28">
        <v>1.895661221668425</v>
      </c>
      <c r="S854" s="28">
        <v>1.571094552315719</v>
      </c>
      <c r="T854" s="28">
        <v>1.575</v>
      </c>
      <c r="U854" s="28">
        <v>21.088888888888917</v>
      </c>
      <c r="V854" s="28">
        <f t="shared" si="1"/>
        <v>1.955919123</v>
      </c>
      <c r="W854" s="28">
        <f t="shared" si="2"/>
        <v>470.1819358</v>
      </c>
      <c r="X854" s="28">
        <f t="shared" si="3"/>
        <v>10.11377776</v>
      </c>
      <c r="Y854" s="28">
        <f t="shared" si="4"/>
        <v>0.02151034949</v>
      </c>
      <c r="Z854" s="28"/>
      <c r="AA854" s="28"/>
      <c r="AB854" s="28"/>
      <c r="AC854" s="28"/>
      <c r="AD854" s="28"/>
      <c r="AE854" s="28"/>
      <c r="AF854" s="28"/>
    </row>
    <row r="855">
      <c r="A855" s="28">
        <v>854.0</v>
      </c>
      <c r="B855" s="29">
        <v>44783.0</v>
      </c>
      <c r="C855" s="32"/>
      <c r="D855" s="32"/>
      <c r="E855" s="28">
        <v>2.022081E7</v>
      </c>
      <c r="F855" s="32"/>
      <c r="G855" s="28" t="s">
        <v>92</v>
      </c>
      <c r="H855" s="28" t="s">
        <v>85</v>
      </c>
      <c r="I855" s="28" t="s">
        <v>83</v>
      </c>
      <c r="J855" s="28" t="s">
        <v>57</v>
      </c>
      <c r="K855" s="6" t="s">
        <v>58</v>
      </c>
      <c r="L855" s="28" t="s">
        <v>56</v>
      </c>
      <c r="M855" s="33" t="s">
        <v>87</v>
      </c>
      <c r="N855" s="28">
        <v>147.26835335355688</v>
      </c>
      <c r="O855" s="28">
        <v>61.13497163304051</v>
      </c>
      <c r="P855" s="28">
        <v>34.98971741790697</v>
      </c>
      <c r="Q855" s="28">
        <v>13075.789997476975</v>
      </c>
      <c r="R855" s="28">
        <v>1.1605829119219995</v>
      </c>
      <c r="S855" s="28">
        <v>2.5296020892774753</v>
      </c>
      <c r="T855" s="28">
        <v>1.3900000000000001</v>
      </c>
      <c r="U855" s="28" t="s">
        <v>53</v>
      </c>
      <c r="V855" s="28">
        <f t="shared" si="1"/>
        <v>1.97376643</v>
      </c>
      <c r="W855" s="28">
        <f t="shared" si="2"/>
        <v>465.5791347</v>
      </c>
      <c r="X855" s="28">
        <f t="shared" si="3"/>
        <v>10.51391114</v>
      </c>
      <c r="Y855" s="28">
        <f t="shared" si="4"/>
        <v>0.02258243628</v>
      </c>
      <c r="Z855" s="28"/>
      <c r="AA855" s="28"/>
      <c r="AB855" s="28"/>
      <c r="AC855" s="28"/>
      <c r="AD855" s="28"/>
      <c r="AE855" s="28"/>
      <c r="AF855" s="28"/>
    </row>
    <row r="856">
      <c r="A856" s="28">
        <v>855.0</v>
      </c>
      <c r="B856" s="29">
        <v>44783.0</v>
      </c>
      <c r="C856" s="32"/>
      <c r="D856" s="32"/>
      <c r="E856" s="28">
        <v>2.022081E7</v>
      </c>
      <c r="F856" s="32"/>
      <c r="G856" s="28" t="s">
        <v>92</v>
      </c>
      <c r="H856" s="28" t="s">
        <v>85</v>
      </c>
      <c r="I856" s="28" t="s">
        <v>83</v>
      </c>
      <c r="J856" s="28" t="s">
        <v>64</v>
      </c>
      <c r="K856" s="6" t="s">
        <v>65</v>
      </c>
      <c r="L856" s="28" t="s">
        <v>66</v>
      </c>
      <c r="M856" s="33" t="s">
        <v>86</v>
      </c>
      <c r="N856" s="28">
        <v>168.8477344047643</v>
      </c>
      <c r="O856" s="28">
        <v>19.765357132512822</v>
      </c>
      <c r="P856" s="28">
        <v>13.684754972467333</v>
      </c>
      <c r="Q856" s="28">
        <v>11769.695607377022</v>
      </c>
      <c r="R856" s="28">
        <v>2.329604982488751</v>
      </c>
      <c r="S856" s="28">
        <v>0.9118875205725655</v>
      </c>
      <c r="T856" s="28">
        <v>3.15</v>
      </c>
      <c r="U856" s="28">
        <v>14.944444444444395</v>
      </c>
      <c r="V856" s="28">
        <f t="shared" si="1"/>
        <v>0.6381322725</v>
      </c>
      <c r="W856" s="28">
        <f t="shared" si="2"/>
        <v>419.0740825</v>
      </c>
      <c r="X856" s="28">
        <f t="shared" si="3"/>
        <v>12.05452519</v>
      </c>
      <c r="Y856" s="28">
        <f t="shared" si="4"/>
        <v>0.02876466405</v>
      </c>
      <c r="Z856" s="28"/>
      <c r="AA856" s="28"/>
      <c r="AB856" s="28"/>
      <c r="AC856" s="28"/>
      <c r="AD856" s="28"/>
      <c r="AE856" s="28"/>
      <c r="AF856" s="28"/>
    </row>
    <row r="857">
      <c r="A857" s="28">
        <v>856.0</v>
      </c>
      <c r="B857" s="29">
        <v>44783.0</v>
      </c>
      <c r="C857" s="32"/>
      <c r="D857" s="32"/>
      <c r="E857" s="28">
        <v>2.022081E7</v>
      </c>
      <c r="F857" s="32"/>
      <c r="G857" s="28" t="s">
        <v>92</v>
      </c>
      <c r="H857" s="28" t="s">
        <v>85</v>
      </c>
      <c r="I857" s="28" t="s">
        <v>83</v>
      </c>
      <c r="J857" s="28" t="s">
        <v>64</v>
      </c>
      <c r="K857" s="6" t="s">
        <v>65</v>
      </c>
      <c r="L857" s="28" t="s">
        <v>66</v>
      </c>
      <c r="M857" s="33" t="s">
        <v>87</v>
      </c>
      <c r="N857" s="28">
        <v>164.91394497352778</v>
      </c>
      <c r="O857" s="28">
        <v>13.24459433422948</v>
      </c>
      <c r="P857" s="28">
        <v>11.073791146213482</v>
      </c>
      <c r="Q857" s="28">
        <v>11548.090459957788</v>
      </c>
      <c r="R857" s="28">
        <v>1.5745551462671004</v>
      </c>
      <c r="S857" s="28">
        <v>1.4909081241263114</v>
      </c>
      <c r="T857" s="28">
        <v>3.27</v>
      </c>
      <c r="U857" s="28" t="s">
        <v>53</v>
      </c>
      <c r="V857" s="28">
        <f t="shared" si="1"/>
        <v>0.4276068995</v>
      </c>
      <c r="W857" s="28">
        <f t="shared" si="2"/>
        <v>411.1835663</v>
      </c>
      <c r="X857" s="28">
        <f t="shared" si="3"/>
        <v>11.77368066</v>
      </c>
      <c r="Y857" s="28">
        <f t="shared" si="4"/>
        <v>0.02863363622</v>
      </c>
      <c r="Z857" s="28"/>
      <c r="AA857" s="28"/>
      <c r="AB857" s="28"/>
      <c r="AC857" s="28"/>
      <c r="AD857" s="28"/>
      <c r="AE857" s="28"/>
      <c r="AF857" s="28"/>
    </row>
    <row r="858">
      <c r="A858" s="28">
        <v>857.0</v>
      </c>
      <c r="B858" s="29">
        <v>44783.0</v>
      </c>
      <c r="C858" s="32"/>
      <c r="D858" s="32"/>
      <c r="E858" s="28">
        <v>2.022081E7</v>
      </c>
      <c r="F858" s="32"/>
      <c r="G858" s="28" t="s">
        <v>92</v>
      </c>
      <c r="H858" s="28" t="s">
        <v>85</v>
      </c>
      <c r="I858" s="28" t="s">
        <v>83</v>
      </c>
      <c r="J858" s="28" t="s">
        <v>69</v>
      </c>
      <c r="K858" s="28" t="s">
        <v>70</v>
      </c>
      <c r="L858" s="28" t="s">
        <v>63</v>
      </c>
      <c r="M858" s="33" t="s">
        <v>86</v>
      </c>
      <c r="N858" s="28">
        <v>146.28922933698965</v>
      </c>
      <c r="O858" s="28">
        <v>12.951272824272099</v>
      </c>
      <c r="P858" s="28">
        <v>11.108678423421578</v>
      </c>
      <c r="Q858" s="28">
        <v>9992.509229054154</v>
      </c>
      <c r="R858" s="28">
        <v>1.7134841015752904</v>
      </c>
      <c r="S858" s="28">
        <v>8.846614310012784</v>
      </c>
      <c r="T858" s="28">
        <v>0.343</v>
      </c>
      <c r="U858" s="28">
        <v>8.76470588235293</v>
      </c>
      <c r="V858" s="28">
        <f t="shared" si="1"/>
        <v>0.4181369</v>
      </c>
      <c r="W858" s="28">
        <f t="shared" si="2"/>
        <v>355.7952369</v>
      </c>
      <c r="X858" s="28">
        <f t="shared" si="3"/>
        <v>10.44400866</v>
      </c>
      <c r="Y858" s="28">
        <f t="shared" si="4"/>
        <v>0.02935398673</v>
      </c>
      <c r="Z858" s="28"/>
      <c r="AA858" s="28"/>
      <c r="AB858" s="28"/>
      <c r="AC858" s="28"/>
      <c r="AD858" s="28"/>
      <c r="AE858" s="28"/>
      <c r="AF858" s="28"/>
    </row>
    <row r="859">
      <c r="A859" s="28">
        <v>858.0</v>
      </c>
      <c r="B859" s="29">
        <v>44783.0</v>
      </c>
      <c r="C859" s="32"/>
      <c r="D859" s="32"/>
      <c r="E859" s="28">
        <v>2.022081E7</v>
      </c>
      <c r="F859" s="32"/>
      <c r="G859" s="28" t="s">
        <v>92</v>
      </c>
      <c r="H859" s="28" t="s">
        <v>85</v>
      </c>
      <c r="I859" s="28" t="s">
        <v>83</v>
      </c>
      <c r="J859" s="28" t="s">
        <v>69</v>
      </c>
      <c r="K859" s="28" t="s">
        <v>70</v>
      </c>
      <c r="L859" s="28" t="s">
        <v>63</v>
      </c>
      <c r="M859" s="33" t="s">
        <v>87</v>
      </c>
      <c r="N859" s="28">
        <v>142.39423565622283</v>
      </c>
      <c r="O859" s="28">
        <v>12.53595055733978</v>
      </c>
      <c r="P859" s="28">
        <v>10.722127391955883</v>
      </c>
      <c r="Q859" s="28">
        <v>10207.234478105798</v>
      </c>
      <c r="R859" s="28">
        <v>0.662970587901937</v>
      </c>
      <c r="S859" s="28">
        <v>8.883910323124137</v>
      </c>
      <c r="T859" s="28">
        <v>0.565</v>
      </c>
      <c r="U859" s="28" t="s">
        <v>53</v>
      </c>
      <c r="V859" s="28">
        <f t="shared" si="1"/>
        <v>0.4047280585</v>
      </c>
      <c r="W859" s="28">
        <f t="shared" si="2"/>
        <v>363.4407861</v>
      </c>
      <c r="X859" s="28">
        <f t="shared" si="3"/>
        <v>10.16593387</v>
      </c>
      <c r="Y859" s="28">
        <f t="shared" si="4"/>
        <v>0.0279713622</v>
      </c>
      <c r="Z859" s="28"/>
      <c r="AA859" s="28"/>
      <c r="AB859" s="28"/>
      <c r="AC859" s="28"/>
      <c r="AD859" s="28"/>
      <c r="AE859" s="28"/>
      <c r="AF859" s="28"/>
    </row>
    <row r="860">
      <c r="A860" s="28">
        <v>859.0</v>
      </c>
      <c r="B860" s="29">
        <v>44783.0</v>
      </c>
      <c r="C860" s="32"/>
      <c r="D860" s="32"/>
      <c r="E860" s="28">
        <v>2.022081E7</v>
      </c>
      <c r="F860" s="32"/>
      <c r="G860" s="28" t="s">
        <v>92</v>
      </c>
      <c r="H860" s="28" t="s">
        <v>85</v>
      </c>
      <c r="I860" s="28" t="s">
        <v>83</v>
      </c>
      <c r="J860" s="28" t="s">
        <v>95</v>
      </c>
      <c r="K860" s="28" t="s">
        <v>96</v>
      </c>
      <c r="L860" s="28" t="s">
        <v>66</v>
      </c>
      <c r="M860" s="33" t="s">
        <v>86</v>
      </c>
      <c r="N860" s="28">
        <v>134.57526768694532</v>
      </c>
      <c r="O860" s="28">
        <v>14.343102808161472</v>
      </c>
      <c r="P860" s="28">
        <v>11.264973425313844</v>
      </c>
      <c r="Q860" s="28">
        <v>11956.901262958301</v>
      </c>
      <c r="R860" s="28">
        <v>0.9207924831971345</v>
      </c>
      <c r="S860" s="28">
        <v>3.3864779905107953</v>
      </c>
      <c r="T860" s="28">
        <v>1.4349999999999998</v>
      </c>
      <c r="U860" s="28">
        <v>7.733333333333342</v>
      </c>
      <c r="V860" s="28">
        <f t="shared" si="1"/>
        <v>0.4630726745</v>
      </c>
      <c r="W860" s="28">
        <f t="shared" si="2"/>
        <v>425.7397637</v>
      </c>
      <c r="X860" s="28">
        <f t="shared" si="3"/>
        <v>9.607715263</v>
      </c>
      <c r="Y860" s="28">
        <f t="shared" si="4"/>
        <v>0.02256710808</v>
      </c>
      <c r="Z860" s="28"/>
      <c r="AA860" s="28"/>
      <c r="AB860" s="28"/>
      <c r="AC860" s="28"/>
      <c r="AD860" s="28"/>
      <c r="AE860" s="28"/>
      <c r="AF860" s="28"/>
    </row>
    <row r="861">
      <c r="A861" s="28">
        <v>860.0</v>
      </c>
      <c r="B861" s="29">
        <v>44783.0</v>
      </c>
      <c r="C861" s="32"/>
      <c r="D861" s="32"/>
      <c r="E861" s="28">
        <v>2.022081E7</v>
      </c>
      <c r="F861" s="32"/>
      <c r="G861" s="28" t="s">
        <v>92</v>
      </c>
      <c r="H861" s="28" t="s">
        <v>85</v>
      </c>
      <c r="I861" s="28" t="s">
        <v>83</v>
      </c>
      <c r="J861" s="28" t="s">
        <v>95</v>
      </c>
      <c r="K861" s="28" t="s">
        <v>96</v>
      </c>
      <c r="L861" s="28" t="s">
        <v>66</v>
      </c>
      <c r="M861" s="33" t="s">
        <v>87</v>
      </c>
      <c r="N861" s="28">
        <v>133.24795585227926</v>
      </c>
      <c r="O861" s="28">
        <v>13.176904755008547</v>
      </c>
      <c r="P861" s="28">
        <v>11.609659724129827</v>
      </c>
      <c r="Q861" s="28">
        <v>11369.937302228602</v>
      </c>
      <c r="R861" s="28">
        <v>1.694258169082728</v>
      </c>
      <c r="S861" s="28">
        <v>3.2895083564212793</v>
      </c>
      <c r="T861" s="28">
        <v>1.4749999999999999</v>
      </c>
      <c r="U861" s="28" t="s">
        <v>53</v>
      </c>
      <c r="V861" s="28">
        <f t="shared" si="1"/>
        <v>0.425421515</v>
      </c>
      <c r="W861" s="28">
        <f t="shared" si="2"/>
        <v>404.8402102</v>
      </c>
      <c r="X861" s="28">
        <f t="shared" si="3"/>
        <v>9.512954655</v>
      </c>
      <c r="Y861" s="28">
        <f t="shared" si="4"/>
        <v>0.02349804791</v>
      </c>
      <c r="Z861" s="28"/>
      <c r="AA861" s="28"/>
      <c r="AB861" s="28"/>
      <c r="AC861" s="28"/>
      <c r="AD861" s="28"/>
      <c r="AE861" s="28"/>
      <c r="AF861" s="28"/>
    </row>
    <row r="862">
      <c r="A862" s="28">
        <v>861.0</v>
      </c>
      <c r="B862" s="29">
        <v>44783.0</v>
      </c>
      <c r="C862" s="32"/>
      <c r="D862" s="32"/>
      <c r="E862" s="28">
        <v>2.022081E7</v>
      </c>
      <c r="F862" s="32"/>
      <c r="G862" s="28" t="s">
        <v>92</v>
      </c>
      <c r="H862" s="28" t="s">
        <v>85</v>
      </c>
      <c r="I862" s="28" t="s">
        <v>83</v>
      </c>
      <c r="J862" s="28" t="s">
        <v>67</v>
      </c>
      <c r="K862" s="28" t="s">
        <v>68</v>
      </c>
      <c r="L862" s="28" t="s">
        <v>52</v>
      </c>
      <c r="M862" s="33" t="s">
        <v>86</v>
      </c>
      <c r="N862" s="28">
        <v>105.37440732429152</v>
      </c>
      <c r="O862" s="28">
        <v>43.03191613778223</v>
      </c>
      <c r="P862" s="28">
        <v>33.58724887414154</v>
      </c>
      <c r="Q862" s="28">
        <v>14154.485641532357</v>
      </c>
      <c r="R862" s="28">
        <v>58.37693827991414</v>
      </c>
      <c r="S862" s="28">
        <v>1.3221436647974416</v>
      </c>
      <c r="T862" s="28">
        <v>0.3685</v>
      </c>
      <c r="U862" s="28">
        <v>1.3455657492354722</v>
      </c>
      <c r="V862" s="28">
        <f t="shared" si="1"/>
        <v>1.389302214</v>
      </c>
      <c r="W862" s="28">
        <f t="shared" si="2"/>
        <v>503.9873826</v>
      </c>
      <c r="X862" s="28">
        <f t="shared" si="3"/>
        <v>7.522981889</v>
      </c>
      <c r="Y862" s="28">
        <f t="shared" si="4"/>
        <v>0.01492692505</v>
      </c>
      <c r="Z862" s="28"/>
      <c r="AA862" s="28"/>
      <c r="AB862" s="28"/>
      <c r="AC862" s="28"/>
      <c r="AD862" s="28"/>
      <c r="AE862" s="28"/>
      <c r="AF862" s="28"/>
    </row>
    <row r="863">
      <c r="A863" s="28">
        <v>862.0</v>
      </c>
      <c r="B863" s="29">
        <v>44783.0</v>
      </c>
      <c r="C863" s="32"/>
      <c r="D863" s="32"/>
      <c r="E863" s="28">
        <v>2.022081E7</v>
      </c>
      <c r="F863" s="32"/>
      <c r="G863" s="28" t="s">
        <v>92</v>
      </c>
      <c r="H863" s="28" t="s">
        <v>85</v>
      </c>
      <c r="I863" s="28" t="s">
        <v>83</v>
      </c>
      <c r="J863" s="28" t="s">
        <v>67</v>
      </c>
      <c r="K863" s="28" t="s">
        <v>68</v>
      </c>
      <c r="L863" s="28" t="s">
        <v>52</v>
      </c>
      <c r="M863" s="33" t="s">
        <v>87</v>
      </c>
      <c r="N863" s="28">
        <v>99.85649960987183</v>
      </c>
      <c r="O863" s="28">
        <v>44.041041077185575</v>
      </c>
      <c r="P863" s="28">
        <v>34.230570265858816</v>
      </c>
      <c r="Q863" s="28">
        <v>14440.182473744408</v>
      </c>
      <c r="R863" s="28">
        <v>58.76931976934552</v>
      </c>
      <c r="S863" s="28">
        <v>0.4885777717587162</v>
      </c>
      <c r="T863" s="28">
        <v>0.212</v>
      </c>
      <c r="U863" s="28" t="s">
        <v>53</v>
      </c>
      <c r="V863" s="28">
        <f t="shared" si="1"/>
        <v>1.421882207</v>
      </c>
      <c r="W863" s="28">
        <f t="shared" si="2"/>
        <v>514.1599599</v>
      </c>
      <c r="X863" s="28">
        <f t="shared" si="3"/>
        <v>7.129042594</v>
      </c>
      <c r="Y863" s="28">
        <f t="shared" si="4"/>
        <v>0.01386541767</v>
      </c>
      <c r="Z863" s="28"/>
      <c r="AA863" s="28"/>
      <c r="AB863" s="28"/>
      <c r="AC863" s="28"/>
      <c r="AD863" s="28"/>
      <c r="AE863" s="28"/>
      <c r="AF863" s="28"/>
    </row>
    <row r="864">
      <c r="A864" s="28">
        <v>863.0</v>
      </c>
      <c r="B864" s="29">
        <v>44783.0</v>
      </c>
      <c r="C864" s="32"/>
      <c r="D864" s="32"/>
      <c r="E864" s="28">
        <v>2.022081E7</v>
      </c>
      <c r="F864" s="32"/>
      <c r="G864" s="28" t="s">
        <v>92</v>
      </c>
      <c r="H864" s="28" t="s">
        <v>85</v>
      </c>
      <c r="I864" s="28" t="s">
        <v>83</v>
      </c>
      <c r="J864" s="28" t="s">
        <v>59</v>
      </c>
      <c r="K864" s="28" t="s">
        <v>60</v>
      </c>
      <c r="L864" s="28" t="s">
        <v>52</v>
      </c>
      <c r="M864" s="33" t="s">
        <v>86</v>
      </c>
      <c r="N864" s="28">
        <v>198.5305627078945</v>
      </c>
      <c r="O864" s="28">
        <v>31.261304003534832</v>
      </c>
      <c r="P864" s="28">
        <v>22.585197133796605</v>
      </c>
      <c r="Q864" s="28">
        <v>14436.923574517654</v>
      </c>
      <c r="R864" s="28">
        <v>129.18778349765344</v>
      </c>
      <c r="S864" s="28">
        <v>4.137459756136385</v>
      </c>
      <c r="T864" s="28">
        <v>0.0895</v>
      </c>
      <c r="U864" s="28">
        <v>3.3866666666666676</v>
      </c>
      <c r="V864" s="28">
        <f t="shared" si="1"/>
        <v>1.009283406</v>
      </c>
      <c r="W864" s="28">
        <f t="shared" si="2"/>
        <v>514.0439229</v>
      </c>
      <c r="X864" s="28">
        <f t="shared" si="3"/>
        <v>14.17366765</v>
      </c>
      <c r="Y864" s="28">
        <f t="shared" si="4"/>
        <v>0.02757287269</v>
      </c>
      <c r="Z864" s="28"/>
      <c r="AA864" s="28"/>
      <c r="AB864" s="28"/>
      <c r="AC864" s="28"/>
      <c r="AD864" s="28"/>
      <c r="AE864" s="28"/>
      <c r="AF864" s="28"/>
    </row>
    <row r="865">
      <c r="A865" s="28">
        <v>864.0</v>
      </c>
      <c r="B865" s="29">
        <v>44783.0</v>
      </c>
      <c r="C865" s="32"/>
      <c r="D865" s="32"/>
      <c r="E865" s="28">
        <v>2.022081E7</v>
      </c>
      <c r="F865" s="32"/>
      <c r="G865" s="28" t="s">
        <v>92</v>
      </c>
      <c r="H865" s="28" t="s">
        <v>85</v>
      </c>
      <c r="I865" s="28" t="s">
        <v>83</v>
      </c>
      <c r="J865" s="28" t="s">
        <v>59</v>
      </c>
      <c r="K865" s="28" t="s">
        <v>60</v>
      </c>
      <c r="L865" s="28" t="s">
        <v>52</v>
      </c>
      <c r="M865" s="33" t="s">
        <v>87</v>
      </c>
      <c r="N865" s="28">
        <v>196.87878040647695</v>
      </c>
      <c r="O865" s="28">
        <v>29.162927047685862</v>
      </c>
      <c r="P865" s="28">
        <v>21.132490910851516</v>
      </c>
      <c r="Q865" s="28">
        <v>14191.947999195305</v>
      </c>
      <c r="R865" s="28">
        <v>130.6972850650013</v>
      </c>
      <c r="S865" s="28">
        <v>3.998132605536975</v>
      </c>
      <c r="T865" s="28">
        <v>0.183</v>
      </c>
      <c r="U865" s="28" t="s">
        <v>53</v>
      </c>
      <c r="V865" s="28">
        <f t="shared" si="1"/>
        <v>0.9415364865</v>
      </c>
      <c r="W865" s="28">
        <f t="shared" si="2"/>
        <v>505.3212747</v>
      </c>
      <c r="X865" s="28">
        <f t="shared" si="3"/>
        <v>14.05574216</v>
      </c>
      <c r="Y865" s="28">
        <f t="shared" si="4"/>
        <v>0.02781545694</v>
      </c>
      <c r="Z865" s="28"/>
      <c r="AA865" s="28"/>
      <c r="AB865" s="28"/>
      <c r="AC865" s="28"/>
      <c r="AD865" s="28"/>
      <c r="AE865" s="28"/>
      <c r="AF865" s="28"/>
    </row>
    <row r="866">
      <c r="A866" s="28">
        <v>865.0</v>
      </c>
      <c r="B866" s="29">
        <v>44783.0</v>
      </c>
      <c r="C866" s="32"/>
      <c r="D866" s="32"/>
      <c r="E866" s="28">
        <v>2.022081E7</v>
      </c>
      <c r="F866" s="32"/>
      <c r="G866" s="28" t="s">
        <v>92</v>
      </c>
      <c r="H866" s="28" t="s">
        <v>85</v>
      </c>
      <c r="I866" s="28" t="s">
        <v>83</v>
      </c>
      <c r="J866" s="28" t="s">
        <v>50</v>
      </c>
      <c r="K866" s="28" t="s">
        <v>51</v>
      </c>
      <c r="L866" s="28" t="s">
        <v>52</v>
      </c>
      <c r="M866" s="33" t="s">
        <v>86</v>
      </c>
      <c r="N866" s="28">
        <v>215.73188184679447</v>
      </c>
      <c r="O866" s="28">
        <v>46.77349924166561</v>
      </c>
      <c r="P866" s="28">
        <v>25.478050159891872</v>
      </c>
      <c r="Q866" s="28">
        <v>10668.549768648449</v>
      </c>
      <c r="R866" s="28">
        <v>141.5350125922316</v>
      </c>
      <c r="S866" s="28">
        <v>3.2978999593713336</v>
      </c>
      <c r="T866" s="28">
        <v>0.4559999999999999</v>
      </c>
      <c r="U866" s="28">
        <v>2.1292517006802654</v>
      </c>
      <c r="V866" s="28">
        <f t="shared" si="1"/>
        <v>1.510100686</v>
      </c>
      <c r="W866" s="28">
        <f t="shared" si="2"/>
        <v>379.8664685</v>
      </c>
      <c r="X866" s="28">
        <f t="shared" si="3"/>
        <v>15.40171927</v>
      </c>
      <c r="Y866" s="28">
        <f t="shared" si="4"/>
        <v>0.04054508768</v>
      </c>
      <c r="Z866" s="28"/>
      <c r="AA866" s="28"/>
      <c r="AB866" s="28"/>
      <c r="AC866" s="28"/>
      <c r="AD866" s="28"/>
      <c r="AE866" s="28"/>
      <c r="AF866" s="28"/>
    </row>
    <row r="867">
      <c r="A867" s="28">
        <v>866.0</v>
      </c>
      <c r="B867" s="29">
        <v>44783.0</v>
      </c>
      <c r="C867" s="32"/>
      <c r="D867" s="32"/>
      <c r="E867" s="28">
        <v>2.022081E7</v>
      </c>
      <c r="F867" s="32"/>
      <c r="G867" s="28" t="s">
        <v>92</v>
      </c>
      <c r="H867" s="28" t="s">
        <v>85</v>
      </c>
      <c r="I867" s="28" t="s">
        <v>83</v>
      </c>
      <c r="J867" s="28" t="s">
        <v>50</v>
      </c>
      <c r="K867" s="28" t="s">
        <v>51</v>
      </c>
      <c r="L867" s="28" t="s">
        <v>52</v>
      </c>
      <c r="M867" s="33" t="s">
        <v>87</v>
      </c>
      <c r="N867" s="28">
        <v>280.2766992249449</v>
      </c>
      <c r="O867" s="28">
        <v>58.14303674821358</v>
      </c>
      <c r="P867" s="28">
        <v>40.08884185464218</v>
      </c>
      <c r="Q867" s="28">
        <v>14734.569703894467</v>
      </c>
      <c r="R867" s="28">
        <v>151.89392802819933</v>
      </c>
      <c r="S867" s="28">
        <v>4.767362875958617</v>
      </c>
      <c r="T867" s="28">
        <v>1.0499999999999998</v>
      </c>
      <c r="U867" s="28" t="s">
        <v>53</v>
      </c>
      <c r="V867" s="28">
        <f t="shared" si="1"/>
        <v>1.877170644</v>
      </c>
      <c r="W867" s="28">
        <f t="shared" si="2"/>
        <v>524.6419692</v>
      </c>
      <c r="X867" s="28">
        <f t="shared" si="3"/>
        <v>20.00975935</v>
      </c>
      <c r="Y867" s="28">
        <f t="shared" si="4"/>
        <v>0.03813983731</v>
      </c>
      <c r="Z867" s="28"/>
      <c r="AA867" s="28"/>
      <c r="AB867" s="28"/>
      <c r="AC867" s="28"/>
      <c r="AD867" s="28"/>
      <c r="AE867" s="28"/>
      <c r="AF867" s="28"/>
    </row>
    <row r="868">
      <c r="A868" s="28">
        <v>867.0</v>
      </c>
      <c r="B868" s="29">
        <v>44813.0</v>
      </c>
      <c r="C868" s="32"/>
      <c r="D868" s="32"/>
      <c r="E868" s="28">
        <v>2.0220909E7</v>
      </c>
      <c r="F868" s="32"/>
      <c r="G868" s="28" t="s">
        <v>93</v>
      </c>
      <c r="H868" s="28" t="s">
        <v>85</v>
      </c>
      <c r="I868" s="28" t="s">
        <v>83</v>
      </c>
      <c r="J868" s="28" t="s">
        <v>99</v>
      </c>
      <c r="K868" s="28" t="s">
        <v>100</v>
      </c>
      <c r="L868" s="28"/>
      <c r="M868" s="33" t="s">
        <v>86</v>
      </c>
      <c r="N868" s="28">
        <v>80.10831427569275</v>
      </c>
      <c r="O868" s="28">
        <v>7.040855327264161</v>
      </c>
      <c r="P868" s="28">
        <v>1.8459551678051258</v>
      </c>
      <c r="Q868" s="28">
        <v>223.45790725452235</v>
      </c>
      <c r="R868" s="28">
        <v>7.7165857809570655</v>
      </c>
      <c r="S868" s="28">
        <v>4.523711862005983</v>
      </c>
      <c r="T868" s="28">
        <v>0.515</v>
      </c>
      <c r="U868" s="28">
        <v>0.7619047619047705</v>
      </c>
      <c r="V868" s="28">
        <f t="shared" si="1"/>
        <v>0.2273167634</v>
      </c>
      <c r="W868" s="28">
        <f t="shared" si="2"/>
        <v>7.956485927</v>
      </c>
      <c r="X868" s="28">
        <f t="shared" si="3"/>
        <v>5.719162867</v>
      </c>
      <c r="Y868" s="28">
        <f t="shared" si="4"/>
        <v>0.7188051257</v>
      </c>
      <c r="Z868" s="28"/>
      <c r="AA868" s="28"/>
      <c r="AB868" s="28"/>
      <c r="AC868" s="28"/>
      <c r="AD868" s="28"/>
      <c r="AE868" s="28"/>
      <c r="AF868" s="28"/>
    </row>
    <row r="869">
      <c r="A869" s="28">
        <v>868.0</v>
      </c>
      <c r="B869" s="29">
        <v>44813.0</v>
      </c>
      <c r="C869" s="32"/>
      <c r="D869" s="32"/>
      <c r="E869" s="28">
        <v>2.0220909E7</v>
      </c>
      <c r="F869" s="32"/>
      <c r="G869" s="28" t="s">
        <v>93</v>
      </c>
      <c r="H869" s="28" t="s">
        <v>85</v>
      </c>
      <c r="I869" s="28" t="s">
        <v>83</v>
      </c>
      <c r="J869" s="28" t="s">
        <v>99</v>
      </c>
      <c r="K869" s="28" t="s">
        <v>100</v>
      </c>
      <c r="L869" s="28"/>
      <c r="M869" s="33" t="s">
        <v>87</v>
      </c>
      <c r="N869" s="28">
        <v>76.5600271249854</v>
      </c>
      <c r="O869" s="28">
        <v>4.848602887985901</v>
      </c>
      <c r="P869" s="28">
        <v>2.6085730926488133</v>
      </c>
      <c r="Q869" s="28">
        <v>233.31605895971532</v>
      </c>
      <c r="R869" s="28">
        <v>7.799773431371245</v>
      </c>
      <c r="S869" s="28">
        <v>3.9746130268663395</v>
      </c>
      <c r="T869" s="28">
        <v>0.40249999999999997</v>
      </c>
      <c r="U869" s="28" t="s">
        <v>53</v>
      </c>
      <c r="V869" s="28">
        <f t="shared" si="1"/>
        <v>0.1565390374</v>
      </c>
      <c r="W869" s="28">
        <f t="shared" si="2"/>
        <v>8.307497203</v>
      </c>
      <c r="X869" s="28">
        <f t="shared" si="3"/>
        <v>5.465840446</v>
      </c>
      <c r="Y869" s="28">
        <f t="shared" si="4"/>
        <v>0.6579406904</v>
      </c>
      <c r="Z869" s="28"/>
      <c r="AA869" s="28"/>
      <c r="AB869" s="28"/>
      <c r="AC869" s="28"/>
      <c r="AD869" s="28"/>
      <c r="AE869" s="28"/>
      <c r="AF869" s="28"/>
    </row>
    <row r="870">
      <c r="A870" s="28">
        <v>869.0</v>
      </c>
      <c r="B870" s="29">
        <v>44814.0</v>
      </c>
      <c r="C870" s="32"/>
      <c r="D870" s="32"/>
      <c r="E870" s="28">
        <v>2.022091E7</v>
      </c>
      <c r="F870" s="32"/>
      <c r="G870" s="28" t="s">
        <v>93</v>
      </c>
      <c r="H870" s="28" t="s">
        <v>85</v>
      </c>
      <c r="I870" s="28" t="s">
        <v>83</v>
      </c>
      <c r="J870" s="28" t="s">
        <v>104</v>
      </c>
      <c r="K870" s="28" t="s">
        <v>105</v>
      </c>
      <c r="L870" s="28"/>
      <c r="M870" s="33" t="s">
        <v>86</v>
      </c>
      <c r="N870" s="28">
        <v>150.32072863322813</v>
      </c>
      <c r="O870" s="28">
        <v>6.839339086327721</v>
      </c>
      <c r="P870" s="28">
        <v>4.2513500536882445</v>
      </c>
      <c r="Q870" s="28">
        <v>1407.0279890962022</v>
      </c>
      <c r="R870" s="28">
        <v>10.613254264782139</v>
      </c>
      <c r="S870" s="28">
        <v>11.020482932466058</v>
      </c>
      <c r="T870" s="28">
        <v>0.4905</v>
      </c>
      <c r="U870" s="28">
        <v>5.123333333333334</v>
      </c>
      <c r="V870" s="28">
        <f t="shared" si="1"/>
        <v>0.2208107328</v>
      </c>
      <c r="W870" s="28">
        <f t="shared" si="2"/>
        <v>50.09891362</v>
      </c>
      <c r="X870" s="28">
        <f t="shared" si="3"/>
        <v>10.73182899</v>
      </c>
      <c r="Y870" s="28">
        <f t="shared" si="4"/>
        <v>0.2142128085</v>
      </c>
      <c r="Z870" s="28"/>
      <c r="AA870" s="28"/>
      <c r="AB870" s="28"/>
      <c r="AC870" s="28"/>
      <c r="AD870" s="28"/>
      <c r="AE870" s="28"/>
      <c r="AF870" s="28"/>
    </row>
    <row r="871">
      <c r="A871" s="28">
        <v>870.0</v>
      </c>
      <c r="B871" s="29">
        <v>44814.0</v>
      </c>
      <c r="C871" s="32"/>
      <c r="D871" s="32"/>
      <c r="E871" s="28">
        <v>2.022091E7</v>
      </c>
      <c r="F871" s="32"/>
      <c r="G871" s="28" t="s">
        <v>93</v>
      </c>
      <c r="H871" s="28" t="s">
        <v>85</v>
      </c>
      <c r="I871" s="28" t="s">
        <v>83</v>
      </c>
      <c r="J871" s="28" t="s">
        <v>104</v>
      </c>
      <c r="K871" s="28" t="s">
        <v>105</v>
      </c>
      <c r="L871" s="28"/>
      <c r="M871" s="33" t="s">
        <v>87</v>
      </c>
      <c r="N871" s="28">
        <v>161.75167216181458</v>
      </c>
      <c r="O871" s="28">
        <v>5.642454746220369</v>
      </c>
      <c r="P871" s="28">
        <v>4.303124114640935</v>
      </c>
      <c r="Q871" s="28">
        <v>1465.2745291417473</v>
      </c>
      <c r="R871" s="28">
        <v>10.191107979098247</v>
      </c>
      <c r="S871" s="28">
        <v>12.67471055922616</v>
      </c>
      <c r="T871" s="28">
        <v>0.8699999999999999</v>
      </c>
      <c r="U871" s="28" t="s">
        <v>53</v>
      </c>
      <c r="V871" s="28">
        <f t="shared" si="1"/>
        <v>0.1821688546</v>
      </c>
      <c r="W871" s="28">
        <f t="shared" si="2"/>
        <v>52.17285131</v>
      </c>
      <c r="X871" s="28">
        <f t="shared" si="3"/>
        <v>11.54791691</v>
      </c>
      <c r="Y871" s="28">
        <f t="shared" si="4"/>
        <v>0.2213395783</v>
      </c>
      <c r="Z871" s="28"/>
      <c r="AA871" s="28"/>
      <c r="AB871" s="28"/>
      <c r="AC871" s="28"/>
      <c r="AD871" s="28"/>
      <c r="AE871" s="28"/>
      <c r="AF871" s="28"/>
    </row>
    <row r="872">
      <c r="A872" s="28">
        <v>871.0</v>
      </c>
      <c r="B872" s="29">
        <v>44814.0</v>
      </c>
      <c r="C872" s="32"/>
      <c r="D872" s="32"/>
      <c r="E872" s="28">
        <v>2.022091E7</v>
      </c>
      <c r="F872" s="32"/>
      <c r="G872" s="28" t="s">
        <v>93</v>
      </c>
      <c r="H872" s="28" t="s">
        <v>85</v>
      </c>
      <c r="I872" s="28" t="s">
        <v>83</v>
      </c>
      <c r="J872" s="28" t="s">
        <v>54</v>
      </c>
      <c r="K872" s="28" t="s">
        <v>55</v>
      </c>
      <c r="L872" s="28" t="s">
        <v>56</v>
      </c>
      <c r="M872" s="33" t="s">
        <v>86</v>
      </c>
      <c r="N872" s="28">
        <v>130.3193069098562</v>
      </c>
      <c r="O872" s="28">
        <v>12.686974005137921</v>
      </c>
      <c r="P872" s="28">
        <v>10.928472800747082</v>
      </c>
      <c r="Q872" s="28">
        <v>9469.026656445532</v>
      </c>
      <c r="R872" s="28">
        <v>3.0279403186397755</v>
      </c>
      <c r="S872" s="28">
        <v>1.6981017523649986</v>
      </c>
      <c r="T872" s="28">
        <v>2.886</v>
      </c>
      <c r="U872" s="28">
        <v>30.216666666666654</v>
      </c>
      <c r="V872" s="28">
        <f t="shared" si="1"/>
        <v>0.4096039094</v>
      </c>
      <c r="W872" s="28">
        <f t="shared" si="2"/>
        <v>337.1560141</v>
      </c>
      <c r="X872" s="28">
        <f t="shared" si="3"/>
        <v>9.303869987</v>
      </c>
      <c r="Y872" s="28">
        <f t="shared" si="4"/>
        <v>0.02759514764</v>
      </c>
      <c r="Z872" s="28"/>
      <c r="AA872" s="28"/>
      <c r="AB872" s="28"/>
      <c r="AC872" s="28"/>
      <c r="AD872" s="28"/>
      <c r="AE872" s="28"/>
      <c r="AF872" s="28"/>
    </row>
    <row r="873">
      <c r="A873" s="28">
        <v>872.0</v>
      </c>
      <c r="B873" s="29">
        <v>44814.0</v>
      </c>
      <c r="C873" s="32"/>
      <c r="D873" s="32"/>
      <c r="E873" s="28">
        <v>2.022091E7</v>
      </c>
      <c r="F873" s="32"/>
      <c r="G873" s="28" t="s">
        <v>93</v>
      </c>
      <c r="H873" s="28" t="s">
        <v>85</v>
      </c>
      <c r="I873" s="28" t="s">
        <v>83</v>
      </c>
      <c r="J873" s="28" t="s">
        <v>54</v>
      </c>
      <c r="K873" s="28" t="s">
        <v>55</v>
      </c>
      <c r="L873" s="28" t="s">
        <v>56</v>
      </c>
      <c r="M873" s="33" t="s">
        <v>87</v>
      </c>
      <c r="N873" s="28">
        <v>118.81193873494682</v>
      </c>
      <c r="O873" s="28">
        <v>11.199417753861644</v>
      </c>
      <c r="P873" s="28">
        <v>9.928431905838046</v>
      </c>
      <c r="Q873" s="28">
        <v>9306.629780670055</v>
      </c>
      <c r="R873" s="28">
        <v>2.566539889132762</v>
      </c>
      <c r="S873" s="28">
        <v>1.664179625702008</v>
      </c>
      <c r="T873" s="28">
        <v>1.9919999999999998</v>
      </c>
      <c r="U873" s="28" t="s">
        <v>53</v>
      </c>
      <c r="V873" s="28">
        <f t="shared" si="1"/>
        <v>0.361577575</v>
      </c>
      <c r="W873" s="28">
        <f t="shared" si="2"/>
        <v>331.3736792</v>
      </c>
      <c r="X873" s="28">
        <f t="shared" si="3"/>
        <v>8.48232589</v>
      </c>
      <c r="Y873" s="28">
        <f t="shared" si="4"/>
        <v>0.0255974642</v>
      </c>
      <c r="Z873" s="28"/>
      <c r="AA873" s="28"/>
      <c r="AB873" s="28"/>
      <c r="AC873" s="28"/>
      <c r="AD873" s="28"/>
      <c r="AE873" s="28"/>
      <c r="AF873" s="28"/>
    </row>
    <row r="874">
      <c r="A874" s="28">
        <v>873.0</v>
      </c>
      <c r="B874" s="29">
        <v>44814.0</v>
      </c>
      <c r="C874" s="32"/>
      <c r="D874" s="32"/>
      <c r="E874" s="28">
        <v>2.022091E7</v>
      </c>
      <c r="F874" s="32"/>
      <c r="G874" s="28" t="s">
        <v>93</v>
      </c>
      <c r="H874" s="28" t="s">
        <v>85</v>
      </c>
      <c r="I874" s="28" t="s">
        <v>83</v>
      </c>
      <c r="J874" s="28" t="s">
        <v>57</v>
      </c>
      <c r="K874" s="6" t="s">
        <v>58</v>
      </c>
      <c r="L874" s="28" t="s">
        <v>56</v>
      </c>
      <c r="M874" s="33" t="s">
        <v>86</v>
      </c>
      <c r="N874" s="28">
        <v>137.64515515023967</v>
      </c>
      <c r="O874" s="28">
        <v>12.006295089338746</v>
      </c>
      <c r="P874" s="28">
        <v>10.399666527959361</v>
      </c>
      <c r="Q874" s="28">
        <v>11852.616530300407</v>
      </c>
      <c r="R874" s="28">
        <v>2.6146024338730762</v>
      </c>
      <c r="S874" s="28">
        <v>7.516744184675616</v>
      </c>
      <c r="T874" s="28">
        <v>0.7400000000000001</v>
      </c>
      <c r="U874" s="28">
        <v>56.40000000000002</v>
      </c>
      <c r="V874" s="28">
        <f t="shared" si="1"/>
        <v>0.3876279249</v>
      </c>
      <c r="W874" s="28">
        <f t="shared" si="2"/>
        <v>422.0265811</v>
      </c>
      <c r="X874" s="28">
        <f t="shared" si="3"/>
        <v>9.826883355</v>
      </c>
      <c r="Y874" s="28">
        <f t="shared" si="4"/>
        <v>0.02328498676</v>
      </c>
      <c r="Z874" s="28"/>
      <c r="AA874" s="28"/>
      <c r="AB874" s="28"/>
      <c r="AC874" s="28"/>
      <c r="AD874" s="28"/>
      <c r="AE874" s="28"/>
      <c r="AF874" s="28"/>
    </row>
    <row r="875">
      <c r="A875" s="28">
        <v>874.0</v>
      </c>
      <c r="B875" s="29">
        <v>44814.0</v>
      </c>
      <c r="C875" s="32"/>
      <c r="D875" s="32"/>
      <c r="E875" s="28">
        <v>2.022091E7</v>
      </c>
      <c r="F875" s="32"/>
      <c r="G875" s="28" t="s">
        <v>93</v>
      </c>
      <c r="H875" s="28" t="s">
        <v>85</v>
      </c>
      <c r="I875" s="28" t="s">
        <v>83</v>
      </c>
      <c r="J875" s="28" t="s">
        <v>57</v>
      </c>
      <c r="K875" s="6" t="s">
        <v>58</v>
      </c>
      <c r="L875" s="28" t="s">
        <v>56</v>
      </c>
      <c r="M875" s="33" t="s">
        <v>87</v>
      </c>
      <c r="N875" s="28">
        <v>148.29001660236176</v>
      </c>
      <c r="O875" s="28">
        <v>12.55147485512973</v>
      </c>
      <c r="P875" s="28">
        <v>10.979647601339442</v>
      </c>
      <c r="Q875" s="28">
        <v>11016.57335501184</v>
      </c>
      <c r="R875" s="28">
        <v>2.5088648354443857</v>
      </c>
      <c r="S875" s="28">
        <v>7.618510564664588</v>
      </c>
      <c r="T875" s="28">
        <v>0.62</v>
      </c>
      <c r="U875" s="28" t="s">
        <v>53</v>
      </c>
      <c r="V875" s="28">
        <f t="shared" si="1"/>
        <v>0.4052292665</v>
      </c>
      <c r="W875" s="28">
        <f t="shared" si="2"/>
        <v>392.2582644</v>
      </c>
      <c r="X875" s="28">
        <f t="shared" si="3"/>
        <v>10.58685062</v>
      </c>
      <c r="Y875" s="28">
        <f t="shared" si="4"/>
        <v>0.02698949029</v>
      </c>
      <c r="Z875" s="28"/>
      <c r="AA875" s="28"/>
      <c r="AB875" s="28"/>
      <c r="AC875" s="28"/>
      <c r="AD875" s="28"/>
      <c r="AE875" s="28"/>
      <c r="AF875" s="28"/>
    </row>
    <row r="876">
      <c r="A876" s="28">
        <v>875.0</v>
      </c>
      <c r="B876" s="29">
        <v>44814.0</v>
      </c>
      <c r="C876" s="32"/>
      <c r="D876" s="32"/>
      <c r="E876" s="28">
        <v>2.022091E7</v>
      </c>
      <c r="F876" s="32"/>
      <c r="G876" s="28" t="s">
        <v>93</v>
      </c>
      <c r="H876" s="28" t="s">
        <v>85</v>
      </c>
      <c r="I876" s="28" t="s">
        <v>83</v>
      </c>
      <c r="J876" s="28" t="s">
        <v>64</v>
      </c>
      <c r="K876" s="6" t="s">
        <v>65</v>
      </c>
      <c r="L876" s="28" t="s">
        <v>66</v>
      </c>
      <c r="M876" s="33" t="s">
        <v>86</v>
      </c>
      <c r="N876" s="28">
        <v>187.20107938734947</v>
      </c>
      <c r="O876" s="28">
        <v>10.415469022370674</v>
      </c>
      <c r="P876" s="28">
        <v>8.597887090436684</v>
      </c>
      <c r="Q876" s="28">
        <v>9772.94586405149</v>
      </c>
      <c r="R876" s="28">
        <v>1.5476139406381078</v>
      </c>
      <c r="S876" s="28">
        <v>0.5108273191603286</v>
      </c>
      <c r="T876" s="28">
        <v>1.989</v>
      </c>
      <c r="U876" s="28">
        <v>16.50000000000002</v>
      </c>
      <c r="V876" s="28">
        <f t="shared" si="1"/>
        <v>0.3362674841</v>
      </c>
      <c r="W876" s="28">
        <f t="shared" si="2"/>
        <v>347.9774208</v>
      </c>
      <c r="X876" s="28">
        <f t="shared" si="3"/>
        <v>13.36482326</v>
      </c>
      <c r="Y876" s="28">
        <f t="shared" si="4"/>
        <v>0.0384071565</v>
      </c>
      <c r="Z876" s="28"/>
      <c r="AA876" s="28"/>
      <c r="AB876" s="28"/>
      <c r="AC876" s="28"/>
      <c r="AD876" s="28"/>
      <c r="AE876" s="28"/>
      <c r="AF876" s="28"/>
    </row>
    <row r="877">
      <c r="A877" s="28">
        <v>876.0</v>
      </c>
      <c r="B877" s="29">
        <v>44814.0</v>
      </c>
      <c r="C877" s="32"/>
      <c r="D877" s="32"/>
      <c r="E877" s="28">
        <v>2.022091E7</v>
      </c>
      <c r="F877" s="32"/>
      <c r="G877" s="28" t="s">
        <v>93</v>
      </c>
      <c r="H877" s="28" t="s">
        <v>85</v>
      </c>
      <c r="I877" s="28" t="s">
        <v>83</v>
      </c>
      <c r="J877" s="28" t="s">
        <v>64</v>
      </c>
      <c r="K877" s="6" t="s">
        <v>65</v>
      </c>
      <c r="L877" s="28" t="s">
        <v>66</v>
      </c>
      <c r="M877" s="33" t="s">
        <v>87</v>
      </c>
      <c r="N877" s="28">
        <v>181.08710768151528</v>
      </c>
      <c r="O877" s="28">
        <v>7.360838691660209</v>
      </c>
      <c r="P877" s="28">
        <v>6.073263594546917</v>
      </c>
      <c r="Q877" s="28">
        <v>9164.399837180423</v>
      </c>
      <c r="R877" s="28">
        <v>3.5950783465754803</v>
      </c>
      <c r="S877" s="6">
        <v>0.14865873155251746</v>
      </c>
      <c r="T877" s="28">
        <v>2.01</v>
      </c>
      <c r="U877" s="28" t="s">
        <v>53</v>
      </c>
      <c r="V877" s="28">
        <f t="shared" si="1"/>
        <v>0.2376475512</v>
      </c>
      <c r="W877" s="28">
        <f t="shared" si="2"/>
        <v>326.309412</v>
      </c>
      <c r="X877" s="28">
        <f t="shared" si="3"/>
        <v>12.92832924</v>
      </c>
      <c r="Y877" s="28">
        <f t="shared" si="4"/>
        <v>0.0396198478</v>
      </c>
      <c r="Z877" s="28"/>
      <c r="AA877" s="28"/>
      <c r="AB877" s="28"/>
      <c r="AC877" s="28"/>
      <c r="AD877" s="28"/>
      <c r="AE877" s="28"/>
      <c r="AF877" s="28"/>
    </row>
    <row r="878">
      <c r="A878" s="28">
        <v>877.0</v>
      </c>
      <c r="B878" s="29">
        <v>44814.0</v>
      </c>
      <c r="C878" s="32"/>
      <c r="D878" s="32"/>
      <c r="E878" s="28">
        <v>2.022091E7</v>
      </c>
      <c r="F878" s="32"/>
      <c r="G878" s="28" t="s">
        <v>93</v>
      </c>
      <c r="H878" s="28" t="s">
        <v>85</v>
      </c>
      <c r="I878" s="28" t="s">
        <v>83</v>
      </c>
      <c r="J878" s="28" t="s">
        <v>69</v>
      </c>
      <c r="K878" s="28" t="s">
        <v>70</v>
      </c>
      <c r="L878" s="28" t="s">
        <v>63</v>
      </c>
      <c r="M878" s="33" t="s">
        <v>86</v>
      </c>
      <c r="N878" s="28">
        <v>177.32046439845666</v>
      </c>
      <c r="O878" s="28">
        <v>7.731028430987031</v>
      </c>
      <c r="P878" s="28">
        <v>6.661773801359059</v>
      </c>
      <c r="Q878" s="28">
        <v>9152.016633145255</v>
      </c>
      <c r="R878" s="28">
        <v>1.4514888511574797</v>
      </c>
      <c r="S878" s="28">
        <v>17.643496703186038</v>
      </c>
      <c r="T878" s="28">
        <v>0.7749999999999999</v>
      </c>
      <c r="U878" s="28">
        <v>11.266666666666648</v>
      </c>
      <c r="V878" s="28">
        <f t="shared" si="1"/>
        <v>0.2495992715</v>
      </c>
      <c r="W878" s="28">
        <f t="shared" si="2"/>
        <v>325.8684933</v>
      </c>
      <c r="X878" s="28">
        <f t="shared" si="3"/>
        <v>12.65941775</v>
      </c>
      <c r="Y878" s="28">
        <f t="shared" si="4"/>
        <v>0.03884824096</v>
      </c>
      <c r="Z878" s="28"/>
      <c r="AA878" s="28"/>
      <c r="AB878" s="28"/>
      <c r="AC878" s="28"/>
      <c r="AD878" s="28"/>
      <c r="AE878" s="28"/>
      <c r="AF878" s="28"/>
    </row>
    <row r="879">
      <c r="A879" s="28">
        <v>878.0</v>
      </c>
      <c r="B879" s="29">
        <v>44814.0</v>
      </c>
      <c r="C879" s="32"/>
      <c r="D879" s="32"/>
      <c r="E879" s="28">
        <v>2.022091E7</v>
      </c>
      <c r="F879" s="32"/>
      <c r="G879" s="28" t="s">
        <v>93</v>
      </c>
      <c r="H879" s="28" t="s">
        <v>85</v>
      </c>
      <c r="I879" s="28" t="s">
        <v>83</v>
      </c>
      <c r="J879" s="28" t="s">
        <v>69</v>
      </c>
      <c r="K879" s="28" t="s">
        <v>70</v>
      </c>
      <c r="L879" s="28" t="s">
        <v>63</v>
      </c>
      <c r="M879" s="33" t="s">
        <v>87</v>
      </c>
      <c r="N879" s="28">
        <v>174.3726566117152</v>
      </c>
      <c r="O879" s="28">
        <v>9.102223068161624</v>
      </c>
      <c r="P879" s="28">
        <v>7.813206814687162</v>
      </c>
      <c r="Q879" s="28">
        <v>8957.423426878344</v>
      </c>
      <c r="R879" s="28">
        <v>1.2111761274559103</v>
      </c>
      <c r="S879" s="28">
        <v>17.55669596731309</v>
      </c>
      <c r="T879" s="28">
        <v>0.59</v>
      </c>
      <c r="U879" s="28" t="s">
        <v>53</v>
      </c>
      <c r="V879" s="28">
        <f t="shared" si="1"/>
        <v>0.2938688258</v>
      </c>
      <c r="W879" s="28">
        <f t="shared" si="2"/>
        <v>318.9397695</v>
      </c>
      <c r="X879" s="28">
        <f t="shared" si="3"/>
        <v>12.44896528</v>
      </c>
      <c r="Y879" s="28">
        <f t="shared" si="4"/>
        <v>0.03903233922</v>
      </c>
      <c r="Z879" s="28"/>
      <c r="AA879" s="28"/>
      <c r="AB879" s="28"/>
      <c r="AC879" s="28"/>
      <c r="AD879" s="28"/>
      <c r="AE879" s="28"/>
      <c r="AF879" s="28"/>
    </row>
    <row r="880">
      <c r="A880" s="28">
        <v>879.0</v>
      </c>
      <c r="B880" s="29">
        <v>44814.0</v>
      </c>
      <c r="C880" s="32"/>
      <c r="D880" s="32"/>
      <c r="E880" s="28">
        <v>2.022091E7</v>
      </c>
      <c r="F880" s="32"/>
      <c r="G880" s="28" t="s">
        <v>93</v>
      </c>
      <c r="H880" s="28" t="s">
        <v>85</v>
      </c>
      <c r="I880" s="28" t="s">
        <v>83</v>
      </c>
      <c r="J880" s="28" t="s">
        <v>95</v>
      </c>
      <c r="K880" s="28" t="s">
        <v>96</v>
      </c>
      <c r="L880" s="28" t="s">
        <v>66</v>
      </c>
      <c r="M880" s="33" t="s">
        <v>86</v>
      </c>
      <c r="N880" s="28">
        <v>183.64187443002456</v>
      </c>
      <c r="O880" s="28">
        <v>9.029894955067828</v>
      </c>
      <c r="P880" s="28">
        <v>7.996583183476451</v>
      </c>
      <c r="Q880" s="28">
        <v>7248.895075854864</v>
      </c>
      <c r="R880" s="28">
        <v>1.759089137495489</v>
      </c>
      <c r="S880" s="28">
        <v>5.0573900016088</v>
      </c>
      <c r="T880" s="28">
        <v>0.5499999999999999</v>
      </c>
      <c r="U880" s="28">
        <v>8.6666666666667</v>
      </c>
      <c r="V880" s="28">
        <f t="shared" si="1"/>
        <v>0.2915336844</v>
      </c>
      <c r="W880" s="28">
        <f t="shared" si="2"/>
        <v>258.1055751</v>
      </c>
      <c r="X880" s="28">
        <f t="shared" si="3"/>
        <v>13.11072138</v>
      </c>
      <c r="Y880" s="28">
        <f t="shared" si="4"/>
        <v>0.05079596355</v>
      </c>
      <c r="Z880" s="28"/>
      <c r="AA880" s="28"/>
      <c r="AB880" s="28"/>
      <c r="AC880" s="28"/>
      <c r="AD880" s="28"/>
      <c r="AE880" s="28"/>
      <c r="AF880" s="28"/>
    </row>
    <row r="881">
      <c r="A881" s="28">
        <v>880.0</v>
      </c>
      <c r="B881" s="29">
        <v>44814.0</v>
      </c>
      <c r="C881" s="32"/>
      <c r="D881" s="32"/>
      <c r="E881" s="28">
        <v>2.022091E7</v>
      </c>
      <c r="F881" s="32"/>
      <c r="G881" s="28" t="s">
        <v>93</v>
      </c>
      <c r="H881" s="28" t="s">
        <v>85</v>
      </c>
      <c r="I881" s="28" t="s">
        <v>83</v>
      </c>
      <c r="J881" s="28" t="s">
        <v>95</v>
      </c>
      <c r="K881" s="28" t="s">
        <v>96</v>
      </c>
      <c r="L881" s="28" t="s">
        <v>66</v>
      </c>
      <c r="M881" s="33" t="s">
        <v>87</v>
      </c>
      <c r="N881" s="28">
        <v>168.85916426984684</v>
      </c>
      <c r="O881" s="28">
        <v>9.882844979743556</v>
      </c>
      <c r="P881" s="28">
        <v>8.090403651229112</v>
      </c>
      <c r="Q881" s="28">
        <v>7503.989078979306</v>
      </c>
      <c r="R881" s="28">
        <v>0.6632631174163316</v>
      </c>
      <c r="S881" s="28">
        <v>4.7850152786971405</v>
      </c>
      <c r="T881" s="28">
        <v>0.7549999999999999</v>
      </c>
      <c r="U881" s="28" t="s">
        <v>53</v>
      </c>
      <c r="V881" s="28">
        <f t="shared" si="1"/>
        <v>0.319071509</v>
      </c>
      <c r="W881" s="28">
        <f t="shared" si="2"/>
        <v>267.188502</v>
      </c>
      <c r="X881" s="28">
        <f t="shared" si="3"/>
        <v>12.05534121</v>
      </c>
      <c r="Y881" s="28">
        <f t="shared" si="4"/>
        <v>0.04511923648</v>
      </c>
      <c r="Z881" s="28"/>
      <c r="AA881" s="28"/>
      <c r="AB881" s="28"/>
      <c r="AC881" s="28"/>
      <c r="AD881" s="28"/>
      <c r="AE881" s="28"/>
      <c r="AF881" s="28"/>
    </row>
    <row r="882">
      <c r="A882" s="28">
        <v>881.0</v>
      </c>
      <c r="B882" s="29">
        <v>44814.0</v>
      </c>
      <c r="C882" s="32"/>
      <c r="D882" s="32"/>
      <c r="E882" s="28">
        <v>2.022091E7</v>
      </c>
      <c r="F882" s="32"/>
      <c r="G882" s="28" t="s">
        <v>93</v>
      </c>
      <c r="H882" s="28" t="s">
        <v>85</v>
      </c>
      <c r="I882" s="28" t="s">
        <v>83</v>
      </c>
      <c r="J882" s="28" t="s">
        <v>67</v>
      </c>
      <c r="K882" s="28" t="s">
        <v>68</v>
      </c>
      <c r="L882" s="28" t="s">
        <v>52</v>
      </c>
      <c r="M882" s="33" t="s">
        <v>86</v>
      </c>
      <c r="N882" s="28">
        <v>129.0528413422191</v>
      </c>
      <c r="O882" s="28">
        <v>33.871826825038035</v>
      </c>
      <c r="P882" s="28">
        <v>30.707533229694263</v>
      </c>
      <c r="Q882" s="28">
        <v>13625.537542306756</v>
      </c>
      <c r="R882" s="28">
        <v>64.88015928944674</v>
      </c>
      <c r="S882" s="28">
        <v>0.5427540266078492</v>
      </c>
      <c r="T882" s="28">
        <v>0.11449999999999999</v>
      </c>
      <c r="U882" s="28">
        <v>1.644654088050314</v>
      </c>
      <c r="V882" s="28">
        <f t="shared" si="1"/>
        <v>1.093565154</v>
      </c>
      <c r="W882" s="28">
        <f t="shared" si="2"/>
        <v>485.1535532</v>
      </c>
      <c r="X882" s="28">
        <f t="shared" si="3"/>
        <v>9.213453369</v>
      </c>
      <c r="Y882" s="28">
        <f t="shared" si="4"/>
        <v>0.0189907985</v>
      </c>
      <c r="Z882" s="28"/>
      <c r="AA882" s="28"/>
      <c r="AB882" s="28"/>
      <c r="AC882" s="28"/>
      <c r="AD882" s="28"/>
      <c r="AE882" s="28"/>
      <c r="AF882" s="28"/>
    </row>
    <row r="883">
      <c r="A883" s="28">
        <v>882.0</v>
      </c>
      <c r="B883" s="29">
        <v>44814.0</v>
      </c>
      <c r="C883" s="32"/>
      <c r="D883" s="32"/>
      <c r="E883" s="28">
        <v>2.022091E7</v>
      </c>
      <c r="F883" s="32"/>
      <c r="G883" s="28" t="s">
        <v>93</v>
      </c>
      <c r="H883" s="28" t="s">
        <v>85</v>
      </c>
      <c r="I883" s="28" t="s">
        <v>83</v>
      </c>
      <c r="J883" s="28" t="s">
        <v>67</v>
      </c>
      <c r="K883" s="28" t="s">
        <v>68</v>
      </c>
      <c r="L883" s="28" t="s">
        <v>52</v>
      </c>
      <c r="M883" s="33" t="s">
        <v>87</v>
      </c>
      <c r="N883" s="28">
        <v>137.76525102303287</v>
      </c>
      <c r="O883" s="28">
        <v>34.572859081386625</v>
      </c>
      <c r="P883" s="28">
        <v>30.74378204678052</v>
      </c>
      <c r="Q883" s="28">
        <v>12921.463941450114</v>
      </c>
      <c r="R883" s="28">
        <v>66.06216888936164</v>
      </c>
      <c r="S883" s="28">
        <v>10.757304990598952</v>
      </c>
      <c r="T883" s="28">
        <v>0.21349999999999997</v>
      </c>
      <c r="U883" s="28" t="s">
        <v>53</v>
      </c>
      <c r="V883" s="28">
        <f t="shared" si="1"/>
        <v>1.116198255</v>
      </c>
      <c r="W883" s="28">
        <f t="shared" si="2"/>
        <v>460.084171</v>
      </c>
      <c r="X883" s="28">
        <f t="shared" si="3"/>
        <v>9.835457344</v>
      </c>
      <c r="Y883" s="28">
        <f t="shared" si="4"/>
        <v>0.02137751734</v>
      </c>
      <c r="Z883" s="28"/>
      <c r="AA883" s="28"/>
      <c r="AB883" s="28"/>
      <c r="AC883" s="28"/>
      <c r="AD883" s="28"/>
      <c r="AE883" s="28"/>
      <c r="AF883" s="28"/>
    </row>
    <row r="884">
      <c r="A884" s="28">
        <v>883.0</v>
      </c>
      <c r="B884" s="29">
        <v>44814.0</v>
      </c>
      <c r="C884" s="32"/>
      <c r="D884" s="32"/>
      <c r="E884" s="28">
        <v>2.022091E7</v>
      </c>
      <c r="F884" s="32"/>
      <c r="G884" s="28" t="s">
        <v>93</v>
      </c>
      <c r="H884" s="28" t="s">
        <v>85</v>
      </c>
      <c r="I884" s="28" t="s">
        <v>83</v>
      </c>
      <c r="J884" s="28" t="s">
        <v>59</v>
      </c>
      <c r="K884" s="28" t="s">
        <v>60</v>
      </c>
      <c r="L884" s="28" t="s">
        <v>52</v>
      </c>
      <c r="M884" s="33" t="s">
        <v>86</v>
      </c>
      <c r="N884" s="28">
        <v>180.70498444990062</v>
      </c>
      <c r="O884" s="28">
        <v>22.085091338417335</v>
      </c>
      <c r="P884" s="28">
        <v>20.16137905455564</v>
      </c>
      <c r="Q884" s="28">
        <v>14763.009106356265</v>
      </c>
      <c r="R884" s="28">
        <v>108.82807084258532</v>
      </c>
      <c r="S884" s="28">
        <v>3.3752516029675617</v>
      </c>
      <c r="T884" s="28">
        <v>0.17749999999999996</v>
      </c>
      <c r="U884" s="28">
        <v>2.3250000000000095</v>
      </c>
      <c r="V884" s="28">
        <f t="shared" si="1"/>
        <v>0.7130257971</v>
      </c>
      <c r="W884" s="28">
        <f t="shared" si="2"/>
        <v>525.6545881</v>
      </c>
      <c r="X884" s="28">
        <f t="shared" si="3"/>
        <v>12.90104837</v>
      </c>
      <c r="Y884" s="28">
        <f t="shared" si="4"/>
        <v>0.02454282462</v>
      </c>
      <c r="Z884" s="28"/>
      <c r="AA884" s="28"/>
      <c r="AB884" s="28"/>
      <c r="AC884" s="28"/>
      <c r="AD884" s="28"/>
      <c r="AE884" s="28"/>
      <c r="AF884" s="28"/>
    </row>
    <row r="885">
      <c r="A885" s="28">
        <v>884.0</v>
      </c>
      <c r="B885" s="29">
        <v>44814.0</v>
      </c>
      <c r="C885" s="32"/>
      <c r="D885" s="32"/>
      <c r="E885" s="28">
        <v>2.022091E7</v>
      </c>
      <c r="F885" s="32"/>
      <c r="G885" s="28" t="s">
        <v>93</v>
      </c>
      <c r="H885" s="28" t="s">
        <v>85</v>
      </c>
      <c r="I885" s="28" t="s">
        <v>83</v>
      </c>
      <c r="J885" s="28" t="s">
        <v>59</v>
      </c>
      <c r="K885" s="28" t="s">
        <v>60</v>
      </c>
      <c r="L885" s="28" t="s">
        <v>52</v>
      </c>
      <c r="M885" s="33" t="s">
        <v>87</v>
      </c>
      <c r="N885" s="28">
        <v>167.57086308897465</v>
      </c>
      <c r="O885" s="28">
        <v>19.614380093481444</v>
      </c>
      <c r="P885" s="28">
        <v>16.899613214536124</v>
      </c>
      <c r="Q885" s="28">
        <v>11198.239351165059</v>
      </c>
      <c r="R885" s="28">
        <v>107.26737119227751</v>
      </c>
      <c r="S885" s="28">
        <v>2.1670252680004563</v>
      </c>
      <c r="T885" s="28">
        <v>0.09549999999999999</v>
      </c>
      <c r="U885" s="28" t="s">
        <v>53</v>
      </c>
      <c r="V885" s="28">
        <f t="shared" si="1"/>
        <v>0.6332579198</v>
      </c>
      <c r="W885" s="28">
        <f t="shared" si="2"/>
        <v>398.7266993</v>
      </c>
      <c r="X885" s="28">
        <f t="shared" si="3"/>
        <v>11.96336568</v>
      </c>
      <c r="Y885" s="28">
        <f t="shared" si="4"/>
        <v>0.03000392424</v>
      </c>
      <c r="Z885" s="28"/>
      <c r="AA885" s="28"/>
      <c r="AB885" s="28"/>
      <c r="AC885" s="28"/>
      <c r="AD885" s="28"/>
      <c r="AE885" s="28"/>
      <c r="AF885" s="28"/>
    </row>
    <row r="886">
      <c r="A886" s="28">
        <v>885.0</v>
      </c>
      <c r="B886" s="29">
        <v>44814.0</v>
      </c>
      <c r="C886" s="32"/>
      <c r="D886" s="32"/>
      <c r="E886" s="28">
        <v>2.022091E7</v>
      </c>
      <c r="F886" s="32"/>
      <c r="G886" s="28" t="s">
        <v>93</v>
      </c>
      <c r="H886" s="28" t="s">
        <v>85</v>
      </c>
      <c r="I886" s="28" t="s">
        <v>83</v>
      </c>
      <c r="J886" s="28" t="s">
        <v>50</v>
      </c>
      <c r="K886" s="28" t="s">
        <v>51</v>
      </c>
      <c r="L886" s="28" t="s">
        <v>52</v>
      </c>
      <c r="M886" s="33" t="s">
        <v>86</v>
      </c>
      <c r="N886" s="28">
        <v>191.39351712849293</v>
      </c>
      <c r="O886" s="28">
        <v>31.777279229850173</v>
      </c>
      <c r="P886" s="28">
        <v>25.773429539247545</v>
      </c>
      <c r="Q886" s="28">
        <v>13408.300762946968</v>
      </c>
      <c r="R886" s="28">
        <v>148.82518980441168</v>
      </c>
      <c r="S886" s="28">
        <v>2.4254320564038254</v>
      </c>
      <c r="T886" s="28">
        <v>0.3075</v>
      </c>
      <c r="U886" s="28">
        <v>2.863333333333336</v>
      </c>
      <c r="V886" s="28">
        <f t="shared" si="1"/>
        <v>1.025941868</v>
      </c>
      <c r="W886" s="28">
        <f t="shared" si="2"/>
        <v>477.418578</v>
      </c>
      <c r="X886" s="28">
        <f t="shared" si="3"/>
        <v>13.66413344</v>
      </c>
      <c r="Y886" s="28">
        <f t="shared" si="4"/>
        <v>0.02862086662</v>
      </c>
      <c r="Z886" s="28"/>
      <c r="AA886" s="28"/>
      <c r="AB886" s="28"/>
      <c r="AC886" s="28"/>
      <c r="AD886" s="28"/>
      <c r="AE886" s="28"/>
      <c r="AF886" s="28"/>
    </row>
    <row r="887">
      <c r="A887" s="28">
        <v>886.0</v>
      </c>
      <c r="B887" s="29">
        <v>44814.0</v>
      </c>
      <c r="C887" s="32"/>
      <c r="D887" s="32"/>
      <c r="E887" s="28">
        <v>2.022091E7</v>
      </c>
      <c r="F887" s="32"/>
      <c r="G887" s="28" t="s">
        <v>93</v>
      </c>
      <c r="H887" s="28" t="s">
        <v>85</v>
      </c>
      <c r="I887" s="28" t="s">
        <v>83</v>
      </c>
      <c r="J887" s="28" t="s">
        <v>50</v>
      </c>
      <c r="K887" s="28" t="s">
        <v>51</v>
      </c>
      <c r="L887" s="28" t="s">
        <v>52</v>
      </c>
      <c r="M887" s="33" t="s">
        <v>87</v>
      </c>
      <c r="N887" s="28">
        <v>192.55080462995443</v>
      </c>
      <c r="O887" s="28">
        <v>30.956558539490842</v>
      </c>
      <c r="P887" s="28">
        <v>26.08687519287575</v>
      </c>
      <c r="Q887" s="28">
        <v>13086.6912638622</v>
      </c>
      <c r="R887" s="28">
        <v>150.15495060431596</v>
      </c>
      <c r="S887" s="28">
        <v>1.7998681323539703</v>
      </c>
      <c r="T887" s="28">
        <v>0.24049999999999996</v>
      </c>
      <c r="U887" s="28" t="s">
        <v>53</v>
      </c>
      <c r="V887" s="28">
        <f t="shared" si="1"/>
        <v>0.9994445796</v>
      </c>
      <c r="W887" s="28">
        <f t="shared" si="2"/>
        <v>465.9672873</v>
      </c>
      <c r="X887" s="28">
        <f t="shared" si="3"/>
        <v>13.74675552</v>
      </c>
      <c r="Y887" s="28">
        <f t="shared" si="4"/>
        <v>0.02950154635</v>
      </c>
      <c r="Z887" s="28"/>
      <c r="AA887" s="28"/>
      <c r="AB887" s="28"/>
      <c r="AC887" s="28"/>
      <c r="AD887" s="28"/>
      <c r="AE887" s="28"/>
      <c r="AF887" s="28"/>
    </row>
    <row r="888">
      <c r="A888" s="28">
        <v>887.0</v>
      </c>
      <c r="B888" s="29">
        <v>44845.0</v>
      </c>
      <c r="C888" s="32"/>
      <c r="D888" s="32"/>
      <c r="E888" s="28">
        <v>2.0221011E7</v>
      </c>
      <c r="F888" s="32"/>
      <c r="G888" s="28" t="s">
        <v>97</v>
      </c>
      <c r="H888" s="28" t="s">
        <v>94</v>
      </c>
      <c r="I888" s="28" t="s">
        <v>83</v>
      </c>
      <c r="J888" s="28" t="s">
        <v>99</v>
      </c>
      <c r="K888" s="28" t="s">
        <v>100</v>
      </c>
      <c r="L888" s="28"/>
      <c r="M888" s="33" t="s">
        <v>86</v>
      </c>
      <c r="N888" s="28">
        <v>81.02249649855648</v>
      </c>
      <c r="O888" s="28">
        <v>4.9018787485793345</v>
      </c>
      <c r="P888" s="28">
        <v>2.3358156243307406</v>
      </c>
      <c r="Q888" s="28">
        <v>106.5466253457415</v>
      </c>
      <c r="R888" s="28">
        <v>6.932022305708637</v>
      </c>
      <c r="S888" s="28">
        <v>0.8607988737702307</v>
      </c>
      <c r="T888" s="28">
        <v>1.065</v>
      </c>
      <c r="U888" s="28">
        <v>0.9371069182389926</v>
      </c>
      <c r="V888" s="28">
        <f t="shared" si="1"/>
        <v>0.1582590694</v>
      </c>
      <c r="W888" s="28">
        <f t="shared" si="2"/>
        <v>3.79371997</v>
      </c>
      <c r="X888" s="28">
        <f t="shared" si="3"/>
        <v>5.784428964</v>
      </c>
      <c r="Y888" s="28">
        <f t="shared" si="4"/>
        <v>1.524737991</v>
      </c>
      <c r="Z888" s="28"/>
      <c r="AA888" s="28"/>
      <c r="AB888" s="28"/>
      <c r="AC888" s="28"/>
      <c r="AD888" s="28"/>
      <c r="AE888" s="28"/>
      <c r="AF888" s="28"/>
    </row>
    <row r="889">
      <c r="A889" s="28">
        <v>888.0</v>
      </c>
      <c r="B889" s="29">
        <v>44845.0</v>
      </c>
      <c r="C889" s="32"/>
      <c r="D889" s="32"/>
      <c r="E889" s="28">
        <v>2.0221011E7</v>
      </c>
      <c r="F889" s="32"/>
      <c r="G889" s="28" t="s">
        <v>97</v>
      </c>
      <c r="H889" s="28" t="s">
        <v>94</v>
      </c>
      <c r="I889" s="28" t="s">
        <v>83</v>
      </c>
      <c r="J889" s="28" t="s">
        <v>99</v>
      </c>
      <c r="K889" s="28" t="s">
        <v>100</v>
      </c>
      <c r="L889" s="28"/>
      <c r="M889" s="33" t="s">
        <v>87</v>
      </c>
      <c r="N889" s="28">
        <v>77.68235312309282</v>
      </c>
      <c r="O889" s="28">
        <v>5.066450217356578</v>
      </c>
      <c r="P889" s="28">
        <v>1.9081708302689795</v>
      </c>
      <c r="Q889" s="28">
        <v>92.97812147260112</v>
      </c>
      <c r="R889" s="28">
        <v>4.928568847931093</v>
      </c>
      <c r="S889" s="28">
        <v>1.1213532082803903</v>
      </c>
      <c r="T889" s="28">
        <v>1.115</v>
      </c>
      <c r="U889" s="28" t="s">
        <v>53</v>
      </c>
      <c r="V889" s="28">
        <f t="shared" si="1"/>
        <v>0.1635723235</v>
      </c>
      <c r="W889" s="28">
        <f t="shared" si="2"/>
        <v>3.310597168</v>
      </c>
      <c r="X889" s="28">
        <f t="shared" si="3"/>
        <v>5.545966526</v>
      </c>
      <c r="Y889" s="28">
        <f t="shared" si="4"/>
        <v>1.675216356</v>
      </c>
      <c r="Z889" s="28"/>
      <c r="AA889" s="28"/>
      <c r="AB889" s="28"/>
      <c r="AC889" s="28"/>
      <c r="AD889" s="28"/>
      <c r="AE889" s="28"/>
      <c r="AF889" s="28"/>
    </row>
    <row r="890">
      <c r="A890" s="28">
        <v>889.0</v>
      </c>
      <c r="B890" s="29">
        <v>44844.0</v>
      </c>
      <c r="C890" s="32"/>
      <c r="D890" s="32"/>
      <c r="E890" s="28">
        <v>2.022101E7</v>
      </c>
      <c r="F890" s="32"/>
      <c r="G890" s="28" t="s">
        <v>97</v>
      </c>
      <c r="H890" s="28" t="s">
        <v>94</v>
      </c>
      <c r="I890" s="28" t="s">
        <v>83</v>
      </c>
      <c r="J890" s="28" t="s">
        <v>104</v>
      </c>
      <c r="K890" s="28" t="s">
        <v>105</v>
      </c>
      <c r="L890" s="28"/>
      <c r="M890" s="33" t="s">
        <v>86</v>
      </c>
      <c r="N890" s="28">
        <v>144.3665353347605</v>
      </c>
      <c r="O890" s="28">
        <v>5.184001266483182</v>
      </c>
      <c r="P890" s="28">
        <v>3.193927950368862</v>
      </c>
      <c r="Q890" s="28">
        <v>969.4295736230923</v>
      </c>
      <c r="R890" s="28">
        <v>14.000949301637583</v>
      </c>
      <c r="S890" s="28">
        <v>18.613923279986615</v>
      </c>
      <c r="T890" s="28">
        <v>0.498</v>
      </c>
      <c r="U890" s="28">
        <v>2.494117647058828</v>
      </c>
      <c r="V890" s="28">
        <f t="shared" si="1"/>
        <v>0.167367505</v>
      </c>
      <c r="W890" s="28">
        <f t="shared" si="2"/>
        <v>34.5176989</v>
      </c>
      <c r="X890" s="28">
        <f t="shared" si="3"/>
        <v>10.30674201</v>
      </c>
      <c r="Y890" s="28">
        <f t="shared" si="4"/>
        <v>0.2985929636</v>
      </c>
      <c r="Z890" s="28"/>
      <c r="AA890" s="28"/>
      <c r="AB890" s="28"/>
      <c r="AC890" s="28"/>
      <c r="AD890" s="28"/>
      <c r="AE890" s="28"/>
      <c r="AF890" s="28"/>
    </row>
    <row r="891">
      <c r="A891" s="28">
        <v>890.0</v>
      </c>
      <c r="B891" s="29">
        <v>44844.0</v>
      </c>
      <c r="C891" s="32"/>
      <c r="D891" s="32"/>
      <c r="E891" s="28">
        <v>2.022101E7</v>
      </c>
      <c r="F891" s="32"/>
      <c r="G891" s="28" t="s">
        <v>97</v>
      </c>
      <c r="H891" s="28" t="s">
        <v>94</v>
      </c>
      <c r="I891" s="28" t="s">
        <v>83</v>
      </c>
      <c r="J891" s="28" t="s">
        <v>104</v>
      </c>
      <c r="K891" s="28" t="s">
        <v>105</v>
      </c>
      <c r="L891" s="28"/>
      <c r="M891" s="33" t="s">
        <v>87</v>
      </c>
      <c r="N891" s="28">
        <v>135.10908212154652</v>
      </c>
      <c r="O891" s="28">
        <v>4.455184761898244</v>
      </c>
      <c r="P891" s="28">
        <v>1.891234402781385</v>
      </c>
      <c r="Q891" s="28">
        <v>976.5525249755578</v>
      </c>
      <c r="R891" s="28">
        <v>11.114949537261266</v>
      </c>
      <c r="S891" s="28">
        <v>15.734043451337135</v>
      </c>
      <c r="T891" s="28">
        <v>0.7849999999999999</v>
      </c>
      <c r="U891" s="28" t="s">
        <v>53</v>
      </c>
      <c r="V891" s="28">
        <f t="shared" si="1"/>
        <v>0.1438373796</v>
      </c>
      <c r="W891" s="28">
        <f t="shared" si="2"/>
        <v>34.7713201</v>
      </c>
      <c r="X891" s="28">
        <f t="shared" si="3"/>
        <v>9.64582581</v>
      </c>
      <c r="Y891" s="28">
        <f t="shared" si="4"/>
        <v>0.2774075239</v>
      </c>
      <c r="Z891" s="28"/>
      <c r="AA891" s="28"/>
      <c r="AB891" s="28"/>
      <c r="AC891" s="28"/>
      <c r="AD891" s="28"/>
      <c r="AE891" s="28"/>
      <c r="AF891" s="28"/>
    </row>
    <row r="892">
      <c r="A892" s="28">
        <v>891.0</v>
      </c>
      <c r="B892" s="29">
        <v>44844.0</v>
      </c>
      <c r="C892" s="32"/>
      <c r="D892" s="32"/>
      <c r="E892" s="28">
        <v>2.022101E7</v>
      </c>
      <c r="F892" s="32"/>
      <c r="G892" s="28" t="s">
        <v>97</v>
      </c>
      <c r="H892" s="28" t="s">
        <v>94</v>
      </c>
      <c r="I892" s="28" t="s">
        <v>83</v>
      </c>
      <c r="J892" s="28" t="s">
        <v>54</v>
      </c>
      <c r="K892" s="28" t="s">
        <v>55</v>
      </c>
      <c r="L892" s="28" t="s">
        <v>56</v>
      </c>
      <c r="M892" s="33" t="s">
        <v>86</v>
      </c>
      <c r="N892" s="28">
        <v>135.32730626157837</v>
      </c>
      <c r="O892" s="28">
        <v>14.399207864054127</v>
      </c>
      <c r="P892" s="28">
        <v>12.421383149047513</v>
      </c>
      <c r="Q892" s="28">
        <v>10199.532680494867</v>
      </c>
      <c r="R892" s="28">
        <v>0.3579323233058091</v>
      </c>
      <c r="S892" s="28">
        <v>1.4529271542148579</v>
      </c>
      <c r="T892" s="28">
        <v>0.0605</v>
      </c>
      <c r="U892" s="28">
        <v>16.766666666666666</v>
      </c>
      <c r="V892" s="28">
        <f t="shared" si="1"/>
        <v>0.4648840481</v>
      </c>
      <c r="W892" s="28">
        <f t="shared" si="2"/>
        <v>363.1665544</v>
      </c>
      <c r="X892" s="28">
        <f t="shared" si="3"/>
        <v>9.661405459</v>
      </c>
      <c r="Y892" s="28">
        <f t="shared" si="4"/>
        <v>0.02660323574</v>
      </c>
      <c r="Z892" s="28"/>
      <c r="AA892" s="28"/>
      <c r="AB892" s="28"/>
      <c r="AC892" s="28"/>
      <c r="AD892" s="28"/>
      <c r="AE892" s="28"/>
      <c r="AF892" s="28"/>
    </row>
    <row r="893">
      <c r="A893" s="28">
        <v>892.0</v>
      </c>
      <c r="B893" s="29">
        <v>44844.0</v>
      </c>
      <c r="C893" s="32"/>
      <c r="D893" s="32"/>
      <c r="E893" s="28">
        <v>2.022101E7</v>
      </c>
      <c r="F893" s="32"/>
      <c r="G893" s="28" t="s">
        <v>97</v>
      </c>
      <c r="H893" s="28" t="s">
        <v>94</v>
      </c>
      <c r="I893" s="28" t="s">
        <v>83</v>
      </c>
      <c r="J893" s="28" t="s">
        <v>54</v>
      </c>
      <c r="K893" s="28" t="s">
        <v>55</v>
      </c>
      <c r="L893" s="28" t="s">
        <v>56</v>
      </c>
      <c r="M893" s="33" t="s">
        <v>87</v>
      </c>
      <c r="N893" s="28">
        <v>134.42113003256569</v>
      </c>
      <c r="O893" s="28">
        <v>13.4902291322359</v>
      </c>
      <c r="P893" s="28">
        <v>12.561398967845342</v>
      </c>
      <c r="Q893" s="28">
        <v>10648.160575234739</v>
      </c>
      <c r="R893" s="28">
        <v>0.3082548834163908</v>
      </c>
      <c r="S893" s="28">
        <v>1.223517603549354</v>
      </c>
      <c r="T893" s="28">
        <v>0.046700000000000005</v>
      </c>
      <c r="U893" s="28" t="s">
        <v>53</v>
      </c>
      <c r="V893" s="28">
        <f t="shared" si="1"/>
        <v>0.4355373148</v>
      </c>
      <c r="W893" s="28">
        <f t="shared" si="2"/>
        <v>379.1404869</v>
      </c>
      <c r="X893" s="28">
        <f t="shared" si="3"/>
        <v>9.596710933</v>
      </c>
      <c r="Y893" s="28">
        <f t="shared" si="4"/>
        <v>0.02531175452</v>
      </c>
      <c r="Z893" s="28"/>
      <c r="AA893" s="28"/>
      <c r="AB893" s="28"/>
      <c r="AC893" s="28"/>
      <c r="AD893" s="28"/>
      <c r="AE893" s="28"/>
      <c r="AF893" s="28"/>
    </row>
    <row r="894">
      <c r="A894" s="28">
        <v>893.0</v>
      </c>
      <c r="B894" s="29">
        <v>44844.0</v>
      </c>
      <c r="C894" s="32"/>
      <c r="D894" s="32"/>
      <c r="E894" s="28">
        <v>2.022101E7</v>
      </c>
      <c r="F894" s="32"/>
      <c r="G894" s="28" t="s">
        <v>97</v>
      </c>
      <c r="H894" s="28" t="s">
        <v>94</v>
      </c>
      <c r="I894" s="28" t="s">
        <v>83</v>
      </c>
      <c r="J894" s="28" t="s">
        <v>57</v>
      </c>
      <c r="K894" s="6" t="s">
        <v>58</v>
      </c>
      <c r="L894" s="28" t="s">
        <v>56</v>
      </c>
      <c r="M894" s="33" t="s">
        <v>86</v>
      </c>
      <c r="N894" s="28">
        <v>148.2635528129327</v>
      </c>
      <c r="O894" s="28">
        <v>16.705188507364962</v>
      </c>
      <c r="P894" s="28">
        <v>13.483523350231051</v>
      </c>
      <c r="Q894" s="28">
        <v>11371.741853623713</v>
      </c>
      <c r="R894" s="28">
        <v>0.5846652540831544</v>
      </c>
      <c r="S894" s="28">
        <v>4.411296901953545</v>
      </c>
      <c r="T894" s="28">
        <v>0.349</v>
      </c>
      <c r="U894" s="28">
        <v>39.93333333333331</v>
      </c>
      <c r="V894" s="28">
        <f t="shared" si="1"/>
        <v>0.5393335336</v>
      </c>
      <c r="W894" s="28">
        <f t="shared" si="2"/>
        <v>404.9044634</v>
      </c>
      <c r="X894" s="28">
        <f t="shared" si="3"/>
        <v>10.58496129</v>
      </c>
      <c r="Y894" s="28">
        <f t="shared" si="4"/>
        <v>0.02614187358</v>
      </c>
      <c r="Z894" s="28"/>
      <c r="AA894" s="28"/>
      <c r="AB894" s="28"/>
      <c r="AC894" s="28"/>
      <c r="AD894" s="28"/>
      <c r="AE894" s="28"/>
      <c r="AF894" s="28"/>
    </row>
    <row r="895">
      <c r="A895" s="28">
        <v>894.0</v>
      </c>
      <c r="B895" s="29">
        <v>44844.0</v>
      </c>
      <c r="C895" s="32"/>
      <c r="D895" s="32"/>
      <c r="E895" s="28">
        <v>2.022101E7</v>
      </c>
      <c r="F895" s="32"/>
      <c r="G895" s="28" t="s">
        <v>97</v>
      </c>
      <c r="H895" s="28" t="s">
        <v>94</v>
      </c>
      <c r="I895" s="28" t="s">
        <v>83</v>
      </c>
      <c r="J895" s="28" t="s">
        <v>57</v>
      </c>
      <c r="K895" s="6" t="s">
        <v>58</v>
      </c>
      <c r="L895" s="28" t="s">
        <v>56</v>
      </c>
      <c r="M895" s="33" t="s">
        <v>87</v>
      </c>
      <c r="N895" s="28">
        <v>147.59553828513484</v>
      </c>
      <c r="O895" s="28">
        <v>16.86017238137276</v>
      </c>
      <c r="P895" s="28">
        <v>13.674454012228093</v>
      </c>
      <c r="Q895" s="28">
        <v>11660.40927617831</v>
      </c>
      <c r="R895" s="28">
        <v>0.5209441293150481</v>
      </c>
      <c r="S895" s="28">
        <v>4.364309403624466</v>
      </c>
      <c r="T895" s="28">
        <v>0.88</v>
      </c>
      <c r="U895" s="28" t="s">
        <v>53</v>
      </c>
      <c r="V895" s="28">
        <f t="shared" si="1"/>
        <v>0.5443372485</v>
      </c>
      <c r="W895" s="28">
        <f t="shared" si="2"/>
        <v>415.182812</v>
      </c>
      <c r="X895" s="28">
        <f t="shared" si="3"/>
        <v>10.53726981</v>
      </c>
      <c r="Y895" s="28">
        <f t="shared" si="4"/>
        <v>0.02537983151</v>
      </c>
      <c r="Z895" s="28"/>
      <c r="AA895" s="28"/>
      <c r="AB895" s="28"/>
      <c r="AC895" s="28"/>
      <c r="AD895" s="28"/>
      <c r="AE895" s="28"/>
      <c r="AF895" s="28"/>
    </row>
    <row r="896">
      <c r="A896" s="28">
        <v>895.0</v>
      </c>
      <c r="B896" s="29">
        <v>44844.0</v>
      </c>
      <c r="C896" s="32"/>
      <c r="D896" s="32"/>
      <c r="E896" s="28">
        <v>2.022101E7</v>
      </c>
      <c r="F896" s="32"/>
      <c r="G896" s="28" t="s">
        <v>97</v>
      </c>
      <c r="H896" s="28" t="s">
        <v>94</v>
      </c>
      <c r="I896" s="28" t="s">
        <v>83</v>
      </c>
      <c r="J896" s="28" t="s">
        <v>64</v>
      </c>
      <c r="K896" s="6" t="s">
        <v>65</v>
      </c>
      <c r="L896" s="28" t="s">
        <v>66</v>
      </c>
      <c r="M896" s="33" t="s">
        <v>86</v>
      </c>
      <c r="N896" s="28">
        <v>266.8158006201127</v>
      </c>
      <c r="O896" s="28">
        <v>15.092333861733518</v>
      </c>
      <c r="P896" s="28">
        <v>9.892612603486699</v>
      </c>
      <c r="Q896" s="28">
        <v>8692.728120988122</v>
      </c>
      <c r="R896" s="28">
        <v>0.30188598086646545</v>
      </c>
      <c r="S896" s="28">
        <v>1.8251418468608964</v>
      </c>
      <c r="T896" s="28">
        <v>3.03</v>
      </c>
      <c r="U896" s="28">
        <v>8.599999999999952</v>
      </c>
      <c r="V896" s="28">
        <f t="shared" si="1"/>
        <v>0.4872618916</v>
      </c>
      <c r="W896" s="28">
        <f t="shared" si="2"/>
        <v>309.5149767</v>
      </c>
      <c r="X896" s="28">
        <f t="shared" si="3"/>
        <v>19.0487471</v>
      </c>
      <c r="Y896" s="28">
        <f t="shared" si="4"/>
        <v>0.06154386228</v>
      </c>
      <c r="Z896" s="28"/>
      <c r="AA896" s="28"/>
      <c r="AB896" s="28"/>
      <c r="AC896" s="28"/>
      <c r="AD896" s="28"/>
      <c r="AE896" s="28"/>
      <c r="AF896" s="28"/>
    </row>
    <row r="897">
      <c r="A897" s="28">
        <v>896.0</v>
      </c>
      <c r="B897" s="29">
        <v>44844.0</v>
      </c>
      <c r="C897" s="32"/>
      <c r="D897" s="32"/>
      <c r="E897" s="28">
        <v>2.022101E7</v>
      </c>
      <c r="F897" s="32"/>
      <c r="G897" s="28" t="s">
        <v>97</v>
      </c>
      <c r="H897" s="28" t="s">
        <v>94</v>
      </c>
      <c r="I897" s="28" t="s">
        <v>83</v>
      </c>
      <c r="J897" s="28" t="s">
        <v>64</v>
      </c>
      <c r="K897" s="6" t="s">
        <v>65</v>
      </c>
      <c r="L897" s="28" t="s">
        <v>66</v>
      </c>
      <c r="M897" s="33" t="s">
        <v>87</v>
      </c>
      <c r="N897" s="28">
        <v>259.04940563171544</v>
      </c>
      <c r="O897" s="28">
        <v>13.17771773519656</v>
      </c>
      <c r="P897" s="28">
        <v>9.448522026693581</v>
      </c>
      <c r="Q897" s="28">
        <v>8545.31109537544</v>
      </c>
      <c r="R897" s="28">
        <v>0.44327561747481004</v>
      </c>
      <c r="S897" s="28">
        <v>1.7560425846122505</v>
      </c>
      <c r="T897" s="28">
        <v>2.195</v>
      </c>
      <c r="U897" s="28" t="s">
        <v>53</v>
      </c>
      <c r="V897" s="28">
        <f t="shared" si="1"/>
        <v>0.4254477624</v>
      </c>
      <c r="W897" s="28">
        <f t="shared" si="2"/>
        <v>304.2660173</v>
      </c>
      <c r="X897" s="28">
        <f t="shared" si="3"/>
        <v>18.49428183</v>
      </c>
      <c r="Y897" s="28">
        <f t="shared" si="4"/>
        <v>0.06078326459</v>
      </c>
      <c r="Z897" s="28"/>
      <c r="AA897" s="28"/>
      <c r="AB897" s="28"/>
      <c r="AC897" s="28"/>
      <c r="AD897" s="28"/>
      <c r="AE897" s="28"/>
      <c r="AF897" s="28"/>
    </row>
    <row r="898">
      <c r="A898" s="28">
        <v>897.0</v>
      </c>
      <c r="B898" s="29">
        <v>44844.0</v>
      </c>
      <c r="C898" s="32"/>
      <c r="D898" s="32"/>
      <c r="E898" s="28">
        <v>2.022101E7</v>
      </c>
      <c r="F898" s="32"/>
      <c r="G898" s="28" t="s">
        <v>97</v>
      </c>
      <c r="H898" s="28" t="s">
        <v>94</v>
      </c>
      <c r="I898" s="28" t="s">
        <v>83</v>
      </c>
      <c r="J898" s="28" t="s">
        <v>69</v>
      </c>
      <c r="K898" s="28" t="s">
        <v>70</v>
      </c>
      <c r="L898" s="28" t="s">
        <v>63</v>
      </c>
      <c r="M898" s="33" t="s">
        <v>86</v>
      </c>
      <c r="N898" s="28">
        <v>310.1379949532966</v>
      </c>
      <c r="O898" s="28">
        <v>18.359074488547183</v>
      </c>
      <c r="P898" s="28">
        <v>14.332104070217902</v>
      </c>
      <c r="Q898" s="28">
        <v>7663.059583311744</v>
      </c>
      <c r="R898" s="28">
        <v>0.5579158633734677</v>
      </c>
      <c r="S898" s="28">
        <v>10.26475336125627</v>
      </c>
      <c r="T898" s="28">
        <v>0.8999999999999999</v>
      </c>
      <c r="U898" s="28">
        <v>8.416666666666677</v>
      </c>
      <c r="V898" s="28">
        <f t="shared" si="1"/>
        <v>0.5927298882</v>
      </c>
      <c r="W898" s="28">
        <f t="shared" si="2"/>
        <v>272.8523975</v>
      </c>
      <c r="X898" s="28">
        <f t="shared" si="3"/>
        <v>22.1416431</v>
      </c>
      <c r="Y898" s="28">
        <f t="shared" si="4"/>
        <v>0.0811487944</v>
      </c>
      <c r="Z898" s="28"/>
      <c r="AA898" s="28"/>
      <c r="AB898" s="28"/>
      <c r="AC898" s="28"/>
      <c r="AD898" s="28"/>
      <c r="AE898" s="28"/>
      <c r="AF898" s="28"/>
    </row>
    <row r="899">
      <c r="A899" s="28">
        <v>898.0</v>
      </c>
      <c r="B899" s="29">
        <v>44844.0</v>
      </c>
      <c r="C899" s="32"/>
      <c r="D899" s="32"/>
      <c r="E899" s="28">
        <v>2.022101E7</v>
      </c>
      <c r="F899" s="32"/>
      <c r="G899" s="28" t="s">
        <v>97</v>
      </c>
      <c r="H899" s="28" t="s">
        <v>94</v>
      </c>
      <c r="I899" s="28" t="s">
        <v>83</v>
      </c>
      <c r="J899" s="28" t="s">
        <v>69</v>
      </c>
      <c r="K899" s="28" t="s">
        <v>70</v>
      </c>
      <c r="L899" s="28" t="s">
        <v>63</v>
      </c>
      <c r="M899" s="33" t="s">
        <v>87</v>
      </c>
      <c r="N899" s="28">
        <v>331.1136511261481</v>
      </c>
      <c r="O899" s="28">
        <v>17.60699654814335</v>
      </c>
      <c r="P899" s="28">
        <v>14.562635165814328</v>
      </c>
      <c r="Q899" s="28">
        <v>8206.589532708127</v>
      </c>
      <c r="R899" s="28">
        <v>0.5311664726637808</v>
      </c>
      <c r="S899" s="28">
        <v>11.363604007663957</v>
      </c>
      <c r="T899" s="28">
        <v>0.7000000000000001</v>
      </c>
      <c r="U899" s="28" t="s">
        <v>53</v>
      </c>
      <c r="V899" s="28">
        <f t="shared" si="1"/>
        <v>0.5684487583</v>
      </c>
      <c r="W899" s="28">
        <f t="shared" si="2"/>
        <v>292.2054311</v>
      </c>
      <c r="X899" s="28">
        <f t="shared" si="3"/>
        <v>23.6391555</v>
      </c>
      <c r="Y899" s="28">
        <f t="shared" si="4"/>
        <v>0.08089909696</v>
      </c>
      <c r="Z899" s="28"/>
      <c r="AA899" s="28"/>
      <c r="AB899" s="28"/>
      <c r="AC899" s="28"/>
      <c r="AD899" s="28"/>
      <c r="AE899" s="28"/>
      <c r="AF899" s="28"/>
    </row>
    <row r="900">
      <c r="A900" s="28">
        <v>899.0</v>
      </c>
      <c r="B900" s="29">
        <v>44844.0</v>
      </c>
      <c r="C900" s="32"/>
      <c r="D900" s="32"/>
      <c r="E900" s="28">
        <v>2.022101E7</v>
      </c>
      <c r="F900" s="32"/>
      <c r="G900" s="28" t="s">
        <v>97</v>
      </c>
      <c r="H900" s="28" t="s">
        <v>94</v>
      </c>
      <c r="I900" s="28" t="s">
        <v>83</v>
      </c>
      <c r="J900" s="28" t="s">
        <v>95</v>
      </c>
      <c r="K900" s="28" t="s">
        <v>96</v>
      </c>
      <c r="L900" s="28" t="s">
        <v>66</v>
      </c>
      <c r="M900" s="33" t="s">
        <v>86</v>
      </c>
      <c r="N900" s="28">
        <v>271.24793179150174</v>
      </c>
      <c r="O900" s="28">
        <v>31.77382407983055</v>
      </c>
      <c r="P900" s="28">
        <v>14.701236683412182</v>
      </c>
      <c r="Q900" s="28">
        <v>5541.454756682383</v>
      </c>
      <c r="R900" s="28">
        <v>0.5311664726637808</v>
      </c>
      <c r="S900" s="28">
        <v>9.216920260472694</v>
      </c>
      <c r="T900" s="28">
        <v>1.115</v>
      </c>
      <c r="U900" s="28">
        <v>6.733333333333313</v>
      </c>
      <c r="V900" s="28">
        <f t="shared" si="1"/>
        <v>1.025830317</v>
      </c>
      <c r="W900" s="28">
        <f t="shared" si="2"/>
        <v>197.3101213</v>
      </c>
      <c r="X900" s="28">
        <f t="shared" si="3"/>
        <v>19.36516969</v>
      </c>
      <c r="Y900" s="28">
        <f t="shared" si="4"/>
        <v>0.0981458506</v>
      </c>
      <c r="Z900" s="28"/>
      <c r="AA900" s="28"/>
      <c r="AB900" s="28"/>
      <c r="AC900" s="28"/>
      <c r="AD900" s="28"/>
      <c r="AE900" s="28"/>
      <c r="AF900" s="28"/>
    </row>
    <row r="901">
      <c r="A901" s="28">
        <v>900.0</v>
      </c>
      <c r="B901" s="29">
        <v>44844.0</v>
      </c>
      <c r="C901" s="32"/>
      <c r="D901" s="32"/>
      <c r="E901" s="28">
        <v>2.022101E7</v>
      </c>
      <c r="F901" s="32"/>
      <c r="G901" s="28" t="s">
        <v>97</v>
      </c>
      <c r="H901" s="28" t="s">
        <v>94</v>
      </c>
      <c r="I901" s="28" t="s">
        <v>83</v>
      </c>
      <c r="J901" s="28" t="s">
        <v>95</v>
      </c>
      <c r="K901" s="28" t="s">
        <v>96</v>
      </c>
      <c r="L901" s="28" t="s">
        <v>66</v>
      </c>
      <c r="M901" s="33" t="s">
        <v>87</v>
      </c>
      <c r="N901" s="28">
        <v>274.55315149860576</v>
      </c>
      <c r="O901" s="28">
        <v>32.570997318613976</v>
      </c>
      <c r="P901" s="28">
        <v>16.14665250978978</v>
      </c>
      <c r="Q901" s="28">
        <v>7304.832460003569</v>
      </c>
      <c r="R901" s="28">
        <v>0.29042195627659967</v>
      </c>
      <c r="S901" s="28">
        <v>8.468805581194022</v>
      </c>
      <c r="T901" s="28">
        <v>1.205</v>
      </c>
      <c r="U901" s="28" t="s">
        <v>53</v>
      </c>
      <c r="V901" s="28">
        <f t="shared" si="1"/>
        <v>1.051567366</v>
      </c>
      <c r="W901" s="28">
        <f t="shared" si="2"/>
        <v>260.0972925</v>
      </c>
      <c r="X901" s="28">
        <f t="shared" si="3"/>
        <v>19.60113882</v>
      </c>
      <c r="Y901" s="28">
        <f t="shared" si="4"/>
        <v>0.07536079532</v>
      </c>
      <c r="Z901" s="28"/>
      <c r="AA901" s="28"/>
      <c r="AB901" s="28"/>
      <c r="AC901" s="28"/>
      <c r="AD901" s="28"/>
      <c r="AE901" s="28"/>
      <c r="AF901" s="28"/>
    </row>
    <row r="902">
      <c r="A902" s="28">
        <v>901.0</v>
      </c>
      <c r="B902" s="29">
        <v>44844.0</v>
      </c>
      <c r="C902" s="32"/>
      <c r="D902" s="32"/>
      <c r="E902" s="28">
        <v>2.022101E7</v>
      </c>
      <c r="F902" s="32"/>
      <c r="G902" s="28" t="s">
        <v>97</v>
      </c>
      <c r="H902" s="28" t="s">
        <v>94</v>
      </c>
      <c r="I902" s="28" t="s">
        <v>83</v>
      </c>
      <c r="J902" s="28" t="s">
        <v>67</v>
      </c>
      <c r="K902" s="28" t="s">
        <v>68</v>
      </c>
      <c r="L902" s="28" t="s">
        <v>52</v>
      </c>
      <c r="M902" s="33" t="s">
        <v>86</v>
      </c>
      <c r="N902" s="28">
        <v>129.4081166630916</v>
      </c>
      <c r="O902" s="28">
        <v>36.127944062144515</v>
      </c>
      <c r="P902" s="28">
        <v>32.92450764512977</v>
      </c>
      <c r="Q902" s="28">
        <v>14437.865943593375</v>
      </c>
      <c r="R902" s="28">
        <v>64.37941453566621</v>
      </c>
      <c r="S902" s="28">
        <v>1.205091133616382</v>
      </c>
      <c r="T902" s="28">
        <v>0.151</v>
      </c>
      <c r="U902" s="28">
        <v>8.214814814814801</v>
      </c>
      <c r="V902" s="28">
        <f t="shared" si="1"/>
        <v>1.16640478</v>
      </c>
      <c r="W902" s="28">
        <f t="shared" si="2"/>
        <v>514.0774771</v>
      </c>
      <c r="X902" s="28">
        <f t="shared" si="3"/>
        <v>9.238817496</v>
      </c>
      <c r="Y902" s="28">
        <f t="shared" si="4"/>
        <v>0.01797164417</v>
      </c>
      <c r="Z902" s="28"/>
      <c r="AA902" s="28"/>
      <c r="AB902" s="28"/>
      <c r="AC902" s="28"/>
      <c r="AD902" s="28"/>
      <c r="AE902" s="28"/>
      <c r="AF902" s="28"/>
    </row>
    <row r="903">
      <c r="A903" s="28">
        <v>902.0</v>
      </c>
      <c r="B903" s="29">
        <v>44844.0</v>
      </c>
      <c r="C903" s="32"/>
      <c r="D903" s="32"/>
      <c r="E903" s="28">
        <v>2.022101E7</v>
      </c>
      <c r="F903" s="32"/>
      <c r="G903" s="28" t="s">
        <v>97</v>
      </c>
      <c r="H903" s="28" t="s">
        <v>94</v>
      </c>
      <c r="I903" s="28" t="s">
        <v>83</v>
      </c>
      <c r="J903" s="28" t="s">
        <v>67</v>
      </c>
      <c r="K903" s="28" t="s">
        <v>68</v>
      </c>
      <c r="L903" s="28" t="s">
        <v>52</v>
      </c>
      <c r="M903" s="33" t="s">
        <v>87</v>
      </c>
      <c r="N903" s="28">
        <v>124.5635591310622</v>
      </c>
      <c r="O903" s="28">
        <v>37.66911627908124</v>
      </c>
      <c r="P903" s="28">
        <v>33.085737981927274</v>
      </c>
      <c r="Q903" s="28">
        <v>14787.090500451919</v>
      </c>
      <c r="R903" s="28">
        <v>65.14368284165727</v>
      </c>
      <c r="S903" s="28">
        <v>0.9204021731519613</v>
      </c>
      <c r="T903" s="28">
        <v>0.13749999999999998</v>
      </c>
      <c r="U903" s="28" t="s">
        <v>53</v>
      </c>
      <c r="V903" s="28">
        <f t="shared" si="1"/>
        <v>1.216162127</v>
      </c>
      <c r="W903" s="28">
        <f t="shared" si="2"/>
        <v>526.5120349</v>
      </c>
      <c r="X903" s="28">
        <f t="shared" si="3"/>
        <v>8.892950605</v>
      </c>
      <c r="Y903" s="28">
        <f t="shared" si="4"/>
        <v>0.01689030832</v>
      </c>
      <c r="Z903" s="28"/>
      <c r="AA903" s="28"/>
      <c r="AB903" s="28"/>
      <c r="AC903" s="28"/>
      <c r="AD903" s="28"/>
      <c r="AE903" s="28"/>
      <c r="AF903" s="28"/>
    </row>
    <row r="904">
      <c r="A904" s="28">
        <v>903.0</v>
      </c>
      <c r="B904" s="29">
        <v>44844.0</v>
      </c>
      <c r="C904" s="32"/>
      <c r="D904" s="32"/>
      <c r="E904" s="28">
        <v>2.022101E7</v>
      </c>
      <c r="F904" s="32"/>
      <c r="G904" s="28" t="s">
        <v>97</v>
      </c>
      <c r="H904" s="28" t="s">
        <v>94</v>
      </c>
      <c r="I904" s="28" t="s">
        <v>83</v>
      </c>
      <c r="J904" s="28" t="s">
        <v>59</v>
      </c>
      <c r="K904" s="28" t="s">
        <v>60</v>
      </c>
      <c r="L904" s="28" t="s">
        <v>52</v>
      </c>
      <c r="M904" s="33" t="s">
        <v>86</v>
      </c>
      <c r="N904" s="28">
        <v>246.02021792866756</v>
      </c>
      <c r="O904" s="28">
        <v>50.2135413006592</v>
      </c>
      <c r="P904" s="28">
        <v>16.56763340497531</v>
      </c>
      <c r="Q904" s="28">
        <v>13773.176454062394</v>
      </c>
      <c r="R904" s="28">
        <v>165.2309864137354</v>
      </c>
      <c r="S904" s="28">
        <v>3.8142792761252458</v>
      </c>
      <c r="T904" s="28">
        <v>0.043699999999999996</v>
      </c>
      <c r="U904" s="28">
        <v>43.13333333333332</v>
      </c>
      <c r="V904" s="28">
        <f t="shared" si="1"/>
        <v>1.621163787</v>
      </c>
      <c r="W904" s="28">
        <f t="shared" si="2"/>
        <v>490.4104132</v>
      </c>
      <c r="X904" s="28">
        <f t="shared" si="3"/>
        <v>17.56409066</v>
      </c>
      <c r="Y904" s="28">
        <f t="shared" si="4"/>
        <v>0.03581508506</v>
      </c>
      <c r="Z904" s="28"/>
      <c r="AA904" s="28"/>
      <c r="AB904" s="28"/>
      <c r="AC904" s="28"/>
      <c r="AD904" s="28"/>
      <c r="AE904" s="28"/>
      <c r="AF904" s="28"/>
    </row>
    <row r="905">
      <c r="A905" s="28">
        <v>904.0</v>
      </c>
      <c r="B905" s="29">
        <v>44844.0</v>
      </c>
      <c r="C905" s="32"/>
      <c r="D905" s="32"/>
      <c r="E905" s="28">
        <v>2.022101E7</v>
      </c>
      <c r="F905" s="32"/>
      <c r="G905" s="28" t="s">
        <v>97</v>
      </c>
      <c r="H905" s="28" t="s">
        <v>94</v>
      </c>
      <c r="I905" s="28" t="s">
        <v>83</v>
      </c>
      <c r="J905" s="28" t="s">
        <v>59</v>
      </c>
      <c r="K905" s="28" t="s">
        <v>60</v>
      </c>
      <c r="L905" s="28" t="s">
        <v>52</v>
      </c>
      <c r="M905" s="33" t="s">
        <v>87</v>
      </c>
      <c r="N905" s="28">
        <v>246.64176188061853</v>
      </c>
      <c r="O905" s="28">
        <v>42.04174442945985</v>
      </c>
      <c r="P905" s="28">
        <v>16.37251641142635</v>
      </c>
      <c r="Q905" s="28">
        <v>13222.894579828786</v>
      </c>
      <c r="R905" s="28">
        <v>160.52309364883052</v>
      </c>
      <c r="S905" s="28">
        <v>3.411660908089803</v>
      </c>
      <c r="T905" s="28">
        <v>0.0735</v>
      </c>
      <c r="U905" s="28" t="s">
        <v>53</v>
      </c>
      <c r="V905" s="28">
        <f t="shared" si="1"/>
        <v>1.357334134</v>
      </c>
      <c r="W905" s="28">
        <f t="shared" si="2"/>
        <v>470.8169692</v>
      </c>
      <c r="X905" s="28">
        <f t="shared" si="3"/>
        <v>17.60846447</v>
      </c>
      <c r="Y905" s="28">
        <f t="shared" si="4"/>
        <v>0.03739980847</v>
      </c>
      <c r="Z905" s="28"/>
      <c r="AA905" s="28"/>
      <c r="AB905" s="28"/>
      <c r="AC905" s="28"/>
      <c r="AD905" s="28"/>
      <c r="AE905" s="28"/>
      <c r="AF905" s="28"/>
    </row>
    <row r="906">
      <c r="A906" s="28">
        <v>905.0</v>
      </c>
      <c r="B906" s="29">
        <v>44844.0</v>
      </c>
      <c r="C906" s="32"/>
      <c r="D906" s="32"/>
      <c r="E906" s="28">
        <v>2.022101E7</v>
      </c>
      <c r="F906" s="32"/>
      <c r="G906" s="28" t="s">
        <v>97</v>
      </c>
      <c r="H906" s="28" t="s">
        <v>94</v>
      </c>
      <c r="I906" s="28" t="s">
        <v>83</v>
      </c>
      <c r="J906" s="28" t="s">
        <v>50</v>
      </c>
      <c r="K906" s="28" t="s">
        <v>51</v>
      </c>
      <c r="L906" s="28" t="s">
        <v>52</v>
      </c>
      <c r="M906" s="33" t="s">
        <v>86</v>
      </c>
      <c r="N906" s="28">
        <v>290.1059718960241</v>
      </c>
      <c r="O906" s="28">
        <v>66.4496114000158</v>
      </c>
      <c r="P906" s="28">
        <v>27.5907535296525</v>
      </c>
      <c r="Q906" s="28">
        <v>14057.507511096528</v>
      </c>
      <c r="R906" s="28">
        <v>196.66152049761737</v>
      </c>
      <c r="S906" s="28">
        <v>3.44667120096245</v>
      </c>
      <c r="T906" s="28">
        <v>0.15349999999999997</v>
      </c>
      <c r="U906" s="28">
        <v>3.182222222222225</v>
      </c>
      <c r="V906" s="28">
        <f t="shared" si="1"/>
        <v>2.14535165</v>
      </c>
      <c r="W906" s="28">
        <f t="shared" si="2"/>
        <v>500.5343604</v>
      </c>
      <c r="X906" s="28">
        <f t="shared" si="3"/>
        <v>20.71149939</v>
      </c>
      <c r="Y906" s="28">
        <f t="shared" si="4"/>
        <v>0.04137877641</v>
      </c>
      <c r="Z906" s="28"/>
      <c r="AA906" s="28"/>
      <c r="AB906" s="28"/>
      <c r="AC906" s="28"/>
      <c r="AD906" s="28"/>
      <c r="AE906" s="28"/>
      <c r="AF906" s="28"/>
    </row>
    <row r="907">
      <c r="A907" s="28">
        <v>906.0</v>
      </c>
      <c r="B907" s="29">
        <v>44844.0</v>
      </c>
      <c r="C907" s="32"/>
      <c r="D907" s="32"/>
      <c r="E907" s="28">
        <v>2.022101E7</v>
      </c>
      <c r="F907" s="32"/>
      <c r="G907" s="28" t="s">
        <v>97</v>
      </c>
      <c r="H907" s="28" t="s">
        <v>94</v>
      </c>
      <c r="I907" s="28" t="s">
        <v>83</v>
      </c>
      <c r="J907" s="28" t="s">
        <v>50</v>
      </c>
      <c r="K907" s="28" t="s">
        <v>51</v>
      </c>
      <c r="L907" s="28" t="s">
        <v>52</v>
      </c>
      <c r="M907" s="33" t="s">
        <v>87</v>
      </c>
      <c r="N907" s="28">
        <v>298.95861659484035</v>
      </c>
      <c r="O907" s="28">
        <v>59.59816177757481</v>
      </c>
      <c r="P907" s="28">
        <v>27.692696360146908</v>
      </c>
      <c r="Q907" s="28">
        <v>13998.222506692451</v>
      </c>
      <c r="R907" s="28">
        <v>200.10072787457713</v>
      </c>
      <c r="S907" s="28">
        <v>3.781111630245896</v>
      </c>
      <c r="T907" s="28">
        <v>0.3185</v>
      </c>
      <c r="U907" s="28" t="s">
        <v>53</v>
      </c>
      <c r="V907" s="28">
        <f t="shared" si="1"/>
        <v>1.924149923</v>
      </c>
      <c r="W907" s="28">
        <f t="shared" si="2"/>
        <v>498.4234469</v>
      </c>
      <c r="X907" s="28">
        <f t="shared" si="3"/>
        <v>21.34351514</v>
      </c>
      <c r="Y907" s="28">
        <f t="shared" si="4"/>
        <v>0.04282205276</v>
      </c>
      <c r="Z907" s="28"/>
      <c r="AA907" s="28"/>
      <c r="AB907" s="28"/>
      <c r="AC907" s="28"/>
      <c r="AD907" s="28"/>
      <c r="AE907" s="28"/>
      <c r="AF907" s="28"/>
    </row>
    <row r="908">
      <c r="A908" s="28">
        <v>907.0</v>
      </c>
      <c r="B908" s="29">
        <v>44874.0</v>
      </c>
      <c r="C908" s="32"/>
      <c r="D908" s="32"/>
      <c r="E908" s="28">
        <v>2.0221109E7</v>
      </c>
      <c r="F908" s="32"/>
      <c r="G908" s="28" t="s">
        <v>98</v>
      </c>
      <c r="H908" s="28" t="s">
        <v>94</v>
      </c>
      <c r="I908" s="28" t="s">
        <v>49</v>
      </c>
      <c r="J908" s="28" t="s">
        <v>99</v>
      </c>
      <c r="K908" s="28" t="s">
        <v>100</v>
      </c>
      <c r="L908" s="28"/>
      <c r="M908" s="33" t="s">
        <v>86</v>
      </c>
      <c r="N908" s="28">
        <v>82.28948712413938</v>
      </c>
      <c r="O908" s="28">
        <v>6.325659599136787</v>
      </c>
      <c r="P908" s="28">
        <v>5.805071397658258</v>
      </c>
      <c r="Q908" s="28">
        <v>214.4724137931034</v>
      </c>
      <c r="R908" s="28">
        <v>9.412629083407738</v>
      </c>
      <c r="S908" s="28">
        <v>1.9084652973029261</v>
      </c>
      <c r="T908" s="28">
        <v>0.29</v>
      </c>
      <c r="U908" s="28">
        <v>1.4698412698412704</v>
      </c>
      <c r="V908" s="28">
        <f t="shared" si="1"/>
        <v>0.20422639</v>
      </c>
      <c r="W908" s="28">
        <f t="shared" si="2"/>
        <v>7.63654669</v>
      </c>
      <c r="X908" s="28">
        <f t="shared" si="3"/>
        <v>5.874883067</v>
      </c>
      <c r="Y908" s="28">
        <f t="shared" si="4"/>
        <v>0.7693114841</v>
      </c>
      <c r="Z908" s="28"/>
      <c r="AA908" s="28"/>
      <c r="AB908" s="28"/>
      <c r="AC908" s="28"/>
      <c r="AD908" s="28"/>
      <c r="AE908" s="28"/>
      <c r="AF908" s="28"/>
    </row>
    <row r="909">
      <c r="A909" s="28">
        <v>908.0</v>
      </c>
      <c r="B909" s="29">
        <v>44874.0</v>
      </c>
      <c r="C909" s="32"/>
      <c r="D909" s="32"/>
      <c r="E909" s="28">
        <v>2.0221109E7</v>
      </c>
      <c r="F909" s="32"/>
      <c r="G909" s="28" t="s">
        <v>98</v>
      </c>
      <c r="H909" s="28" t="s">
        <v>94</v>
      </c>
      <c r="I909" s="28" t="s">
        <v>49</v>
      </c>
      <c r="J909" s="28" t="s">
        <v>99</v>
      </c>
      <c r="K909" s="28" t="s">
        <v>100</v>
      </c>
      <c r="L909" s="28"/>
      <c r="M909" s="33" t="s">
        <v>87</v>
      </c>
      <c r="N909" s="28">
        <v>82.73848173401056</v>
      </c>
      <c r="O909" s="28">
        <v>6.929499208692941</v>
      </c>
      <c r="P909" s="28">
        <v>4.751472175378533</v>
      </c>
      <c r="Q909" s="28">
        <v>247.5417413793103</v>
      </c>
      <c r="R909" s="28">
        <v>9.676315773268882</v>
      </c>
      <c r="S909" s="28">
        <v>1.947604576694783</v>
      </c>
      <c r="T909" s="28">
        <v>0.391</v>
      </c>
      <c r="U909" s="28" t="s">
        <v>53</v>
      </c>
      <c r="V909" s="28">
        <f t="shared" si="1"/>
        <v>0.2237215876</v>
      </c>
      <c r="W909" s="28">
        <f t="shared" si="2"/>
        <v>8.814019633</v>
      </c>
      <c r="X909" s="28">
        <f t="shared" si="3"/>
        <v>5.906938083</v>
      </c>
      <c r="Y909" s="28">
        <f t="shared" si="4"/>
        <v>0.6701752809</v>
      </c>
      <c r="Z909" s="28"/>
      <c r="AA909" s="28"/>
      <c r="AB909" s="28"/>
      <c r="AC909" s="28"/>
      <c r="AD909" s="28"/>
      <c r="AE909" s="28"/>
      <c r="AF909" s="28"/>
    </row>
    <row r="910">
      <c r="A910" s="28">
        <v>909.0</v>
      </c>
      <c r="B910" s="29">
        <v>44873.0</v>
      </c>
      <c r="C910" s="32"/>
      <c r="D910" s="32"/>
      <c r="E910" s="28">
        <v>2.0221108E7</v>
      </c>
      <c r="F910" s="32"/>
      <c r="G910" s="28" t="s">
        <v>98</v>
      </c>
      <c r="H910" s="28" t="s">
        <v>94</v>
      </c>
      <c r="I910" s="28" t="s">
        <v>49</v>
      </c>
      <c r="J910" s="28" t="s">
        <v>104</v>
      </c>
      <c r="K910" s="28" t="s">
        <v>105</v>
      </c>
      <c r="L910" s="28"/>
      <c r="M910" s="33" t="s">
        <v>86</v>
      </c>
      <c r="N910" s="28">
        <v>116.76666072962215</v>
      </c>
      <c r="O910" s="28">
        <v>7.076062220721133</v>
      </c>
      <c r="P910" s="28">
        <v>5.524202944384729</v>
      </c>
      <c r="Q910" s="28">
        <v>451.1939252873563</v>
      </c>
      <c r="R910" s="28">
        <v>10.713812001601035</v>
      </c>
      <c r="S910" s="28">
        <v>13.275022545038007</v>
      </c>
      <c r="T910" s="28">
        <v>0.296</v>
      </c>
      <c r="U910" s="28">
        <v>1.8699999999999966</v>
      </c>
      <c r="V910" s="28">
        <f t="shared" si="1"/>
        <v>0.2284534317</v>
      </c>
      <c r="W910" s="28">
        <f t="shared" si="2"/>
        <v>16.0652991</v>
      </c>
      <c r="X910" s="28">
        <f t="shared" si="3"/>
        <v>8.336307613</v>
      </c>
      <c r="Y910" s="28">
        <f t="shared" si="4"/>
        <v>0.5189014882</v>
      </c>
      <c r="Z910" s="28"/>
      <c r="AA910" s="28"/>
      <c r="AB910" s="28"/>
      <c r="AC910" s="28"/>
      <c r="AD910" s="28"/>
      <c r="AE910" s="28"/>
      <c r="AF910" s="28"/>
    </row>
    <row r="911">
      <c r="A911" s="28">
        <v>910.0</v>
      </c>
      <c r="B911" s="29">
        <v>44873.0</v>
      </c>
      <c r="C911" s="32"/>
      <c r="D911" s="32"/>
      <c r="E911" s="28">
        <v>2.0221108E7</v>
      </c>
      <c r="F911" s="32"/>
      <c r="G911" s="28" t="s">
        <v>98</v>
      </c>
      <c r="H911" s="28" t="s">
        <v>94</v>
      </c>
      <c r="I911" s="28" t="s">
        <v>49</v>
      </c>
      <c r="J911" s="28" t="s">
        <v>104</v>
      </c>
      <c r="K911" s="28" t="s">
        <v>105</v>
      </c>
      <c r="L911" s="28"/>
      <c r="M911" s="33" t="s">
        <v>87</v>
      </c>
      <c r="N911" s="28">
        <v>108.3704615250312</v>
      </c>
      <c r="O911" s="28">
        <v>7.036983235835289</v>
      </c>
      <c r="P911" s="28">
        <v>6.080459490867914</v>
      </c>
      <c r="Q911" s="28">
        <v>591.3931896551724</v>
      </c>
      <c r="R911" s="28">
        <v>11.449423935465994</v>
      </c>
      <c r="S911" s="28">
        <v>12.232726517754868</v>
      </c>
      <c r="T911" s="28">
        <v>0.387</v>
      </c>
      <c r="U911" s="28" t="s">
        <v>53</v>
      </c>
      <c r="V911" s="28">
        <f t="shared" si="1"/>
        <v>0.2271917514</v>
      </c>
      <c r="W911" s="28">
        <f t="shared" si="2"/>
        <v>21.05726152</v>
      </c>
      <c r="X911" s="28">
        <f t="shared" si="3"/>
        <v>7.736878812</v>
      </c>
      <c r="Y911" s="28">
        <f t="shared" si="4"/>
        <v>0.3674209397</v>
      </c>
      <c r="Z911" s="28"/>
      <c r="AA911" s="28"/>
      <c r="AB911" s="28"/>
      <c r="AC911" s="28"/>
      <c r="AD911" s="28"/>
      <c r="AE911" s="28"/>
      <c r="AF911" s="28"/>
    </row>
    <row r="912">
      <c r="A912" s="28">
        <v>911.0</v>
      </c>
      <c r="B912" s="29">
        <v>44873.0</v>
      </c>
      <c r="C912" s="32"/>
      <c r="D912" s="32"/>
      <c r="E912" s="28">
        <v>2.0221108E7</v>
      </c>
      <c r="F912" s="32"/>
      <c r="G912" s="28" t="s">
        <v>98</v>
      </c>
      <c r="H912" s="28" t="s">
        <v>94</v>
      </c>
      <c r="I912" s="28" t="s">
        <v>49</v>
      </c>
      <c r="J912" s="28" t="s">
        <v>54</v>
      </c>
      <c r="K912" s="38" t="s">
        <v>111</v>
      </c>
      <c r="L912" s="28"/>
      <c r="M912" s="33" t="s">
        <v>86</v>
      </c>
      <c r="N912" s="28">
        <v>113.46093791444564</v>
      </c>
      <c r="O912" s="28">
        <v>19.256034772312045</v>
      </c>
      <c r="P912" s="28">
        <v>15.368299709117933</v>
      </c>
      <c r="Q912" s="28">
        <v>13459.181307148829</v>
      </c>
      <c r="R912" s="28">
        <v>0.6629132670340835</v>
      </c>
      <c r="S912" s="28">
        <v>0.7915331479476325</v>
      </c>
      <c r="T912" s="28">
        <v>0.0615</v>
      </c>
      <c r="U912" s="28">
        <v>8.809523809523805</v>
      </c>
      <c r="V912" s="28">
        <f t="shared" si="1"/>
        <v>0.6216886012</v>
      </c>
      <c r="W912" s="28">
        <f t="shared" si="2"/>
        <v>479.2302406</v>
      </c>
      <c r="X912" s="28">
        <f t="shared" si="3"/>
        <v>8.100302557</v>
      </c>
      <c r="Y912" s="28">
        <f t="shared" si="4"/>
        <v>0.01690273666</v>
      </c>
      <c r="Z912" s="28"/>
      <c r="AA912" s="28"/>
      <c r="AB912" s="28"/>
      <c r="AC912" s="28"/>
      <c r="AD912" s="28"/>
      <c r="AE912" s="28"/>
      <c r="AF912" s="28"/>
    </row>
    <row r="913">
      <c r="A913" s="28">
        <v>912.0</v>
      </c>
      <c r="B913" s="29">
        <v>44873.0</v>
      </c>
      <c r="C913" s="32"/>
      <c r="D913" s="32"/>
      <c r="E913" s="28">
        <v>2.0221108E7</v>
      </c>
      <c r="F913" s="32"/>
      <c r="G913" s="28" t="s">
        <v>98</v>
      </c>
      <c r="H913" s="28" t="s">
        <v>94</v>
      </c>
      <c r="I913" s="28" t="s">
        <v>49</v>
      </c>
      <c r="J913" s="28" t="s">
        <v>54</v>
      </c>
      <c r="K913" s="38" t="s">
        <v>112</v>
      </c>
      <c r="L913" s="28"/>
      <c r="M913" s="33" t="s">
        <v>87</v>
      </c>
      <c r="N913" s="28">
        <v>115.94724556660726</v>
      </c>
      <c r="O913" s="28">
        <v>19.73422663245814</v>
      </c>
      <c r="P913" s="28">
        <v>19.10727536269579</v>
      </c>
      <c r="Q913" s="28">
        <v>13016.764110393795</v>
      </c>
      <c r="R913" s="28">
        <v>0.7639520921210629</v>
      </c>
      <c r="S913" s="28">
        <v>0.7431168478878145</v>
      </c>
      <c r="T913" s="28">
        <v>0.131</v>
      </c>
      <c r="U913" s="28" t="s">
        <v>53</v>
      </c>
      <c r="V913" s="28">
        <f t="shared" si="1"/>
        <v>0.6371272121</v>
      </c>
      <c r="W913" s="28">
        <f t="shared" si="2"/>
        <v>463.4774474</v>
      </c>
      <c r="X913" s="28">
        <f t="shared" si="3"/>
        <v>8.277807208</v>
      </c>
      <c r="Y913" s="28">
        <f t="shared" si="4"/>
        <v>0.01786021576</v>
      </c>
      <c r="Z913" s="28"/>
      <c r="AA913" s="28"/>
      <c r="AB913" s="28"/>
      <c r="AC913" s="28"/>
      <c r="AD913" s="28"/>
      <c r="AE913" s="28"/>
      <c r="AF913" s="28"/>
    </row>
    <row r="914">
      <c r="A914" s="28">
        <v>913.0</v>
      </c>
      <c r="B914" s="29">
        <v>44873.0</v>
      </c>
      <c r="C914" s="32"/>
      <c r="D914" s="32"/>
      <c r="E914" s="28">
        <v>2.0221108E7</v>
      </c>
      <c r="F914" s="32"/>
      <c r="G914" s="28" t="s">
        <v>98</v>
      </c>
      <c r="H914" s="28" t="s">
        <v>94</v>
      </c>
      <c r="I914" s="28" t="s">
        <v>49</v>
      </c>
      <c r="J914" s="28" t="s">
        <v>57</v>
      </c>
      <c r="K914" s="6" t="s">
        <v>58</v>
      </c>
      <c r="L914" s="28" t="s">
        <v>56</v>
      </c>
      <c r="M914" s="33" t="s">
        <v>86</v>
      </c>
      <c r="N914" s="28">
        <v>133.93509212457116</v>
      </c>
      <c r="O914" s="28">
        <v>22.36434313140595</v>
      </c>
      <c r="P914" s="28">
        <v>22.329727080253548</v>
      </c>
      <c r="Q914" s="28">
        <v>13878.494702501657</v>
      </c>
      <c r="R914" s="28">
        <v>0.18729148064903478</v>
      </c>
      <c r="S914" s="28">
        <v>9.103285874205977</v>
      </c>
      <c r="T914" s="28">
        <v>0.2975</v>
      </c>
      <c r="U914" s="28">
        <v>33.25000000000001</v>
      </c>
      <c r="V914" s="28">
        <f t="shared" si="1"/>
        <v>0.7220415502</v>
      </c>
      <c r="W914" s="28">
        <f t="shared" si="2"/>
        <v>494.1603953</v>
      </c>
      <c r="X914" s="28">
        <f t="shared" si="3"/>
        <v>9.562011289</v>
      </c>
      <c r="Y914" s="28">
        <f t="shared" si="4"/>
        <v>0.01935001546</v>
      </c>
      <c r="Z914" s="28"/>
      <c r="AA914" s="28"/>
      <c r="AB914" s="28"/>
      <c r="AC914" s="28"/>
      <c r="AD914" s="28"/>
      <c r="AE914" s="28"/>
      <c r="AF914" s="28"/>
    </row>
    <row r="915">
      <c r="A915" s="28">
        <v>914.0</v>
      </c>
      <c r="B915" s="29">
        <v>44873.0</v>
      </c>
      <c r="C915" s="32"/>
      <c r="D915" s="32"/>
      <c r="E915" s="28">
        <v>2.0221108E7</v>
      </c>
      <c r="F915" s="32"/>
      <c r="G915" s="28" t="s">
        <v>98</v>
      </c>
      <c r="H915" s="28" t="s">
        <v>94</v>
      </c>
      <c r="I915" s="28" t="s">
        <v>49</v>
      </c>
      <c r="J915" s="28" t="s">
        <v>57</v>
      </c>
      <c r="K915" s="6" t="s">
        <v>58</v>
      </c>
      <c r="L915" s="28" t="s">
        <v>56</v>
      </c>
      <c r="M915" s="33" t="s">
        <v>87</v>
      </c>
      <c r="N915" s="28">
        <v>131.00540229516176</v>
      </c>
      <c r="O915" s="28">
        <v>21.618250903978616</v>
      </c>
      <c r="P915" s="28">
        <v>19.326489765250738</v>
      </c>
      <c r="Q915" s="28">
        <v>13605.237581431607</v>
      </c>
      <c r="R915" s="28">
        <v>0.15213810191200447</v>
      </c>
      <c r="S915" s="28">
        <v>9.451285119233571</v>
      </c>
      <c r="T915" s="28">
        <v>0.39199999999999996</v>
      </c>
      <c r="U915" s="28" t="s">
        <v>53</v>
      </c>
      <c r="V915" s="28">
        <f t="shared" si="1"/>
        <v>0.6979536714</v>
      </c>
      <c r="W915" s="28">
        <f t="shared" si="2"/>
        <v>484.4307488</v>
      </c>
      <c r="X915" s="28">
        <f t="shared" si="3"/>
        <v>9.352852309</v>
      </c>
      <c r="Y915" s="28">
        <f t="shared" si="4"/>
        <v>0.01930689233</v>
      </c>
      <c r="Z915" s="28"/>
      <c r="AA915" s="28"/>
      <c r="AB915" s="28"/>
      <c r="AC915" s="28"/>
      <c r="AD915" s="28"/>
      <c r="AE915" s="28"/>
      <c r="AF915" s="28"/>
    </row>
    <row r="916">
      <c r="A916" s="28">
        <v>915.0</v>
      </c>
      <c r="B916" s="29">
        <v>44873.0</v>
      </c>
      <c r="C916" s="32"/>
      <c r="D916" s="32"/>
      <c r="E916" s="28">
        <v>2.0221108E7</v>
      </c>
      <c r="F916" s="32"/>
      <c r="G916" s="28" t="s">
        <v>98</v>
      </c>
      <c r="H916" s="28" t="s">
        <v>94</v>
      </c>
      <c r="I916" s="28" t="s">
        <v>49</v>
      </c>
      <c r="J916" s="28" t="s">
        <v>64</v>
      </c>
      <c r="K916" s="6" t="s">
        <v>65</v>
      </c>
      <c r="L916" s="28" t="s">
        <v>66</v>
      </c>
      <c r="M916" s="33" t="s">
        <v>86</v>
      </c>
      <c r="N916" s="28">
        <v>227.393320169256</v>
      </c>
      <c r="O916" s="28">
        <v>24.14420434947632</v>
      </c>
      <c r="P916" s="28">
        <v>23.035323438477292</v>
      </c>
      <c r="Q916" s="28">
        <v>11994.745746033788</v>
      </c>
      <c r="R916" s="28">
        <v>0.5840039872618484</v>
      </c>
      <c r="S916" s="28">
        <v>1.7706269655316047</v>
      </c>
      <c r="T916" s="28">
        <v>0.7749999999999999</v>
      </c>
      <c r="U916" s="28">
        <v>17.200000000000063</v>
      </c>
      <c r="V916" s="28">
        <f t="shared" si="1"/>
        <v>0.7795050646</v>
      </c>
      <c r="W916" s="28">
        <f t="shared" si="2"/>
        <v>427.0872617</v>
      </c>
      <c r="X916" s="28">
        <f t="shared" si="3"/>
        <v>16.23426288</v>
      </c>
      <c r="Y916" s="28">
        <f t="shared" si="4"/>
        <v>0.03801158296</v>
      </c>
      <c r="Z916" s="28"/>
      <c r="AA916" s="28"/>
      <c r="AB916" s="28"/>
      <c r="AC916" s="28"/>
      <c r="AD916" s="28"/>
      <c r="AE916" s="28"/>
      <c r="AF916" s="28"/>
    </row>
    <row r="917">
      <c r="A917" s="28">
        <v>916.0</v>
      </c>
      <c r="B917" s="29">
        <v>44873.0</v>
      </c>
      <c r="C917" s="32"/>
      <c r="D917" s="32"/>
      <c r="E917" s="28">
        <v>2.0221108E7</v>
      </c>
      <c r="F917" s="32"/>
      <c r="G917" s="28" t="s">
        <v>98</v>
      </c>
      <c r="H917" s="28" t="s">
        <v>94</v>
      </c>
      <c r="I917" s="28" t="s">
        <v>49</v>
      </c>
      <c r="J917" s="28" t="s">
        <v>64</v>
      </c>
      <c r="K917" s="6" t="s">
        <v>65</v>
      </c>
      <c r="L917" s="28" t="s">
        <v>66</v>
      </c>
      <c r="M917" s="33" t="s">
        <v>87</v>
      </c>
      <c r="N917" s="28">
        <v>228.9255142754414</v>
      </c>
      <c r="O917" s="28">
        <v>24.415445872897326</v>
      </c>
      <c r="P917" s="28">
        <v>24.35060985380699</v>
      </c>
      <c r="Q917" s="28">
        <v>12165.327228430568</v>
      </c>
      <c r="R917" s="28">
        <v>0.5662109968154627</v>
      </c>
      <c r="S917" s="28">
        <v>2.426635322295116</v>
      </c>
      <c r="T917" s="28">
        <v>1.7899999999999998</v>
      </c>
      <c r="U917" s="28" t="s">
        <v>53</v>
      </c>
      <c r="V917" s="28">
        <f t="shared" si="1"/>
        <v>0.7882622031</v>
      </c>
      <c r="W917" s="28">
        <f t="shared" si="2"/>
        <v>433.1610193</v>
      </c>
      <c r="X917" s="28">
        <f t="shared" si="3"/>
        <v>16.34365062</v>
      </c>
      <c r="Y917" s="28">
        <f t="shared" si="4"/>
        <v>0.03773112051</v>
      </c>
      <c r="Z917" s="28"/>
      <c r="AA917" s="28"/>
      <c r="AB917" s="28"/>
      <c r="AC917" s="28"/>
      <c r="AD917" s="28"/>
      <c r="AE917" s="28"/>
      <c r="AF917" s="28"/>
    </row>
    <row r="918">
      <c r="A918" s="28">
        <v>917.0</v>
      </c>
      <c r="B918" s="29">
        <v>44873.0</v>
      </c>
      <c r="C918" s="32"/>
      <c r="D918" s="32"/>
      <c r="E918" s="28">
        <v>2.0221108E7</v>
      </c>
      <c r="F918" s="32"/>
      <c r="G918" s="28" t="s">
        <v>98</v>
      </c>
      <c r="H918" s="28" t="s">
        <v>94</v>
      </c>
      <c r="I918" s="28" t="s">
        <v>49</v>
      </c>
      <c r="J918" s="28" t="s">
        <v>69</v>
      </c>
      <c r="K918" s="28" t="s">
        <v>70</v>
      </c>
      <c r="L918" s="28" t="s">
        <v>63</v>
      </c>
      <c r="M918" s="33" t="s">
        <v>86</v>
      </c>
      <c r="N918" s="28">
        <v>201.49755604493603</v>
      </c>
      <c r="O918" s="28">
        <v>21.218427007165705</v>
      </c>
      <c r="P918" s="28">
        <v>19.584066688252804</v>
      </c>
      <c r="Q918" s="28">
        <v>9854.021668455258</v>
      </c>
      <c r="R918" s="28">
        <v>0.14662951445549433</v>
      </c>
      <c r="S918" s="28">
        <v>15.69655274393419</v>
      </c>
      <c r="T918" s="28">
        <v>0.63</v>
      </c>
      <c r="U918" s="28">
        <v>23.41666666666668</v>
      </c>
      <c r="V918" s="28">
        <f t="shared" si="1"/>
        <v>0.6850452007</v>
      </c>
      <c r="W918" s="28">
        <f t="shared" si="2"/>
        <v>350.8642218</v>
      </c>
      <c r="X918" s="28">
        <f t="shared" si="3"/>
        <v>14.38548983</v>
      </c>
      <c r="Y918" s="28">
        <f t="shared" si="4"/>
        <v>0.04100016171</v>
      </c>
      <c r="Z918" s="28"/>
      <c r="AA918" s="28"/>
      <c r="AB918" s="28"/>
      <c r="AC918" s="28"/>
      <c r="AD918" s="28"/>
      <c r="AE918" s="28"/>
      <c r="AF918" s="28"/>
    </row>
    <row r="919">
      <c r="A919" s="28">
        <v>918.0</v>
      </c>
      <c r="B919" s="29">
        <v>44873.0</v>
      </c>
      <c r="C919" s="32"/>
      <c r="D919" s="32"/>
      <c r="E919" s="28">
        <v>2.0221108E7</v>
      </c>
      <c r="F919" s="32"/>
      <c r="G919" s="28" t="s">
        <v>98</v>
      </c>
      <c r="H919" s="28" t="s">
        <v>94</v>
      </c>
      <c r="I919" s="28" t="s">
        <v>49</v>
      </c>
      <c r="J919" s="28" t="s">
        <v>69</v>
      </c>
      <c r="K919" s="28" t="s">
        <v>70</v>
      </c>
      <c r="L919" s="28" t="s">
        <v>63</v>
      </c>
      <c r="M919" s="33" t="s">
        <v>87</v>
      </c>
      <c r="N919" s="28">
        <v>201.96900038530077</v>
      </c>
      <c r="O919" s="28">
        <v>21.465445749241415</v>
      </c>
      <c r="P919" s="28">
        <v>18.96615609105104</v>
      </c>
      <c r="Q919" s="28">
        <v>11119.412751234804</v>
      </c>
      <c r="R919" s="28">
        <v>0.35486806859817116</v>
      </c>
      <c r="S919" s="28">
        <v>14.900153493699888</v>
      </c>
      <c r="T919" s="28">
        <v>0.625</v>
      </c>
      <c r="U919" s="28" t="s">
        <v>53</v>
      </c>
      <c r="V919" s="28">
        <f t="shared" si="1"/>
        <v>0.6930202973</v>
      </c>
      <c r="W919" s="28">
        <f t="shared" si="2"/>
        <v>395.919984</v>
      </c>
      <c r="X919" s="28">
        <f t="shared" si="3"/>
        <v>14.4191476</v>
      </c>
      <c r="Y919" s="28">
        <f t="shared" si="4"/>
        <v>0.03641934779</v>
      </c>
      <c r="Z919" s="28"/>
      <c r="AA919" s="28"/>
      <c r="AB919" s="28"/>
      <c r="AC919" s="28"/>
      <c r="AD919" s="28"/>
      <c r="AE919" s="28"/>
      <c r="AF919" s="28"/>
    </row>
    <row r="920">
      <c r="A920" s="28">
        <v>919.0</v>
      </c>
      <c r="B920" s="29">
        <v>44873.0</v>
      </c>
      <c r="C920" s="32"/>
      <c r="D920" s="32"/>
      <c r="E920" s="28">
        <v>2.0221108E7</v>
      </c>
      <c r="F920" s="32"/>
      <c r="G920" s="28" t="s">
        <v>98</v>
      </c>
      <c r="H920" s="28" t="s">
        <v>94</v>
      </c>
      <c r="I920" s="28" t="s">
        <v>49</v>
      </c>
      <c r="J920" s="28" t="s">
        <v>95</v>
      </c>
      <c r="K920" s="28" t="s">
        <v>96</v>
      </c>
      <c r="L920" s="28" t="s">
        <v>66</v>
      </c>
      <c r="M920" s="33" t="s">
        <v>86</v>
      </c>
      <c r="N920" s="28">
        <v>195.56521476201317</v>
      </c>
      <c r="O920" s="28">
        <v>16.47213042564474</v>
      </c>
      <c r="P920" s="28">
        <v>14.492812188914105</v>
      </c>
      <c r="Q920" s="28">
        <v>9783.803859968652</v>
      </c>
      <c r="R920" s="28">
        <v>0.31667046399211796</v>
      </c>
      <c r="S920" s="28">
        <v>12.404599005519108</v>
      </c>
      <c r="T920" s="28">
        <v>0.7899999999999999</v>
      </c>
      <c r="U920" s="28">
        <v>12.888888888888905</v>
      </c>
      <c r="V920" s="28">
        <f t="shared" si="1"/>
        <v>0.5318091624</v>
      </c>
      <c r="W920" s="28">
        <f t="shared" si="2"/>
        <v>348.3640328</v>
      </c>
      <c r="X920" s="28">
        <f t="shared" si="3"/>
        <v>13.96196293</v>
      </c>
      <c r="Y920" s="28">
        <f t="shared" si="4"/>
        <v>0.04007865801</v>
      </c>
      <c r="Z920" s="28"/>
      <c r="AA920" s="28"/>
      <c r="AB920" s="28"/>
      <c r="AC920" s="28"/>
      <c r="AD920" s="28"/>
      <c r="AE920" s="28"/>
      <c r="AF920" s="28"/>
    </row>
    <row r="921">
      <c r="A921" s="28">
        <v>920.0</v>
      </c>
      <c r="B921" s="29">
        <v>44873.0</v>
      </c>
      <c r="C921" s="32"/>
      <c r="D921" s="32"/>
      <c r="E921" s="28">
        <v>2.0221108E7</v>
      </c>
      <c r="F921" s="32"/>
      <c r="G921" s="28" t="s">
        <v>98</v>
      </c>
      <c r="H921" s="28" t="s">
        <v>94</v>
      </c>
      <c r="I921" s="28" t="s">
        <v>49</v>
      </c>
      <c r="J921" s="28" t="s">
        <v>95</v>
      </c>
      <c r="K921" s="28" t="s">
        <v>96</v>
      </c>
      <c r="L921" s="28" t="s">
        <v>66</v>
      </c>
      <c r="M921" s="33" t="s">
        <v>87</v>
      </c>
      <c r="N921" s="28">
        <v>194.6728379748942</v>
      </c>
      <c r="O921" s="28">
        <v>18.430591888569264</v>
      </c>
      <c r="P921" s="28">
        <v>17.089132769174288</v>
      </c>
      <c r="Q921" s="28">
        <v>7978.728259606194</v>
      </c>
      <c r="R921" s="28">
        <v>0.4251023738415592</v>
      </c>
      <c r="S921" s="28">
        <v>10.700338644173696</v>
      </c>
      <c r="T921" s="28">
        <v>0.7899999999999999</v>
      </c>
      <c r="U921" s="28" t="s">
        <v>53</v>
      </c>
      <c r="V921" s="28">
        <f t="shared" si="1"/>
        <v>0.5950388554</v>
      </c>
      <c r="W921" s="28">
        <f t="shared" si="2"/>
        <v>284.0921581</v>
      </c>
      <c r="X921" s="28">
        <f t="shared" si="3"/>
        <v>13.89825359</v>
      </c>
      <c r="Y921" s="28">
        <f t="shared" si="4"/>
        <v>0.04892163754</v>
      </c>
      <c r="Z921" s="28"/>
      <c r="AA921" s="28"/>
      <c r="AB921" s="28"/>
      <c r="AC921" s="28"/>
      <c r="AD921" s="28"/>
      <c r="AE921" s="28"/>
      <c r="AF921" s="28"/>
    </row>
    <row r="922">
      <c r="A922" s="28">
        <v>921.0</v>
      </c>
      <c r="B922" s="29">
        <v>44873.0</v>
      </c>
      <c r="C922" s="32"/>
      <c r="D922" s="32"/>
      <c r="E922" s="28">
        <v>2.0221108E7</v>
      </c>
      <c r="F922" s="32"/>
      <c r="G922" s="28" t="s">
        <v>98</v>
      </c>
      <c r="H922" s="28" t="s">
        <v>94</v>
      </c>
      <c r="I922" s="28" t="s">
        <v>49</v>
      </c>
      <c r="J922" s="28" t="s">
        <v>67</v>
      </c>
      <c r="K922" s="28" t="s">
        <v>68</v>
      </c>
      <c r="L922" s="28" t="s">
        <v>52</v>
      </c>
      <c r="M922" s="33" t="s">
        <v>86</v>
      </c>
      <c r="N922" s="28">
        <v>123.63066582802773</v>
      </c>
      <c r="O922" s="28">
        <v>73.79740781643547</v>
      </c>
      <c r="P922" s="28">
        <v>39.17909409663336</v>
      </c>
      <c r="Q922" s="28">
        <v>14636.18529564769</v>
      </c>
      <c r="R922" s="28">
        <v>62.537093635956275</v>
      </c>
      <c r="S922" s="28">
        <v>4.020479157554926</v>
      </c>
      <c r="T922" s="28">
        <v>0.16099999999999998</v>
      </c>
      <c r="U922" s="28">
        <v>3.6033333333333335</v>
      </c>
      <c r="V922" s="28">
        <f t="shared" si="1"/>
        <v>2.382578126</v>
      </c>
      <c r="W922" s="28">
        <f t="shared" si="2"/>
        <v>521.1388747</v>
      </c>
      <c r="X922" s="28">
        <f t="shared" si="3"/>
        <v>8.826348671</v>
      </c>
      <c r="Y922" s="28">
        <f t="shared" si="4"/>
        <v>0.01693665374</v>
      </c>
      <c r="Z922" s="28"/>
      <c r="AA922" s="28"/>
      <c r="AB922" s="28"/>
      <c r="AC922" s="28"/>
      <c r="AD922" s="28"/>
      <c r="AE922" s="28"/>
      <c r="AF922" s="28"/>
    </row>
    <row r="923">
      <c r="A923" s="28">
        <v>922.0</v>
      </c>
      <c r="B923" s="29">
        <v>44873.0</v>
      </c>
      <c r="C923" s="32"/>
      <c r="D923" s="32"/>
      <c r="E923" s="28">
        <v>2.0221108E7</v>
      </c>
      <c r="F923" s="32"/>
      <c r="G923" s="28" t="s">
        <v>98</v>
      </c>
      <c r="H923" s="28" t="s">
        <v>94</v>
      </c>
      <c r="I923" s="28" t="s">
        <v>49</v>
      </c>
      <c r="J923" s="28" t="s">
        <v>67</v>
      </c>
      <c r="K923" s="28" t="s">
        <v>68</v>
      </c>
      <c r="L923" s="28" t="s">
        <v>52</v>
      </c>
      <c r="M923" s="33" t="s">
        <v>87</v>
      </c>
      <c r="N923" s="28">
        <v>121.97499820412777</v>
      </c>
      <c r="O923" s="28">
        <v>69.86369021101135</v>
      </c>
      <c r="P923" s="28">
        <v>39.483254080178355</v>
      </c>
      <c r="Q923" s="28">
        <v>14403.47391987795</v>
      </c>
      <c r="R923" s="28">
        <v>62.566293835319364</v>
      </c>
      <c r="S923" s="28">
        <v>3.781194730813288</v>
      </c>
      <c r="T923" s="28">
        <v>0.16399999999999998</v>
      </c>
      <c r="U923" s="28" t="s">
        <v>53</v>
      </c>
      <c r="V923" s="28">
        <f t="shared" si="1"/>
        <v>2.255576517</v>
      </c>
      <c r="W923" s="28">
        <f t="shared" si="2"/>
        <v>512.852908</v>
      </c>
      <c r="X923" s="28">
        <f t="shared" si="3"/>
        <v>8.708145799</v>
      </c>
      <c r="Y923" s="28">
        <f t="shared" si="4"/>
        <v>0.01697981168</v>
      </c>
      <c r="Z923" s="28"/>
      <c r="AA923" s="28"/>
      <c r="AB923" s="28"/>
      <c r="AC923" s="28"/>
      <c r="AD923" s="28"/>
      <c r="AE923" s="28"/>
      <c r="AF923" s="28"/>
    </row>
    <row r="924">
      <c r="A924" s="28">
        <v>923.0</v>
      </c>
      <c r="B924" s="29">
        <v>44873.0</v>
      </c>
      <c r="C924" s="32"/>
      <c r="D924" s="32"/>
      <c r="E924" s="28">
        <v>2.0221108E7</v>
      </c>
      <c r="F924" s="32"/>
      <c r="G924" s="28" t="s">
        <v>98</v>
      </c>
      <c r="H924" s="28" t="s">
        <v>94</v>
      </c>
      <c r="I924" s="28" t="s">
        <v>49</v>
      </c>
      <c r="J924" s="28" t="s">
        <v>59</v>
      </c>
      <c r="K924" s="28" t="s">
        <v>60</v>
      </c>
      <c r="L924" s="28" t="s">
        <v>52</v>
      </c>
      <c r="M924" s="33" t="s">
        <v>86</v>
      </c>
      <c r="N924" s="28">
        <v>285.90854270071674</v>
      </c>
      <c r="O924" s="28">
        <v>28.210448555186492</v>
      </c>
      <c r="P924" s="28">
        <v>26.404374787743674</v>
      </c>
      <c r="Q924" s="28">
        <v>14572.217239748898</v>
      </c>
      <c r="R924" s="28">
        <v>153.02851146217972</v>
      </c>
      <c r="S924" s="28">
        <v>6.197619806310528</v>
      </c>
      <c r="T924" s="28">
        <v>0.142</v>
      </c>
      <c r="U924" s="28">
        <v>2.733333333333328</v>
      </c>
      <c r="V924" s="28">
        <f t="shared" si="1"/>
        <v>0.9107853465</v>
      </c>
      <c r="W924" s="28">
        <f t="shared" si="2"/>
        <v>518.8612156</v>
      </c>
      <c r="X924" s="28">
        <f t="shared" si="3"/>
        <v>20.41183285</v>
      </c>
      <c r="Y924" s="28">
        <f t="shared" si="4"/>
        <v>0.03933967742</v>
      </c>
      <c r="Z924" s="28"/>
      <c r="AA924" s="28"/>
      <c r="AB924" s="28"/>
      <c r="AC924" s="28"/>
      <c r="AD924" s="28"/>
      <c r="AE924" s="28"/>
      <c r="AF924" s="28"/>
    </row>
    <row r="925">
      <c r="A925" s="28">
        <v>924.0</v>
      </c>
      <c r="B925" s="29">
        <v>44873.0</v>
      </c>
      <c r="C925" s="32"/>
      <c r="D925" s="32"/>
      <c r="E925" s="28">
        <v>2.0221108E7</v>
      </c>
      <c r="F925" s="32"/>
      <c r="G925" s="28" t="s">
        <v>98</v>
      </c>
      <c r="H925" s="28" t="s">
        <v>94</v>
      </c>
      <c r="I925" s="28" t="s">
        <v>49</v>
      </c>
      <c r="J925" s="28" t="s">
        <v>59</v>
      </c>
      <c r="K925" s="28" t="s">
        <v>60</v>
      </c>
      <c r="L925" s="28" t="s">
        <v>52</v>
      </c>
      <c r="M925" s="33" t="s">
        <v>87</v>
      </c>
      <c r="N925" s="28">
        <v>287.50247356575943</v>
      </c>
      <c r="O925" s="28">
        <v>26.877724657418533</v>
      </c>
      <c r="P925" s="28">
        <v>26.535903429276644</v>
      </c>
      <c r="Q925" s="28">
        <v>13913.419790492377</v>
      </c>
      <c r="R925" s="28">
        <v>153.0869118609059</v>
      </c>
      <c r="S925" s="28">
        <v>7.006781865042174</v>
      </c>
      <c r="T925" s="28">
        <v>0.10200000000000001</v>
      </c>
      <c r="U925" s="28" t="s">
        <v>53</v>
      </c>
      <c r="V925" s="28">
        <f t="shared" si="1"/>
        <v>0.8677578351</v>
      </c>
      <c r="W925" s="28">
        <f t="shared" si="2"/>
        <v>495.4039448</v>
      </c>
      <c r="X925" s="28">
        <f t="shared" si="3"/>
        <v>20.52562815</v>
      </c>
      <c r="Y925" s="28">
        <f t="shared" si="4"/>
        <v>0.04143210479</v>
      </c>
      <c r="Z925" s="28"/>
      <c r="AA925" s="28"/>
      <c r="AB925" s="28"/>
      <c r="AC925" s="28"/>
      <c r="AD925" s="28"/>
      <c r="AE925" s="28"/>
      <c r="AF925" s="28"/>
    </row>
    <row r="926">
      <c r="A926" s="28">
        <v>925.0</v>
      </c>
      <c r="B926" s="29">
        <v>44873.0</v>
      </c>
      <c r="C926" s="32"/>
      <c r="D926" s="32"/>
      <c r="E926" s="28">
        <v>2.0221108E7</v>
      </c>
      <c r="F926" s="32"/>
      <c r="G926" s="28" t="s">
        <v>98</v>
      </c>
      <c r="H926" s="28" t="s">
        <v>94</v>
      </c>
      <c r="I926" s="28" t="s">
        <v>49</v>
      </c>
      <c r="J926" s="28" t="s">
        <v>50</v>
      </c>
      <c r="K926" s="28" t="s">
        <v>51</v>
      </c>
      <c r="L926" s="28" t="s">
        <v>52</v>
      </c>
      <c r="M926" s="33" t="s">
        <v>86</v>
      </c>
      <c r="N926" s="28">
        <v>311.8997181796343</v>
      </c>
      <c r="O926" s="28">
        <v>40.101605476878035</v>
      </c>
      <c r="P926" s="28">
        <v>37.107517992489086</v>
      </c>
      <c r="Q926" s="28">
        <v>14727.725789433893</v>
      </c>
      <c r="R926" s="28">
        <v>157.45720836558206</v>
      </c>
      <c r="S926" s="28">
        <v>8.555530443611374</v>
      </c>
      <c r="T926" s="28">
        <v>0.4445</v>
      </c>
      <c r="U926" s="28">
        <v>5.531250000000003</v>
      </c>
      <c r="V926" s="28">
        <f t="shared" si="1"/>
        <v>1.294695991</v>
      </c>
      <c r="W926" s="28">
        <f t="shared" si="2"/>
        <v>524.3982834</v>
      </c>
      <c r="X926" s="28">
        <f t="shared" si="3"/>
        <v>22.26741759</v>
      </c>
      <c r="Y926" s="28">
        <f t="shared" si="4"/>
        <v>0.04246279649</v>
      </c>
      <c r="Z926" s="28"/>
      <c r="AA926" s="28"/>
      <c r="AB926" s="28"/>
      <c r="AC926" s="28"/>
      <c r="AD926" s="28"/>
      <c r="AE926" s="28"/>
      <c r="AF926" s="28"/>
    </row>
    <row r="927">
      <c r="A927" s="28">
        <v>926.0</v>
      </c>
      <c r="B927" s="29">
        <v>44873.0</v>
      </c>
      <c r="C927" s="32"/>
      <c r="D927" s="32"/>
      <c r="E927" s="28">
        <v>2.0221108E7</v>
      </c>
      <c r="F927" s="32"/>
      <c r="G927" s="28" t="s">
        <v>98</v>
      </c>
      <c r="H927" s="28" t="s">
        <v>94</v>
      </c>
      <c r="I927" s="28" t="s">
        <v>49</v>
      </c>
      <c r="J927" s="28" t="s">
        <v>50</v>
      </c>
      <c r="K927" s="28" t="s">
        <v>51</v>
      </c>
      <c r="L927" s="28" t="s">
        <v>52</v>
      </c>
      <c r="M927" s="33" t="s">
        <v>87</v>
      </c>
      <c r="N927" s="28">
        <v>338.497036381878</v>
      </c>
      <c r="O927" s="28">
        <v>39.68705319869235</v>
      </c>
      <c r="P927" s="28">
        <v>36.870492419726546</v>
      </c>
      <c r="Q927" s="28">
        <v>14275.1701755752</v>
      </c>
      <c r="R927" s="28">
        <v>157.2528069700404</v>
      </c>
      <c r="S927" s="28">
        <v>9.85373901384984</v>
      </c>
      <c r="T927" s="28">
        <v>0.5599999999999999</v>
      </c>
      <c r="U927" s="28" t="s">
        <v>53</v>
      </c>
      <c r="V927" s="28">
        <f t="shared" si="1"/>
        <v>1.281312008</v>
      </c>
      <c r="W927" s="28">
        <f t="shared" si="2"/>
        <v>508.2844998</v>
      </c>
      <c r="X927" s="28">
        <f t="shared" si="3"/>
        <v>24.1662766</v>
      </c>
      <c r="Y927" s="28">
        <f t="shared" si="4"/>
        <v>0.04754478371</v>
      </c>
      <c r="Z927" s="28"/>
      <c r="AA927" s="28"/>
      <c r="AB927" s="28"/>
      <c r="AC927" s="28"/>
      <c r="AD927" s="28"/>
      <c r="AE927" s="28"/>
      <c r="AF927" s="28"/>
    </row>
    <row r="928">
      <c r="A928" s="28">
        <v>927.0</v>
      </c>
      <c r="B928" s="42">
        <v>44903.0</v>
      </c>
      <c r="C928" s="32"/>
      <c r="D928" s="32"/>
      <c r="E928" s="28">
        <v>2.0221208E7</v>
      </c>
      <c r="F928" s="32"/>
      <c r="G928" s="28" t="s">
        <v>47</v>
      </c>
      <c r="H928" s="28" t="s">
        <v>48</v>
      </c>
      <c r="I928" s="28" t="s">
        <v>49</v>
      </c>
      <c r="J928" s="28" t="s">
        <v>99</v>
      </c>
      <c r="K928" s="33" t="s">
        <v>100</v>
      </c>
      <c r="L928" s="28"/>
      <c r="M928" s="33" t="s">
        <v>86</v>
      </c>
      <c r="N928" s="43">
        <v>63.2642443936116</v>
      </c>
      <c r="O928" s="44">
        <v>7.11223480763005</v>
      </c>
      <c r="P928" s="44">
        <v>3.9571316752313357</v>
      </c>
      <c r="Q928" s="44">
        <v>105.70014142720251</v>
      </c>
      <c r="R928" s="44">
        <v>5.427880240755777</v>
      </c>
      <c r="S928" s="44">
        <v>1.3422370244687658</v>
      </c>
      <c r="T928" s="45">
        <v>5.95</v>
      </c>
      <c r="U928" s="44">
        <v>1.861111111111109</v>
      </c>
      <c r="V928" s="28">
        <f t="shared" si="1"/>
        <v>0.2296212778</v>
      </c>
      <c r="W928" s="28">
        <f t="shared" si="2"/>
        <v>3.763579898</v>
      </c>
      <c r="X928" s="28">
        <f t="shared" si="3"/>
        <v>4.516616291</v>
      </c>
      <c r="Y928" s="28">
        <f t="shared" si="4"/>
        <v>1.200085135</v>
      </c>
      <c r="Z928" s="28"/>
      <c r="AA928" s="28"/>
      <c r="AB928" s="28"/>
      <c r="AC928" s="28"/>
      <c r="AD928" s="28"/>
      <c r="AE928" s="28"/>
      <c r="AF928" s="28"/>
    </row>
    <row r="929">
      <c r="A929" s="28">
        <v>928.0</v>
      </c>
      <c r="B929" s="42">
        <v>44903.0</v>
      </c>
      <c r="C929" s="32"/>
      <c r="D929" s="32"/>
      <c r="E929" s="28">
        <v>2.0221208E7</v>
      </c>
      <c r="F929" s="32"/>
      <c r="G929" s="28" t="s">
        <v>47</v>
      </c>
      <c r="H929" s="28" t="s">
        <v>48</v>
      </c>
      <c r="I929" s="28" t="s">
        <v>49</v>
      </c>
      <c r="J929" s="28" t="s">
        <v>99</v>
      </c>
      <c r="K929" s="33" t="s">
        <v>100</v>
      </c>
      <c r="L929" s="28"/>
      <c r="M929" s="33" t="s">
        <v>87</v>
      </c>
      <c r="N929" s="44">
        <v>64.83016200305762</v>
      </c>
      <c r="O929" s="44">
        <v>7.240879881669869</v>
      </c>
      <c r="P929" s="44">
        <v>4.238503185076993</v>
      </c>
      <c r="Q929" s="44">
        <v>66.4682980823626</v>
      </c>
      <c r="R929" s="44">
        <v>5.0319217930376725</v>
      </c>
      <c r="S929" s="44">
        <v>1.9658092095040984</v>
      </c>
      <c r="T929" s="45">
        <v>5.35</v>
      </c>
      <c r="U929" s="28" t="s">
        <v>53</v>
      </c>
      <c r="V929" s="28">
        <f t="shared" si="1"/>
        <v>0.2337746342</v>
      </c>
      <c r="W929" s="28">
        <f t="shared" si="2"/>
        <v>2.366683215</v>
      </c>
      <c r="X929" s="28">
        <f t="shared" si="3"/>
        <v>4.628411652</v>
      </c>
      <c r="Y929" s="28">
        <f t="shared" si="4"/>
        <v>1.955653221</v>
      </c>
      <c r="Z929" s="28"/>
      <c r="AA929" s="28"/>
      <c r="AB929" s="28"/>
      <c r="AC929" s="28"/>
      <c r="AD929" s="28"/>
      <c r="AE929" s="28"/>
      <c r="AF929" s="28"/>
    </row>
    <row r="930">
      <c r="A930" s="28">
        <v>929.0</v>
      </c>
      <c r="B930" s="29">
        <v>44902.0</v>
      </c>
      <c r="C930" s="32"/>
      <c r="D930" s="32"/>
      <c r="E930" s="28">
        <v>2.0221207E7</v>
      </c>
      <c r="F930" s="32"/>
      <c r="G930" s="28" t="s">
        <v>47</v>
      </c>
      <c r="H930" s="28" t="s">
        <v>48</v>
      </c>
      <c r="I930" s="28" t="s">
        <v>49</v>
      </c>
      <c r="J930" s="28" t="s">
        <v>104</v>
      </c>
      <c r="K930" s="33" t="s">
        <v>105</v>
      </c>
      <c r="L930" s="28"/>
      <c r="M930" s="33" t="s">
        <v>86</v>
      </c>
      <c r="N930" s="44">
        <v>114.65214736726736</v>
      </c>
      <c r="O930" s="44">
        <v>6.805937012297144</v>
      </c>
      <c r="P930" s="44">
        <v>4.005406198979365</v>
      </c>
      <c r="Q930" s="44">
        <v>390.3551390027362</v>
      </c>
      <c r="R930" s="44">
        <v>13.608213277655336</v>
      </c>
      <c r="S930" s="44">
        <v>13.963472694050303</v>
      </c>
      <c r="T930" s="45">
        <v>2.725</v>
      </c>
      <c r="U930" s="44">
        <v>2.8300000000000063</v>
      </c>
      <c r="V930" s="28">
        <f t="shared" si="1"/>
        <v>0.2197323338</v>
      </c>
      <c r="W930" s="28">
        <f t="shared" si="2"/>
        <v>13.89906139</v>
      </c>
      <c r="X930" s="28">
        <f t="shared" si="3"/>
        <v>8.185346424</v>
      </c>
      <c r="Y930" s="28">
        <f t="shared" si="4"/>
        <v>0.5889136106</v>
      </c>
      <c r="Z930" s="28"/>
      <c r="AA930" s="28"/>
      <c r="AB930" s="28"/>
      <c r="AC930" s="28"/>
      <c r="AD930" s="28"/>
      <c r="AE930" s="28"/>
      <c r="AF930" s="28"/>
    </row>
    <row r="931">
      <c r="A931" s="28">
        <v>930.0</v>
      </c>
      <c r="B931" s="29">
        <v>44902.0</v>
      </c>
      <c r="C931" s="32"/>
      <c r="D931" s="32"/>
      <c r="E931" s="28">
        <v>2.0221207E7</v>
      </c>
      <c r="F931" s="32"/>
      <c r="G931" s="28" t="s">
        <v>47</v>
      </c>
      <c r="H931" s="28" t="s">
        <v>48</v>
      </c>
      <c r="I931" s="28" t="s">
        <v>49</v>
      </c>
      <c r="J931" s="28" t="s">
        <v>104</v>
      </c>
      <c r="K931" s="33" t="s">
        <v>105</v>
      </c>
      <c r="L931" s="28"/>
      <c r="M931" s="33" t="s">
        <v>87</v>
      </c>
      <c r="N931" s="44">
        <v>103.1628867047027</v>
      </c>
      <c r="O931" s="44">
        <v>5.409219065579098</v>
      </c>
      <c r="P931" s="44">
        <v>2.907505601738465</v>
      </c>
      <c r="Q931" s="44">
        <v>474.22072254869136</v>
      </c>
      <c r="R931" s="44">
        <v>11.221630901287552</v>
      </c>
      <c r="S931" s="44">
        <v>14.571055848700114</v>
      </c>
      <c r="T931" s="45">
        <v>3.55</v>
      </c>
      <c r="U931" s="28" t="s">
        <v>53</v>
      </c>
      <c r="V931" s="28">
        <f t="shared" si="1"/>
        <v>0.1746387496</v>
      </c>
      <c r="W931" s="28">
        <f t="shared" si="2"/>
        <v>16.88519575</v>
      </c>
      <c r="X931" s="28">
        <f t="shared" si="3"/>
        <v>7.365095074</v>
      </c>
      <c r="Y931" s="28">
        <f t="shared" si="4"/>
        <v>0.4361865379</v>
      </c>
      <c r="Z931" s="28"/>
      <c r="AA931" s="28"/>
      <c r="AB931" s="28"/>
      <c r="AC931" s="28"/>
      <c r="AD931" s="28"/>
      <c r="AE931" s="28"/>
      <c r="AF931" s="28"/>
    </row>
    <row r="932">
      <c r="A932" s="28">
        <v>931.0</v>
      </c>
      <c r="B932" s="29">
        <v>44902.0</v>
      </c>
      <c r="C932" s="32"/>
      <c r="D932" s="32"/>
      <c r="E932" s="28">
        <v>2.0221207E7</v>
      </c>
      <c r="F932" s="32"/>
      <c r="G932" s="28" t="s">
        <v>47</v>
      </c>
      <c r="H932" s="28" t="s">
        <v>48</v>
      </c>
      <c r="I932" s="28" t="s">
        <v>49</v>
      </c>
      <c r="J932" s="28" t="s">
        <v>54</v>
      </c>
      <c r="K932" s="33" t="s">
        <v>55</v>
      </c>
      <c r="L932" s="28" t="s">
        <v>56</v>
      </c>
      <c r="M932" s="33" t="s">
        <v>86</v>
      </c>
      <c r="N932" s="44">
        <v>120.65776396679071</v>
      </c>
      <c r="O932" s="44">
        <v>13.90224433456988</v>
      </c>
      <c r="P932" s="44">
        <v>12.398276970601072</v>
      </c>
      <c r="Q932" s="44">
        <v>11300.478645866793</v>
      </c>
      <c r="R932" s="44">
        <v>1.528471819458944</v>
      </c>
      <c r="S932" s="44">
        <v>0.6883698344924455</v>
      </c>
      <c r="T932" s="45">
        <v>2.85</v>
      </c>
      <c r="U932" s="44">
        <v>8.641025641025644</v>
      </c>
      <c r="V932" s="28">
        <f t="shared" si="1"/>
        <v>0.4488393865</v>
      </c>
      <c r="W932" s="28">
        <f t="shared" si="2"/>
        <v>402.3670517</v>
      </c>
      <c r="X932" s="28">
        <f t="shared" si="3"/>
        <v>8.61410466</v>
      </c>
      <c r="Y932" s="28">
        <f t="shared" si="4"/>
        <v>0.02140857365</v>
      </c>
      <c r="Z932" s="28"/>
      <c r="AA932" s="28"/>
      <c r="AB932" s="28"/>
      <c r="AC932" s="28"/>
      <c r="AD932" s="28"/>
      <c r="AE932" s="28"/>
      <c r="AF932" s="28"/>
    </row>
    <row r="933">
      <c r="A933" s="28">
        <v>932.0</v>
      </c>
      <c r="B933" s="29">
        <v>44902.0</v>
      </c>
      <c r="C933" s="32"/>
      <c r="D933" s="32"/>
      <c r="E933" s="28">
        <v>2.0221207E7</v>
      </c>
      <c r="F933" s="32"/>
      <c r="G933" s="28" t="s">
        <v>47</v>
      </c>
      <c r="H933" s="28" t="s">
        <v>48</v>
      </c>
      <c r="I933" s="28" t="s">
        <v>49</v>
      </c>
      <c r="J933" s="28" t="s">
        <v>54</v>
      </c>
      <c r="K933" s="33" t="s">
        <v>55</v>
      </c>
      <c r="L933" s="28" t="s">
        <v>56</v>
      </c>
      <c r="M933" s="33" t="s">
        <v>87</v>
      </c>
      <c r="N933" s="44">
        <v>118.96281943821431</v>
      </c>
      <c r="O933" s="44">
        <v>13.413393053218568</v>
      </c>
      <c r="P933" s="44">
        <v>12.772059711621528</v>
      </c>
      <c r="Q933" s="44">
        <v>11091.547551918216</v>
      </c>
      <c r="R933" s="44">
        <v>1.1433450617999972</v>
      </c>
      <c r="S933" s="44">
        <v>0.7161402556883508</v>
      </c>
      <c r="T933" s="45">
        <v>1.675</v>
      </c>
      <c r="U933" s="28" t="s">
        <v>53</v>
      </c>
      <c r="V933" s="28">
        <f t="shared" si="1"/>
        <v>0.433056632</v>
      </c>
      <c r="W933" s="28">
        <f t="shared" si="2"/>
        <v>394.9278103</v>
      </c>
      <c r="X933" s="28">
        <f t="shared" si="3"/>
        <v>8.493097697</v>
      </c>
      <c r="Y933" s="28">
        <f t="shared" si="4"/>
        <v>0.02150544346</v>
      </c>
      <c r="Z933" s="28"/>
      <c r="AA933" s="28"/>
      <c r="AB933" s="28"/>
      <c r="AC933" s="28"/>
      <c r="AD933" s="28"/>
      <c r="AE933" s="28"/>
      <c r="AF933" s="28"/>
    </row>
    <row r="934">
      <c r="A934" s="28">
        <v>933.0</v>
      </c>
      <c r="B934" s="29">
        <v>44902.0</v>
      </c>
      <c r="C934" s="32"/>
      <c r="D934" s="32"/>
      <c r="E934" s="28">
        <v>2.0221207E7</v>
      </c>
      <c r="F934" s="32"/>
      <c r="G934" s="28" t="s">
        <v>47</v>
      </c>
      <c r="H934" s="28" t="s">
        <v>48</v>
      </c>
      <c r="I934" s="28" t="s">
        <v>49</v>
      </c>
      <c r="J934" s="28" t="s">
        <v>57</v>
      </c>
      <c r="K934" s="33" t="s">
        <v>58</v>
      </c>
      <c r="L934" s="28" t="s">
        <v>56</v>
      </c>
      <c r="M934" s="33" t="s">
        <v>86</v>
      </c>
      <c r="N934" s="44">
        <v>136.53980473974892</v>
      </c>
      <c r="O934" s="44">
        <v>19.554051254052645</v>
      </c>
      <c r="P934" s="44">
        <v>14.32236155998682</v>
      </c>
      <c r="Q934" s="44">
        <v>11816.982517492286</v>
      </c>
      <c r="R934" s="44">
        <v>0.6687157779382744</v>
      </c>
      <c r="S934" s="44">
        <v>6.976266415577473</v>
      </c>
      <c r="T934" s="45">
        <v>5.75</v>
      </c>
      <c r="U934" s="44">
        <v>39.11111111111115</v>
      </c>
      <c r="V934" s="28">
        <f t="shared" si="1"/>
        <v>0.6313101797</v>
      </c>
      <c r="W934" s="28">
        <f t="shared" si="2"/>
        <v>420.7577895</v>
      </c>
      <c r="X934" s="28">
        <f t="shared" si="3"/>
        <v>9.747969211</v>
      </c>
      <c r="Y934" s="28">
        <f t="shared" si="4"/>
        <v>0.02316765002</v>
      </c>
      <c r="Z934" s="28"/>
      <c r="AA934" s="28"/>
      <c r="AB934" s="28"/>
      <c r="AC934" s="28"/>
      <c r="AD934" s="28"/>
      <c r="AE934" s="28"/>
      <c r="AF934" s="28"/>
    </row>
    <row r="935">
      <c r="A935" s="28">
        <v>934.0</v>
      </c>
      <c r="B935" s="29">
        <v>44902.0</v>
      </c>
      <c r="C935" s="32"/>
      <c r="D935" s="32"/>
      <c r="E935" s="28">
        <v>2.0221207E7</v>
      </c>
      <c r="F935" s="32"/>
      <c r="G935" s="28" t="s">
        <v>47</v>
      </c>
      <c r="H935" s="28" t="s">
        <v>48</v>
      </c>
      <c r="I935" s="28" t="s">
        <v>49</v>
      </c>
      <c r="J935" s="28" t="s">
        <v>57</v>
      </c>
      <c r="K935" s="33" t="s">
        <v>58</v>
      </c>
      <c r="L935" s="28" t="s">
        <v>56</v>
      </c>
      <c r="M935" s="33" t="s">
        <v>87</v>
      </c>
      <c r="N935" s="44">
        <v>134.53402263326748</v>
      </c>
      <c r="O935" s="44">
        <v>17.392814010183667</v>
      </c>
      <c r="P935" s="44">
        <v>12.37069152845934</v>
      </c>
      <c r="Q935" s="44">
        <v>11315.038303981679</v>
      </c>
      <c r="R935" s="44">
        <v>0.6110921328416978</v>
      </c>
      <c r="S935" s="44">
        <v>5.710608431376205</v>
      </c>
      <c r="T935" s="45">
        <v>6.55</v>
      </c>
      <c r="U935" s="28" t="s">
        <v>53</v>
      </c>
      <c r="V935" s="28">
        <f t="shared" si="1"/>
        <v>0.5615337914</v>
      </c>
      <c r="W935" s="28">
        <f t="shared" si="2"/>
        <v>402.8854657</v>
      </c>
      <c r="X935" s="28">
        <f t="shared" si="3"/>
        <v>9.60477066</v>
      </c>
      <c r="Y935" s="28">
        <f t="shared" si="4"/>
        <v>0.02383995323</v>
      </c>
      <c r="Z935" s="28"/>
      <c r="AA935" s="28"/>
      <c r="AB935" s="28"/>
      <c r="AC935" s="28"/>
      <c r="AD935" s="28"/>
      <c r="AE935" s="28"/>
      <c r="AF935" s="28"/>
    </row>
    <row r="936">
      <c r="A936" s="28">
        <v>935.0</v>
      </c>
      <c r="B936" s="29">
        <v>44902.0</v>
      </c>
      <c r="C936" s="32"/>
      <c r="D936" s="32"/>
      <c r="E936" s="28">
        <v>2.0221207E7</v>
      </c>
      <c r="F936" s="32"/>
      <c r="G936" s="28" t="s">
        <v>47</v>
      </c>
      <c r="H936" s="28" t="s">
        <v>48</v>
      </c>
      <c r="I936" s="28" t="s">
        <v>49</v>
      </c>
      <c r="J936" s="28" t="s">
        <v>64</v>
      </c>
      <c r="K936" s="33" t="s">
        <v>65</v>
      </c>
      <c r="L936" s="28" t="s">
        <v>66</v>
      </c>
      <c r="M936" s="33" t="s">
        <v>86</v>
      </c>
      <c r="N936" s="44">
        <v>201.27612898343895</v>
      </c>
      <c r="O936" s="44">
        <v>13.704988554375493</v>
      </c>
      <c r="P936" s="44">
        <v>10.435572762216898</v>
      </c>
      <c r="Q936" s="44">
        <v>9270.134321746296</v>
      </c>
      <c r="R936" s="44">
        <v>0.4958448426485446</v>
      </c>
      <c r="S936" s="44">
        <v>1.7436458399368544</v>
      </c>
      <c r="T936" s="45">
        <v>28.02</v>
      </c>
      <c r="U936" s="44">
        <v>14.166666666666668</v>
      </c>
      <c r="V936" s="28">
        <f t="shared" si="1"/>
        <v>0.4424709066</v>
      </c>
      <c r="W936" s="28">
        <f t="shared" si="2"/>
        <v>330.0742148</v>
      </c>
      <c r="X936" s="28">
        <f t="shared" si="3"/>
        <v>14.36968152</v>
      </c>
      <c r="Y936" s="28">
        <f t="shared" si="4"/>
        <v>0.04353469878</v>
      </c>
      <c r="Z936" s="28"/>
      <c r="AA936" s="28"/>
      <c r="AB936" s="28"/>
      <c r="AC936" s="28"/>
      <c r="AD936" s="28"/>
      <c r="AE936" s="28"/>
      <c r="AF936" s="28"/>
    </row>
    <row r="937">
      <c r="A937" s="28">
        <v>936.0</v>
      </c>
      <c r="B937" s="29">
        <v>44902.0</v>
      </c>
      <c r="C937" s="32"/>
      <c r="D937" s="32"/>
      <c r="E937" s="28">
        <v>2.0221207E7</v>
      </c>
      <c r="F937" s="32"/>
      <c r="G937" s="28" t="s">
        <v>47</v>
      </c>
      <c r="H937" s="28" t="s">
        <v>48</v>
      </c>
      <c r="I937" s="28" t="s">
        <v>49</v>
      </c>
      <c r="J937" s="28" t="s">
        <v>64</v>
      </c>
      <c r="K937" s="33" t="s">
        <v>65</v>
      </c>
      <c r="L937" s="28" t="s">
        <v>66</v>
      </c>
      <c r="M937" s="33" t="s">
        <v>87</v>
      </c>
      <c r="N937" s="44">
        <v>199.17064425762953</v>
      </c>
      <c r="O937" s="44">
        <v>10.308758599724243</v>
      </c>
      <c r="P937" s="44">
        <v>8.743205886821691</v>
      </c>
      <c r="Q937" s="44">
        <v>10019.592723209922</v>
      </c>
      <c r="R937" s="44">
        <v>0.9088142991740101</v>
      </c>
      <c r="S937" s="44">
        <v>1.5374715007551316</v>
      </c>
      <c r="T937" s="45">
        <v>28.32</v>
      </c>
      <c r="U937" s="28" t="s">
        <v>53</v>
      </c>
      <c r="V937" s="28">
        <f t="shared" si="1"/>
        <v>0.3328222965</v>
      </c>
      <c r="W937" s="28">
        <f t="shared" si="2"/>
        <v>356.7595771</v>
      </c>
      <c r="X937" s="28">
        <f t="shared" si="3"/>
        <v>14.21936491</v>
      </c>
      <c r="Y937" s="28">
        <f t="shared" si="4"/>
        <v>0.03985699563</v>
      </c>
      <c r="Z937" s="28"/>
      <c r="AA937" s="28"/>
      <c r="AB937" s="28"/>
      <c r="AC937" s="28"/>
      <c r="AD937" s="28"/>
      <c r="AE937" s="28"/>
      <c r="AF937" s="28"/>
    </row>
    <row r="938">
      <c r="A938" s="28">
        <v>937.0</v>
      </c>
      <c r="B938" s="29">
        <v>44902.0</v>
      </c>
      <c r="C938" s="32"/>
      <c r="D938" s="32"/>
      <c r="E938" s="28">
        <v>2.0221207E7</v>
      </c>
      <c r="F938" s="32"/>
      <c r="G938" s="28" t="s">
        <v>47</v>
      </c>
      <c r="H938" s="28" t="s">
        <v>48</v>
      </c>
      <c r="I938" s="28" t="s">
        <v>49</v>
      </c>
      <c r="J938" s="28" t="s">
        <v>69</v>
      </c>
      <c r="K938" s="33" t="s">
        <v>70</v>
      </c>
      <c r="L938" s="28" t="s">
        <v>63</v>
      </c>
      <c r="M938" s="33" t="s">
        <v>86</v>
      </c>
      <c r="N938" s="44">
        <v>221.33981490821373</v>
      </c>
      <c r="O938" s="44">
        <v>12.787320359558112</v>
      </c>
      <c r="P938" s="44">
        <v>11.458992665675124</v>
      </c>
      <c r="Q938" s="44">
        <v>10741.751765708143</v>
      </c>
      <c r="R938" s="44">
        <v>0.6687157779382744</v>
      </c>
      <c r="S938" s="44">
        <v>4.510589624547076</v>
      </c>
      <c r="T938" s="45">
        <v>10.3</v>
      </c>
      <c r="U938" s="44">
        <v>12.866666666666676</v>
      </c>
      <c r="V938" s="28">
        <f t="shared" si="1"/>
        <v>0.4128436307</v>
      </c>
      <c r="W938" s="28">
        <f t="shared" si="2"/>
        <v>382.4729131</v>
      </c>
      <c r="X938" s="28">
        <f t="shared" si="3"/>
        <v>15.80208574</v>
      </c>
      <c r="Y938" s="28">
        <f t="shared" si="4"/>
        <v>0.04131556822</v>
      </c>
      <c r="Z938" s="28"/>
      <c r="AA938" s="28"/>
      <c r="AB938" s="28"/>
      <c r="AC938" s="28"/>
      <c r="AD938" s="28"/>
      <c r="AE938" s="28"/>
      <c r="AF938" s="28"/>
    </row>
    <row r="939">
      <c r="A939" s="28">
        <v>938.0</v>
      </c>
      <c r="B939" s="29">
        <v>44902.0</v>
      </c>
      <c r="C939" s="32"/>
      <c r="D939" s="32"/>
      <c r="E939" s="28">
        <v>2.0221207E7</v>
      </c>
      <c r="F939" s="32"/>
      <c r="G939" s="28" t="s">
        <v>47</v>
      </c>
      <c r="H939" s="28" t="s">
        <v>48</v>
      </c>
      <c r="I939" s="28" t="s">
        <v>49</v>
      </c>
      <c r="J939" s="28" t="s">
        <v>69</v>
      </c>
      <c r="K939" s="33" t="s">
        <v>70</v>
      </c>
      <c r="L939" s="28" t="s">
        <v>63</v>
      </c>
      <c r="M939" s="33" t="s">
        <v>87</v>
      </c>
      <c r="N939" s="44">
        <v>225.157838742481</v>
      </c>
      <c r="O939" s="44">
        <v>13.207560934754854</v>
      </c>
      <c r="P939" s="44">
        <v>10.67970392517122</v>
      </c>
      <c r="Q939" s="44">
        <v>11119.210902336496</v>
      </c>
      <c r="R939" s="44">
        <v>0.6110921328416978</v>
      </c>
      <c r="S939" s="44">
        <v>6.2113175408175305</v>
      </c>
      <c r="T939" s="45">
        <v>8.8</v>
      </c>
      <c r="U939" s="28" t="s">
        <v>53</v>
      </c>
      <c r="V939" s="28">
        <f t="shared" si="1"/>
        <v>0.4264112617</v>
      </c>
      <c r="W939" s="28">
        <f t="shared" si="2"/>
        <v>395.9127969</v>
      </c>
      <c r="X939" s="28">
        <f t="shared" si="3"/>
        <v>16.07466543</v>
      </c>
      <c r="Y939" s="28">
        <f t="shared" si="4"/>
        <v>0.04060153033</v>
      </c>
      <c r="Z939" s="28"/>
      <c r="AA939" s="28"/>
      <c r="AB939" s="28"/>
      <c r="AC939" s="28"/>
      <c r="AD939" s="28"/>
      <c r="AE939" s="28"/>
      <c r="AF939" s="28"/>
    </row>
    <row r="940">
      <c r="A940" s="28">
        <v>939.0</v>
      </c>
      <c r="B940" s="29">
        <v>44902.0</v>
      </c>
      <c r="C940" s="32"/>
      <c r="D940" s="32"/>
      <c r="E940" s="28">
        <v>2.0221207E7</v>
      </c>
      <c r="F940" s="32"/>
      <c r="G940" s="28" t="s">
        <v>47</v>
      </c>
      <c r="H940" s="28" t="s">
        <v>48</v>
      </c>
      <c r="I940" s="28" t="s">
        <v>49</v>
      </c>
      <c r="J940" s="28" t="s">
        <v>95</v>
      </c>
      <c r="K940" s="33" t="s">
        <v>96</v>
      </c>
      <c r="L940" s="28" t="s">
        <v>66</v>
      </c>
      <c r="M940" s="33" t="s">
        <v>86</v>
      </c>
      <c r="N940" s="44">
        <v>197.56953748842065</v>
      </c>
      <c r="O940" s="44">
        <v>9.331056037021611</v>
      </c>
      <c r="P940" s="44">
        <v>8.545969975508315</v>
      </c>
      <c r="Q940" s="44">
        <v>10219.060039383825</v>
      </c>
      <c r="R940" s="44">
        <v>0.2557463214128089</v>
      </c>
      <c r="S940" s="44">
        <v>8.797332823696852</v>
      </c>
      <c r="T940" s="45">
        <v>6.4</v>
      </c>
      <c r="U940" s="44">
        <v>11.831250000000036</v>
      </c>
      <c r="V940" s="28">
        <f t="shared" si="1"/>
        <v>0.3012567875</v>
      </c>
      <c r="W940" s="28">
        <f t="shared" si="2"/>
        <v>363.8618494</v>
      </c>
      <c r="X940" s="28">
        <f t="shared" si="3"/>
        <v>14.10505729</v>
      </c>
      <c r="Y940" s="28">
        <f t="shared" si="4"/>
        <v>0.03876487001</v>
      </c>
      <c r="Z940" s="28"/>
      <c r="AA940" s="28"/>
      <c r="AB940" s="28"/>
      <c r="AC940" s="28"/>
      <c r="AD940" s="28"/>
      <c r="AE940" s="28"/>
      <c r="AF940" s="28"/>
    </row>
    <row r="941">
      <c r="A941" s="28">
        <v>940.0</v>
      </c>
      <c r="B941" s="29">
        <v>44902.0</v>
      </c>
      <c r="C941" s="32"/>
      <c r="D941" s="32"/>
      <c r="E941" s="28">
        <v>2.0221207E7</v>
      </c>
      <c r="F941" s="32"/>
      <c r="G941" s="28" t="s">
        <v>47</v>
      </c>
      <c r="H941" s="28" t="s">
        <v>48</v>
      </c>
      <c r="I941" s="28" t="s">
        <v>49</v>
      </c>
      <c r="J941" s="28" t="s">
        <v>95</v>
      </c>
      <c r="K941" s="33" t="s">
        <v>96</v>
      </c>
      <c r="L941" s="28" t="s">
        <v>66</v>
      </c>
      <c r="M941" s="33" t="s">
        <v>87</v>
      </c>
      <c r="N941" s="44">
        <v>193.20021681786903</v>
      </c>
      <c r="O941" s="44">
        <v>9.26244533086704</v>
      </c>
      <c r="P941" s="44">
        <v>8.128050527061088</v>
      </c>
      <c r="Q941" s="44">
        <v>10857.137056268593</v>
      </c>
      <c r="R941" s="44">
        <v>0.30376602565995603</v>
      </c>
      <c r="S941" s="44">
        <v>7.583008042312257</v>
      </c>
      <c r="T941" s="45">
        <v>6.65</v>
      </c>
      <c r="U941" s="28" t="s">
        <v>53</v>
      </c>
      <c r="V941" s="28">
        <f t="shared" si="1"/>
        <v>0.2990416641</v>
      </c>
      <c r="W941" s="28">
        <f t="shared" si="2"/>
        <v>386.5813444</v>
      </c>
      <c r="X941" s="28">
        <f t="shared" si="3"/>
        <v>13.79311893</v>
      </c>
      <c r="Y941" s="28">
        <f t="shared" si="4"/>
        <v>0.03567973243</v>
      </c>
      <c r="Z941" s="28"/>
      <c r="AA941" s="28"/>
      <c r="AB941" s="28"/>
      <c r="AC941" s="28"/>
      <c r="AD941" s="28"/>
      <c r="AE941" s="28"/>
      <c r="AF941" s="28"/>
    </row>
    <row r="942">
      <c r="A942" s="28">
        <v>941.0</v>
      </c>
      <c r="B942" s="29">
        <v>44902.0</v>
      </c>
      <c r="C942" s="32"/>
      <c r="D942" s="32"/>
      <c r="E942" s="28">
        <v>2.0221207E7</v>
      </c>
      <c r="F942" s="32"/>
      <c r="G942" s="28" t="s">
        <v>47</v>
      </c>
      <c r="H942" s="28" t="s">
        <v>48</v>
      </c>
      <c r="I942" s="28" t="s">
        <v>49</v>
      </c>
      <c r="J942" s="28" t="s">
        <v>67</v>
      </c>
      <c r="K942" s="33" t="s">
        <v>68</v>
      </c>
      <c r="L942" s="28" t="s">
        <v>52</v>
      </c>
      <c r="M942" s="33" t="s">
        <v>86</v>
      </c>
      <c r="N942" s="44">
        <v>128.9565408108586</v>
      </c>
      <c r="O942" s="44">
        <v>37.53005626655016</v>
      </c>
      <c r="P942" s="44">
        <v>31.563262898568798</v>
      </c>
      <c r="Q942" s="44">
        <v>14326.703585045321</v>
      </c>
      <c r="R942" s="44">
        <v>94.49921787686381</v>
      </c>
      <c r="S942" s="44">
        <v>1.70241097210051</v>
      </c>
      <c r="T942" s="45">
        <v>2.175</v>
      </c>
      <c r="U942" s="44">
        <v>1.826666666666664</v>
      </c>
      <c r="V942" s="28">
        <f t="shared" si="1"/>
        <v>1.21167252</v>
      </c>
      <c r="W942" s="28">
        <f t="shared" si="2"/>
        <v>510.1194084</v>
      </c>
      <c r="X942" s="28">
        <f t="shared" si="3"/>
        <v>9.206578197</v>
      </c>
      <c r="Y942" s="28">
        <f t="shared" si="4"/>
        <v>0.01804788849</v>
      </c>
      <c r="Z942" s="28"/>
      <c r="AA942" s="28"/>
      <c r="AB942" s="28"/>
      <c r="AC942" s="28"/>
      <c r="AD942" s="28"/>
      <c r="AE942" s="28"/>
      <c r="AF942" s="28"/>
    </row>
    <row r="943">
      <c r="A943" s="28">
        <v>942.0</v>
      </c>
      <c r="B943" s="29">
        <v>44902.0</v>
      </c>
      <c r="C943" s="32"/>
      <c r="D943" s="32"/>
      <c r="E943" s="28">
        <v>2.0221207E7</v>
      </c>
      <c r="F943" s="28" t="s">
        <v>113</v>
      </c>
      <c r="G943" s="28" t="s">
        <v>47</v>
      </c>
      <c r="H943" s="28" t="s">
        <v>48</v>
      </c>
      <c r="I943" s="28" t="s">
        <v>49</v>
      </c>
      <c r="J943" s="28" t="s">
        <v>67</v>
      </c>
      <c r="K943" s="33" t="s">
        <v>68</v>
      </c>
      <c r="L943" s="28" t="s">
        <v>52</v>
      </c>
      <c r="M943" s="33" t="s">
        <v>87</v>
      </c>
      <c r="N943" s="44">
        <v>122.96851879121668</v>
      </c>
      <c r="O943" s="44">
        <v>38.24189234290383</v>
      </c>
      <c r="P943" s="44">
        <v>31.619813054959348</v>
      </c>
      <c r="Q943" s="44">
        <v>14557.11017471335</v>
      </c>
      <c r="R943" s="44">
        <v>92.00219325601215</v>
      </c>
      <c r="S943" s="44">
        <v>1.3321386894884366</v>
      </c>
      <c r="T943" s="45">
        <v>2.23</v>
      </c>
      <c r="U943" s="28" t="s">
        <v>53</v>
      </c>
      <c r="V943" s="28">
        <f t="shared" si="1"/>
        <v>1.234654426</v>
      </c>
      <c r="W943" s="28">
        <f t="shared" si="2"/>
        <v>518.3233105</v>
      </c>
      <c r="X943" s="28">
        <f t="shared" si="3"/>
        <v>8.77907609</v>
      </c>
      <c r="Y943" s="28">
        <f t="shared" si="4"/>
        <v>0.0169374518</v>
      </c>
      <c r="Z943" s="28"/>
      <c r="AA943" s="28"/>
      <c r="AB943" s="28"/>
      <c r="AC943" s="28"/>
      <c r="AD943" s="28"/>
      <c r="AE943" s="28"/>
      <c r="AF943" s="28"/>
    </row>
    <row r="944">
      <c r="A944" s="28">
        <v>943.0</v>
      </c>
      <c r="B944" s="29">
        <v>44902.0</v>
      </c>
      <c r="C944" s="32"/>
      <c r="D944" s="32"/>
      <c r="E944" s="28">
        <v>2.0221207E7</v>
      </c>
      <c r="F944" s="32"/>
      <c r="G944" s="28" t="s">
        <v>47</v>
      </c>
      <c r="H944" s="28" t="s">
        <v>48</v>
      </c>
      <c r="I944" s="28" t="s">
        <v>49</v>
      </c>
      <c r="J944" s="28" t="s">
        <v>59</v>
      </c>
      <c r="K944" s="33" t="s">
        <v>60</v>
      </c>
      <c r="L944" s="28" t="s">
        <v>52</v>
      </c>
      <c r="M944" s="33" t="s">
        <v>86</v>
      </c>
      <c r="N944" s="44">
        <v>249.93100721551477</v>
      </c>
      <c r="O944" s="44">
        <v>19.288184767703683</v>
      </c>
      <c r="P944" s="44">
        <v>17.13883520265757</v>
      </c>
      <c r="Q944" s="44">
        <v>13480.42345711772</v>
      </c>
      <c r="R944" s="44">
        <v>175.90222051662766</v>
      </c>
      <c r="S944" s="44">
        <v>2.4345402581743825</v>
      </c>
      <c r="T944" s="45">
        <v>2.22</v>
      </c>
      <c r="U944" s="44">
        <v>3.8523809523809627</v>
      </c>
      <c r="V944" s="28">
        <f t="shared" si="1"/>
        <v>0.6227265764</v>
      </c>
      <c r="W944" s="28">
        <f t="shared" si="2"/>
        <v>479.9865927</v>
      </c>
      <c r="X944" s="28">
        <f t="shared" si="3"/>
        <v>17.84329315</v>
      </c>
      <c r="Y944" s="28">
        <f t="shared" si="4"/>
        <v>0.03717456576</v>
      </c>
      <c r="Z944" s="28"/>
      <c r="AA944" s="28"/>
      <c r="AB944" s="28"/>
      <c r="AC944" s="28"/>
      <c r="AD944" s="28"/>
      <c r="AE944" s="28"/>
      <c r="AF944" s="28"/>
    </row>
    <row r="945">
      <c r="A945" s="28">
        <v>944.0</v>
      </c>
      <c r="B945" s="29">
        <v>44902.0</v>
      </c>
      <c r="C945" s="32"/>
      <c r="D945" s="32"/>
      <c r="E945" s="28">
        <v>2.0221207E7</v>
      </c>
      <c r="F945" s="32"/>
      <c r="G945" s="28" t="s">
        <v>47</v>
      </c>
      <c r="H945" s="28" t="s">
        <v>48</v>
      </c>
      <c r="I945" s="28" t="s">
        <v>49</v>
      </c>
      <c r="J945" s="28" t="s">
        <v>59</v>
      </c>
      <c r="K945" s="33" t="s">
        <v>60</v>
      </c>
      <c r="L945" s="28" t="s">
        <v>52</v>
      </c>
      <c r="M945" s="33" t="s">
        <v>87</v>
      </c>
      <c r="N945" s="44">
        <v>247.47363089207704</v>
      </c>
      <c r="O945" s="44">
        <v>17.09264217075742</v>
      </c>
      <c r="P945" s="44">
        <v>15.86576704781668</v>
      </c>
      <c r="Q945" s="44">
        <v>13759.240910017737</v>
      </c>
      <c r="R945" s="44">
        <v>169.99579689422856</v>
      </c>
      <c r="S945" s="44">
        <v>1.9052191996221228</v>
      </c>
      <c r="T945" s="45">
        <v>0.755</v>
      </c>
      <c r="U945" s="28" t="s">
        <v>53</v>
      </c>
      <c r="V945" s="28">
        <f t="shared" si="1"/>
        <v>0.5518426264</v>
      </c>
      <c r="W945" s="28">
        <f t="shared" si="2"/>
        <v>489.9142215</v>
      </c>
      <c r="X945" s="28">
        <f t="shared" si="3"/>
        <v>17.66785399</v>
      </c>
      <c r="Y945" s="28">
        <f t="shared" si="4"/>
        <v>0.03606315804</v>
      </c>
      <c r="Z945" s="28"/>
      <c r="AA945" s="28"/>
      <c r="AB945" s="28"/>
      <c r="AC945" s="28"/>
      <c r="AD945" s="28"/>
      <c r="AE945" s="28"/>
      <c r="AF945" s="28"/>
    </row>
    <row r="946">
      <c r="A946" s="28">
        <v>945.0</v>
      </c>
      <c r="B946" s="29">
        <v>44902.0</v>
      </c>
      <c r="C946" s="32"/>
      <c r="D946" s="32"/>
      <c r="E946" s="28">
        <v>2.0221207E7</v>
      </c>
      <c r="F946" s="32"/>
      <c r="G946" s="28" t="s">
        <v>47</v>
      </c>
      <c r="H946" s="28" t="s">
        <v>48</v>
      </c>
      <c r="I946" s="28" t="s">
        <v>49</v>
      </c>
      <c r="J946" s="28" t="s">
        <v>50</v>
      </c>
      <c r="K946" s="33" t="s">
        <v>51</v>
      </c>
      <c r="L946" s="28" t="s">
        <v>52</v>
      </c>
      <c r="M946" s="33" t="s">
        <v>86</v>
      </c>
      <c r="N946" s="44">
        <v>244.86376820966697</v>
      </c>
      <c r="O946" s="44">
        <v>31.106378902828478</v>
      </c>
      <c r="P946" s="44">
        <v>23.19246048066048</v>
      </c>
      <c r="Q946" s="44">
        <v>13814.203619401424</v>
      </c>
      <c r="R946" s="44">
        <v>168.83372005144759</v>
      </c>
      <c r="S946" s="44">
        <v>1.6830558300548788</v>
      </c>
      <c r="T946" s="45">
        <v>3.82</v>
      </c>
      <c r="U946" s="44">
        <v>2.11228070175439</v>
      </c>
      <c r="V946" s="28">
        <f t="shared" si="1"/>
        <v>1.004281588</v>
      </c>
      <c r="W946" s="28">
        <f t="shared" si="2"/>
        <v>491.8712344</v>
      </c>
      <c r="X946" s="28">
        <f t="shared" si="3"/>
        <v>17.48152839</v>
      </c>
      <c r="Y946" s="28">
        <f t="shared" si="4"/>
        <v>0.03554086348</v>
      </c>
      <c r="Z946" s="28"/>
      <c r="AA946" s="28"/>
      <c r="AB946" s="28"/>
      <c r="AC946" s="28"/>
      <c r="AD946" s="28"/>
      <c r="AE946" s="28"/>
      <c r="AF946" s="28"/>
    </row>
    <row r="947">
      <c r="A947" s="28">
        <v>946.0</v>
      </c>
      <c r="B947" s="29">
        <v>44902.0</v>
      </c>
      <c r="C947" s="32"/>
      <c r="D947" s="32"/>
      <c r="E947" s="28">
        <v>2.0221207E7</v>
      </c>
      <c r="F947" s="32"/>
      <c r="G947" s="28" t="s">
        <v>47</v>
      </c>
      <c r="H947" s="28" t="s">
        <v>48</v>
      </c>
      <c r="I947" s="28" t="s">
        <v>49</v>
      </c>
      <c r="J947" s="28" t="s">
        <v>50</v>
      </c>
      <c r="K947" s="33" t="s">
        <v>51</v>
      </c>
      <c r="L947" s="28" t="s">
        <v>52</v>
      </c>
      <c r="M947" s="33" t="s">
        <v>87</v>
      </c>
      <c r="N947" s="44">
        <v>238.3185844937802</v>
      </c>
      <c r="O947" s="44">
        <v>28.696427849149185</v>
      </c>
      <c r="P947" s="44">
        <v>23.101428521592766</v>
      </c>
      <c r="Q947" s="44">
        <v>13678.070816027262</v>
      </c>
      <c r="R947" s="44">
        <v>165.9333299149199</v>
      </c>
      <c r="S947" s="44">
        <v>1.7991866823286657</v>
      </c>
      <c r="T947" s="45">
        <v>3.025</v>
      </c>
      <c r="U947" s="28" t="s">
        <v>53</v>
      </c>
      <c r="V947" s="28">
        <f t="shared" si="1"/>
        <v>0.9264753777</v>
      </c>
      <c r="W947" s="28">
        <f t="shared" si="2"/>
        <v>487.0240632</v>
      </c>
      <c r="X947" s="28">
        <f t="shared" si="3"/>
        <v>17.01424891</v>
      </c>
      <c r="Y947" s="28">
        <f t="shared" si="4"/>
        <v>0.03493512989</v>
      </c>
      <c r="Z947" s="28"/>
      <c r="AA947" s="28"/>
      <c r="AB947" s="28"/>
      <c r="AC947" s="28"/>
      <c r="AD947" s="28"/>
      <c r="AE947" s="28"/>
      <c r="AF947" s="28"/>
    </row>
    <row r="948">
      <c r="A948" s="28">
        <v>947.0</v>
      </c>
      <c r="B948" s="29">
        <v>44932.0</v>
      </c>
      <c r="C948" s="32"/>
      <c r="D948" s="32"/>
      <c r="E948" s="28">
        <v>2.0230106E7</v>
      </c>
      <c r="F948" s="32"/>
      <c r="G948" s="28" t="s">
        <v>71</v>
      </c>
      <c r="H948" s="28" t="s">
        <v>48</v>
      </c>
      <c r="I948" s="28" t="s">
        <v>49</v>
      </c>
      <c r="J948" s="28" t="s">
        <v>99</v>
      </c>
      <c r="K948" s="33" t="s">
        <v>100</v>
      </c>
      <c r="L948" s="28"/>
      <c r="M948" s="33" t="s">
        <v>86</v>
      </c>
      <c r="N948" s="44">
        <v>63.367376398459086</v>
      </c>
      <c r="O948" s="44">
        <v>7.283573335238799</v>
      </c>
      <c r="P948" s="44">
        <v>3.6194740608498868</v>
      </c>
      <c r="Q948" s="44">
        <v>220.9503838296228</v>
      </c>
      <c r="R948" s="44">
        <v>9.21031089524682</v>
      </c>
      <c r="S948" s="44">
        <v>3.187626868671641</v>
      </c>
      <c r="T948" s="45">
        <v>5.8</v>
      </c>
      <c r="U948" s="44">
        <v>0.5370370370370344</v>
      </c>
      <c r="V948" s="28">
        <f t="shared" si="1"/>
        <v>0.235153009</v>
      </c>
      <c r="W948" s="28">
        <f t="shared" si="2"/>
        <v>7.867202558</v>
      </c>
      <c r="X948" s="28">
        <f t="shared" si="3"/>
        <v>4.523979182</v>
      </c>
      <c r="Y948" s="28">
        <f t="shared" si="4"/>
        <v>0.5750429265</v>
      </c>
      <c r="Z948" s="28"/>
      <c r="AA948" s="28"/>
      <c r="AB948" s="28"/>
      <c r="AC948" s="28"/>
      <c r="AD948" s="28"/>
      <c r="AE948" s="28"/>
      <c r="AF948" s="28"/>
    </row>
    <row r="949">
      <c r="A949" s="28">
        <v>948.0</v>
      </c>
      <c r="B949" s="29">
        <v>44932.0</v>
      </c>
      <c r="C949" s="32"/>
      <c r="D949" s="32"/>
      <c r="E949" s="28">
        <v>2.0230106E7</v>
      </c>
      <c r="F949" s="32"/>
      <c r="G949" s="28" t="s">
        <v>71</v>
      </c>
      <c r="H949" s="28" t="s">
        <v>48</v>
      </c>
      <c r="I949" s="28" t="s">
        <v>49</v>
      </c>
      <c r="J949" s="28" t="s">
        <v>99</v>
      </c>
      <c r="K949" s="33" t="s">
        <v>100</v>
      </c>
      <c r="L949" s="28"/>
      <c r="M949" s="33" t="s">
        <v>87</v>
      </c>
      <c r="N949" s="44">
        <v>61.67321251649334</v>
      </c>
      <c r="O949" s="44">
        <v>6.807077883400747</v>
      </c>
      <c r="P949" s="44">
        <v>3.787535710334423</v>
      </c>
      <c r="Q949" s="44">
        <v>253.09812826012478</v>
      </c>
      <c r="R949" s="44">
        <v>9.14735614449443</v>
      </c>
      <c r="S949" s="44">
        <v>2.2784558114117734</v>
      </c>
      <c r="T949" s="45">
        <v>4.995</v>
      </c>
      <c r="U949" s="28" t="s">
        <v>53</v>
      </c>
      <c r="V949" s="28">
        <f t="shared" si="1"/>
        <v>0.2197691673</v>
      </c>
      <c r="W949" s="28">
        <f t="shared" si="2"/>
        <v>9.01186143</v>
      </c>
      <c r="X949" s="28">
        <f t="shared" si="3"/>
        <v>4.403027951</v>
      </c>
      <c r="Y949" s="28">
        <f t="shared" si="4"/>
        <v>0.4885814086</v>
      </c>
      <c r="Z949" s="28"/>
      <c r="AA949" s="28"/>
      <c r="AB949" s="28"/>
      <c r="AC949" s="28"/>
      <c r="AD949" s="28"/>
      <c r="AE949" s="28"/>
      <c r="AF949" s="28"/>
    </row>
    <row r="950">
      <c r="A950" s="28">
        <v>949.0</v>
      </c>
      <c r="B950" s="29">
        <v>44931.0</v>
      </c>
      <c r="C950" s="32"/>
      <c r="D950" s="32"/>
      <c r="E950" s="28">
        <v>2.0230105E7</v>
      </c>
      <c r="F950" s="32"/>
      <c r="G950" s="28" t="s">
        <v>71</v>
      </c>
      <c r="H950" s="28" t="s">
        <v>48</v>
      </c>
      <c r="I950" s="28" t="s">
        <v>49</v>
      </c>
      <c r="J950" s="28" t="s">
        <v>104</v>
      </c>
      <c r="K950" s="33" t="s">
        <v>105</v>
      </c>
      <c r="L950" s="28"/>
      <c r="M950" s="33" t="s">
        <v>86</v>
      </c>
      <c r="N950" s="44">
        <v>107.04856848847612</v>
      </c>
      <c r="O950" s="44">
        <v>6.914856616554593</v>
      </c>
      <c r="P950" s="44">
        <v>5.446290527198055</v>
      </c>
      <c r="Q950" s="44">
        <v>1381.8226057981587</v>
      </c>
      <c r="R950" s="44">
        <v>14.530604537262658</v>
      </c>
      <c r="S950" s="44">
        <v>25.247569696741287</v>
      </c>
      <c r="T950" s="45">
        <v>9.4</v>
      </c>
      <c r="U950" s="44">
        <v>1.5428571428571396</v>
      </c>
      <c r="V950" s="28">
        <f t="shared" si="1"/>
        <v>0.2232488458</v>
      </c>
      <c r="W950" s="28">
        <f t="shared" si="2"/>
        <v>49.20144582</v>
      </c>
      <c r="X950" s="28">
        <f t="shared" si="3"/>
        <v>7.642505068</v>
      </c>
      <c r="Y950" s="28">
        <f t="shared" si="4"/>
        <v>0.1553309042</v>
      </c>
      <c r="Z950" s="28"/>
      <c r="AA950" s="28"/>
      <c r="AB950" s="28"/>
      <c r="AC950" s="28"/>
      <c r="AD950" s="28"/>
      <c r="AE950" s="28"/>
      <c r="AF950" s="28"/>
    </row>
    <row r="951">
      <c r="A951" s="28">
        <v>950.0</v>
      </c>
      <c r="B951" s="29">
        <v>44931.0</v>
      </c>
      <c r="C951" s="32"/>
      <c r="D951" s="32"/>
      <c r="E951" s="28">
        <v>2.0230105E7</v>
      </c>
      <c r="F951" s="32"/>
      <c r="G951" s="28" t="s">
        <v>71</v>
      </c>
      <c r="H951" s="28" t="s">
        <v>48</v>
      </c>
      <c r="I951" s="28" t="s">
        <v>49</v>
      </c>
      <c r="J951" s="28" t="s">
        <v>104</v>
      </c>
      <c r="K951" s="33" t="s">
        <v>105</v>
      </c>
      <c r="L951" s="28"/>
      <c r="M951" s="33" t="s">
        <v>87</v>
      </c>
      <c r="N951" s="44">
        <v>105.49558493000752</v>
      </c>
      <c r="O951" s="44">
        <v>8.009661642801545</v>
      </c>
      <c r="P951" s="44">
        <v>5.837068021121448</v>
      </c>
      <c r="Q951" s="44">
        <v>1425.7741272064325</v>
      </c>
      <c r="R951" s="44">
        <v>13.015987298572767</v>
      </c>
      <c r="S951" s="44">
        <v>23.510023887590762</v>
      </c>
      <c r="T951" s="45">
        <v>7.35</v>
      </c>
      <c r="U951" s="28" t="s">
        <v>53</v>
      </c>
      <c r="V951" s="28">
        <f t="shared" si="1"/>
        <v>0.2585950535</v>
      </c>
      <c r="W951" s="28">
        <f t="shared" si="2"/>
        <v>50.76639228</v>
      </c>
      <c r="X951" s="28">
        <f t="shared" si="3"/>
        <v>7.531633107</v>
      </c>
      <c r="Y951" s="28">
        <f t="shared" si="4"/>
        <v>0.1483586438</v>
      </c>
      <c r="Z951" s="28"/>
      <c r="AA951" s="28"/>
      <c r="AB951" s="28"/>
      <c r="AC951" s="28"/>
      <c r="AD951" s="28"/>
      <c r="AE951" s="28"/>
      <c r="AF951" s="28"/>
    </row>
    <row r="952">
      <c r="A952" s="28">
        <v>951.0</v>
      </c>
      <c r="B952" s="29">
        <v>44931.0</v>
      </c>
      <c r="C952" s="32"/>
      <c r="D952" s="32"/>
      <c r="E952" s="28">
        <v>2.0230105E7</v>
      </c>
      <c r="F952" s="32"/>
      <c r="G952" s="28" t="s">
        <v>71</v>
      </c>
      <c r="H952" s="28" t="s">
        <v>48</v>
      </c>
      <c r="I952" s="28" t="s">
        <v>49</v>
      </c>
      <c r="J952" s="28" t="s">
        <v>54</v>
      </c>
      <c r="K952" s="33" t="s">
        <v>55</v>
      </c>
      <c r="L952" s="28" t="s">
        <v>56</v>
      </c>
      <c r="M952" s="33" t="s">
        <v>86</v>
      </c>
      <c r="N952" s="44">
        <v>234.71680558435747</v>
      </c>
      <c r="O952" s="44">
        <v>34.55272733614219</v>
      </c>
      <c r="P952" s="44">
        <v>25.087641838907047</v>
      </c>
      <c r="Q952" s="44">
        <v>10623.05162380792</v>
      </c>
      <c r="R952" s="44">
        <v>19.083097101474817</v>
      </c>
      <c r="S952" s="44">
        <v>0.01020584909926857</v>
      </c>
      <c r="T952" s="45">
        <v>2.02</v>
      </c>
      <c r="U952" s="44">
        <v>2.5777777777777344</v>
      </c>
      <c r="V952" s="28">
        <f t="shared" si="1"/>
        <v>1.115548293</v>
      </c>
      <c r="W952" s="28">
        <f t="shared" si="2"/>
        <v>378.2464527</v>
      </c>
      <c r="X952" s="28">
        <f t="shared" si="3"/>
        <v>16.75710756</v>
      </c>
      <c r="Y952" s="28">
        <f t="shared" si="4"/>
        <v>0.04430208781</v>
      </c>
      <c r="Z952" s="28"/>
      <c r="AA952" s="28"/>
      <c r="AB952" s="28"/>
      <c r="AC952" s="28"/>
      <c r="AD952" s="28"/>
      <c r="AE952" s="28"/>
      <c r="AF952" s="28"/>
    </row>
    <row r="953">
      <c r="A953" s="28">
        <v>952.0</v>
      </c>
      <c r="B953" s="29">
        <v>44931.0</v>
      </c>
      <c r="C953" s="32"/>
      <c r="D953" s="32"/>
      <c r="E953" s="28">
        <v>2.0230105E7</v>
      </c>
      <c r="F953" s="32"/>
      <c r="G953" s="28" t="s">
        <v>71</v>
      </c>
      <c r="H953" s="28" t="s">
        <v>48</v>
      </c>
      <c r="I953" s="28" t="s">
        <v>49</v>
      </c>
      <c r="J953" s="28" t="s">
        <v>54</v>
      </c>
      <c r="K953" s="33" t="s">
        <v>55</v>
      </c>
      <c r="L953" s="28" t="s">
        <v>56</v>
      </c>
      <c r="M953" s="33" t="s">
        <v>87</v>
      </c>
      <c r="N953" s="44">
        <v>253.3814090719742</v>
      </c>
      <c r="O953" s="44">
        <v>45.57253554463257</v>
      </c>
      <c r="P953" s="44">
        <v>32.191320828094874</v>
      </c>
      <c r="Q953" s="44">
        <v>10323.337857931823</v>
      </c>
      <c r="R953" s="44">
        <v>16.78710030932877</v>
      </c>
      <c r="S953" s="44">
        <v>0.3053249855531267</v>
      </c>
      <c r="T953" s="45">
        <v>2.105</v>
      </c>
      <c r="U953" s="28" t="s">
        <v>53</v>
      </c>
      <c r="V953" s="28">
        <f t="shared" si="1"/>
        <v>1.471327104</v>
      </c>
      <c r="W953" s="28">
        <f t="shared" si="2"/>
        <v>367.5747858</v>
      </c>
      <c r="X953" s="28">
        <f t="shared" si="3"/>
        <v>18.08962726</v>
      </c>
      <c r="Y953" s="28">
        <f t="shared" si="4"/>
        <v>0.04921346067</v>
      </c>
      <c r="Z953" s="28"/>
      <c r="AA953" s="28"/>
      <c r="AB953" s="28"/>
      <c r="AC953" s="28"/>
      <c r="AD953" s="28"/>
      <c r="AE953" s="28"/>
      <c r="AF953" s="28"/>
    </row>
    <row r="954">
      <c r="A954" s="28">
        <v>953.0</v>
      </c>
      <c r="B954" s="29">
        <v>44931.0</v>
      </c>
      <c r="C954" s="32"/>
      <c r="D954" s="32"/>
      <c r="E954" s="28">
        <v>2.0230105E7</v>
      </c>
      <c r="F954" s="32"/>
      <c r="G954" s="28" t="s">
        <v>71</v>
      </c>
      <c r="H954" s="28" t="s">
        <v>48</v>
      </c>
      <c r="I954" s="28" t="s">
        <v>49</v>
      </c>
      <c r="J954" s="28" t="s">
        <v>57</v>
      </c>
      <c r="K954" s="33" t="s">
        <v>58</v>
      </c>
      <c r="L954" s="28" t="s">
        <v>56</v>
      </c>
      <c r="M954" s="33" t="s">
        <v>86</v>
      </c>
      <c r="N954" s="44">
        <v>258.41448760464743</v>
      </c>
      <c r="O954" s="44">
        <v>26.642051950895095</v>
      </c>
      <c r="P954" s="44">
        <v>19.14536449249853</v>
      </c>
      <c r="Q954" s="44">
        <v>10139.309787674143</v>
      </c>
      <c r="R954" s="44">
        <v>22.224662604706907</v>
      </c>
      <c r="S954" s="44">
        <v>3.8288943870757017</v>
      </c>
      <c r="T954" s="45">
        <v>7.35</v>
      </c>
      <c r="U954" s="44">
        <v>27.499999999999993</v>
      </c>
      <c r="V954" s="28">
        <f t="shared" si="1"/>
        <v>0.8601490497</v>
      </c>
      <c r="W954" s="28">
        <f t="shared" si="2"/>
        <v>361.0222463</v>
      </c>
      <c r="X954" s="28">
        <f t="shared" si="3"/>
        <v>18.44895321</v>
      </c>
      <c r="Y954" s="28">
        <f t="shared" si="4"/>
        <v>0.05110198443</v>
      </c>
      <c r="Z954" s="28"/>
      <c r="AA954" s="28"/>
      <c r="AB954" s="28"/>
      <c r="AC954" s="28"/>
      <c r="AD954" s="28"/>
      <c r="AE954" s="28"/>
      <c r="AF954" s="28"/>
    </row>
    <row r="955">
      <c r="A955" s="28">
        <v>954.0</v>
      </c>
      <c r="B955" s="29">
        <v>44931.0</v>
      </c>
      <c r="C955" s="32"/>
      <c r="D955" s="32"/>
      <c r="E955" s="28">
        <v>2.0230105E7</v>
      </c>
      <c r="F955" s="32"/>
      <c r="G955" s="28" t="s">
        <v>71</v>
      </c>
      <c r="H955" s="28" t="s">
        <v>48</v>
      </c>
      <c r="I955" s="28" t="s">
        <v>49</v>
      </c>
      <c r="J955" s="28" t="s">
        <v>57</v>
      </c>
      <c r="K955" s="33" t="s">
        <v>58</v>
      </c>
      <c r="L955" s="28" t="s">
        <v>56</v>
      </c>
      <c r="M955" s="33" t="s">
        <v>87</v>
      </c>
      <c r="N955" s="44">
        <v>257.5637349752536</v>
      </c>
      <c r="O955" s="44">
        <v>26.511866586375056</v>
      </c>
      <c r="P955" s="44">
        <v>18.76688419243986</v>
      </c>
      <c r="Q955" s="44">
        <v>9689.930039347817</v>
      </c>
      <c r="R955" s="44">
        <v>21.86791901711002</v>
      </c>
      <c r="S955" s="44">
        <v>4.559463085098365</v>
      </c>
      <c r="T955" s="45">
        <v>7.249999999999999</v>
      </c>
      <c r="U955" s="28" t="s">
        <v>53</v>
      </c>
      <c r="V955" s="28">
        <f t="shared" si="1"/>
        <v>0.8559459644</v>
      </c>
      <c r="W955" s="28">
        <f t="shared" si="2"/>
        <v>345.0215431</v>
      </c>
      <c r="X955" s="28">
        <f t="shared" si="3"/>
        <v>18.38821553</v>
      </c>
      <c r="Y955" s="28">
        <f t="shared" si="4"/>
        <v>0.05329584746</v>
      </c>
      <c r="Z955" s="28"/>
      <c r="AA955" s="28"/>
      <c r="AB955" s="28"/>
      <c r="AC955" s="28"/>
      <c r="AD955" s="28"/>
      <c r="AE955" s="28"/>
      <c r="AF955" s="28"/>
    </row>
    <row r="956">
      <c r="A956" s="28">
        <v>955.0</v>
      </c>
      <c r="B956" s="29">
        <v>44931.0</v>
      </c>
      <c r="C956" s="32"/>
      <c r="D956" s="32"/>
      <c r="E956" s="28">
        <v>2.0230105E7</v>
      </c>
      <c r="F956" s="32"/>
      <c r="G956" s="28" t="s">
        <v>71</v>
      </c>
      <c r="H956" s="28" t="s">
        <v>48</v>
      </c>
      <c r="I956" s="28" t="s">
        <v>49</v>
      </c>
      <c r="J956" s="28" t="s">
        <v>64</v>
      </c>
      <c r="K956" s="33" t="s">
        <v>65</v>
      </c>
      <c r="L956" s="28" t="s">
        <v>66</v>
      </c>
      <c r="M956" s="33" t="s">
        <v>86</v>
      </c>
      <c r="N956" s="44">
        <v>271.2407199943632</v>
      </c>
      <c r="O956" s="44">
        <v>26.205548081622023</v>
      </c>
      <c r="P956" s="44">
        <v>17.221536830106444</v>
      </c>
      <c r="Q956" s="44">
        <v>9044.686390519024</v>
      </c>
      <c r="R956" s="44">
        <v>3.3283621239694514</v>
      </c>
      <c r="S956" s="44">
        <v>8.504874249389503E-4</v>
      </c>
      <c r="T956" s="45">
        <v>8.4</v>
      </c>
      <c r="U956" s="44">
        <v>4.355555555555594</v>
      </c>
      <c r="V956" s="28">
        <f t="shared" si="1"/>
        <v>0.8460563519</v>
      </c>
      <c r="W956" s="28">
        <f t="shared" si="2"/>
        <v>322.0468717</v>
      </c>
      <c r="X956" s="28">
        <f t="shared" si="3"/>
        <v>19.36465482</v>
      </c>
      <c r="Y956" s="28">
        <f t="shared" si="4"/>
        <v>0.06012992679</v>
      </c>
      <c r="Z956" s="28"/>
      <c r="AA956" s="28"/>
      <c r="AB956" s="28"/>
      <c r="AC956" s="28"/>
      <c r="AD956" s="28"/>
      <c r="AE956" s="28"/>
      <c r="AF956" s="28"/>
    </row>
    <row r="957">
      <c r="A957" s="28">
        <v>956.0</v>
      </c>
      <c r="B957" s="29">
        <v>44931.0</v>
      </c>
      <c r="C957" s="32"/>
      <c r="D957" s="32"/>
      <c r="E957" s="28">
        <v>2.0230105E7</v>
      </c>
      <c r="F957" s="32"/>
      <c r="G957" s="28" t="s">
        <v>71</v>
      </c>
      <c r="H957" s="28" t="s">
        <v>48</v>
      </c>
      <c r="I957" s="28" t="s">
        <v>49</v>
      </c>
      <c r="J957" s="28" t="s">
        <v>64</v>
      </c>
      <c r="K957" s="33" t="s">
        <v>65</v>
      </c>
      <c r="L957" s="28" t="s">
        <v>66</v>
      </c>
      <c r="M957" s="33" t="s">
        <v>87</v>
      </c>
      <c r="N957" s="44">
        <v>263.65538357350846</v>
      </c>
      <c r="O957" s="44">
        <v>21.23553034200405</v>
      </c>
      <c r="P957" s="44">
        <v>15.055864355041487</v>
      </c>
      <c r="Q957" s="44">
        <v>8844.622679284534</v>
      </c>
      <c r="R957" s="44">
        <v>3.0925904103673574</v>
      </c>
      <c r="S957" s="44">
        <v>8.504874249389503E-4</v>
      </c>
      <c r="T957" s="45">
        <v>12.8</v>
      </c>
      <c r="U957" s="28" t="s">
        <v>53</v>
      </c>
      <c r="V957" s="28">
        <f t="shared" si="1"/>
        <v>0.6855973886</v>
      </c>
      <c r="W957" s="28">
        <f t="shared" si="2"/>
        <v>314.923364</v>
      </c>
      <c r="X957" s="28">
        <f t="shared" si="3"/>
        <v>18.82311584</v>
      </c>
      <c r="Y957" s="28">
        <f t="shared" si="4"/>
        <v>0.05977046478</v>
      </c>
      <c r="Z957" s="28"/>
      <c r="AA957" s="28"/>
      <c r="AB957" s="28"/>
      <c r="AC957" s="28"/>
      <c r="AD957" s="28"/>
      <c r="AE957" s="28"/>
      <c r="AF957" s="28"/>
    </row>
    <row r="958">
      <c r="A958" s="28">
        <v>957.0</v>
      </c>
      <c r="B958" s="29">
        <v>44931.0</v>
      </c>
      <c r="C958" s="32"/>
      <c r="D958" s="32"/>
      <c r="E958" s="28">
        <v>2.0230105E7</v>
      </c>
      <c r="F958" s="32"/>
      <c r="G958" s="28" t="s">
        <v>71</v>
      </c>
      <c r="H958" s="28" t="s">
        <v>48</v>
      </c>
      <c r="I958" s="28" t="s">
        <v>49</v>
      </c>
      <c r="J958" s="28" t="s">
        <v>69</v>
      </c>
      <c r="K958" s="33" t="s">
        <v>70</v>
      </c>
      <c r="L958" s="28" t="s">
        <v>63</v>
      </c>
      <c r="M958" s="33" t="s">
        <v>86</v>
      </c>
      <c r="N958" s="44">
        <v>385.9624390649092</v>
      </c>
      <c r="O958" s="44">
        <v>32.00262578407318</v>
      </c>
      <c r="P958" s="44">
        <v>21.403949098985834</v>
      </c>
      <c r="Q958" s="44">
        <v>10059.51338376573</v>
      </c>
      <c r="R958" s="44">
        <v>11.037233073943673</v>
      </c>
      <c r="S958" s="44">
        <v>1.8710723348659581</v>
      </c>
      <c r="T958" s="45">
        <v>12.3</v>
      </c>
      <c r="U958" s="44">
        <v>10.622222222222238</v>
      </c>
      <c r="V958" s="28">
        <f t="shared" si="1"/>
        <v>1.033217269</v>
      </c>
      <c r="W958" s="28">
        <f t="shared" si="2"/>
        <v>358.181</v>
      </c>
      <c r="X958" s="28">
        <f t="shared" si="3"/>
        <v>27.55496816</v>
      </c>
      <c r="Y958" s="28">
        <f t="shared" si="4"/>
        <v>0.0769302899</v>
      </c>
      <c r="Z958" s="28"/>
      <c r="AA958" s="28"/>
      <c r="AB958" s="28"/>
      <c r="AC958" s="28"/>
      <c r="AD958" s="28"/>
      <c r="AE958" s="28"/>
      <c r="AF958" s="28"/>
    </row>
    <row r="959">
      <c r="A959" s="28">
        <v>958.0</v>
      </c>
      <c r="B959" s="29">
        <v>44931.0</v>
      </c>
      <c r="C959" s="32"/>
      <c r="D959" s="32"/>
      <c r="E959" s="28">
        <v>2.0230105E7</v>
      </c>
      <c r="F959" s="32"/>
      <c r="G959" s="28" t="s">
        <v>71</v>
      </c>
      <c r="H959" s="28" t="s">
        <v>48</v>
      </c>
      <c r="I959" s="28" t="s">
        <v>49</v>
      </c>
      <c r="J959" s="28" t="s">
        <v>69</v>
      </c>
      <c r="K959" s="33" t="s">
        <v>70</v>
      </c>
      <c r="L959" s="28" t="s">
        <v>63</v>
      </c>
      <c r="M959" s="33" t="s">
        <v>87</v>
      </c>
      <c r="N959" s="44">
        <v>387.56003560560293</v>
      </c>
      <c r="O959" s="44">
        <v>40.11240819740975</v>
      </c>
      <c r="P959" s="44">
        <v>25.308991328472047</v>
      </c>
      <c r="Q959" s="44">
        <v>9595.625198365147</v>
      </c>
      <c r="R959" s="44">
        <v>9.908985187910616</v>
      </c>
      <c r="S959" s="44">
        <v>2.26314703776287</v>
      </c>
      <c r="T959" s="45">
        <v>13.0</v>
      </c>
      <c r="U959" s="28" t="s">
        <v>53</v>
      </c>
      <c r="V959" s="28">
        <f t="shared" si="1"/>
        <v>1.295044761</v>
      </c>
      <c r="W959" s="28">
        <f t="shared" si="2"/>
        <v>341.6637065</v>
      </c>
      <c r="X959" s="28">
        <f t="shared" si="3"/>
        <v>27.66902517</v>
      </c>
      <c r="Y959" s="28">
        <f t="shared" si="4"/>
        <v>0.08098321432</v>
      </c>
      <c r="Z959" s="28"/>
      <c r="AA959" s="28"/>
      <c r="AB959" s="28"/>
      <c r="AC959" s="28"/>
      <c r="AD959" s="28"/>
      <c r="AE959" s="28"/>
      <c r="AF959" s="28"/>
    </row>
    <row r="960">
      <c r="A960" s="28">
        <v>959.0</v>
      </c>
      <c r="B960" s="29">
        <v>44931.0</v>
      </c>
      <c r="C960" s="32"/>
      <c r="D960" s="32"/>
      <c r="E960" s="28">
        <v>2.0230105E7</v>
      </c>
      <c r="F960" s="32"/>
      <c r="G960" s="28" t="s">
        <v>71</v>
      </c>
      <c r="H960" s="28" t="s">
        <v>48</v>
      </c>
      <c r="I960" s="28" t="s">
        <v>49</v>
      </c>
      <c r="J960" s="28" t="s">
        <v>95</v>
      </c>
      <c r="K960" s="33" t="s">
        <v>96</v>
      </c>
      <c r="L960" s="28" t="s">
        <v>66</v>
      </c>
      <c r="M960" s="33" t="s">
        <v>86</v>
      </c>
      <c r="N960" s="44">
        <v>393.33995804957607</v>
      </c>
      <c r="O960" s="44">
        <v>28.28851391394265</v>
      </c>
      <c r="P960" s="44">
        <v>18.5865253490906</v>
      </c>
      <c r="Q960" s="44">
        <v>9768.199239353677</v>
      </c>
      <c r="R960" s="44">
        <v>2.953102433210098</v>
      </c>
      <c r="S960" s="44">
        <v>1.1422046116931734</v>
      </c>
      <c r="T960" s="45">
        <v>9.7</v>
      </c>
      <c r="U960" s="44">
        <v>7.449999999999991</v>
      </c>
      <c r="V960" s="28">
        <f t="shared" si="1"/>
        <v>0.9133057171</v>
      </c>
      <c r="W960" s="28">
        <f t="shared" si="2"/>
        <v>347.8084116</v>
      </c>
      <c r="X960" s="28">
        <f t="shared" si="3"/>
        <v>28.08167045</v>
      </c>
      <c r="Y960" s="28">
        <f t="shared" si="4"/>
        <v>0.08073890544</v>
      </c>
      <c r="Z960" s="28"/>
      <c r="AA960" s="28"/>
      <c r="AB960" s="28"/>
      <c r="AC960" s="28"/>
      <c r="AD960" s="28"/>
      <c r="AE960" s="28"/>
      <c r="AF960" s="28"/>
    </row>
    <row r="961">
      <c r="A961" s="28">
        <v>960.0</v>
      </c>
      <c r="B961" s="29">
        <v>44931.0</v>
      </c>
      <c r="C961" s="32"/>
      <c r="D961" s="32"/>
      <c r="E961" s="28">
        <v>2.0230105E7</v>
      </c>
      <c r="F961" s="32"/>
      <c r="G961" s="28" t="s">
        <v>71</v>
      </c>
      <c r="H961" s="28" t="s">
        <v>48</v>
      </c>
      <c r="I961" s="28" t="s">
        <v>49</v>
      </c>
      <c r="J961" s="28" t="s">
        <v>95</v>
      </c>
      <c r="K961" s="33" t="s">
        <v>96</v>
      </c>
      <c r="L961" s="28" t="s">
        <v>66</v>
      </c>
      <c r="M961" s="33" t="s">
        <v>87</v>
      </c>
      <c r="N961" s="44">
        <v>382.6438543807853</v>
      </c>
      <c r="O961" s="44">
        <v>22.506752136729144</v>
      </c>
      <c r="P961" s="44">
        <v>18.268164663481684</v>
      </c>
      <c r="Q961" s="44">
        <v>9892.666357411776</v>
      </c>
      <c r="R961" s="44">
        <v>2.7988015735228635</v>
      </c>
      <c r="S961" s="44">
        <v>1.0239868596266424</v>
      </c>
      <c r="T961" s="45">
        <v>11.6</v>
      </c>
      <c r="U961" s="28" t="s">
        <v>53</v>
      </c>
      <c r="V961" s="28">
        <f t="shared" si="1"/>
        <v>0.7266392806</v>
      </c>
      <c r="W961" s="28">
        <f t="shared" si="2"/>
        <v>352.2402121</v>
      </c>
      <c r="X961" s="28">
        <f t="shared" si="3"/>
        <v>27.31804486</v>
      </c>
      <c r="Y961" s="28">
        <f t="shared" si="4"/>
        <v>0.07755515674</v>
      </c>
      <c r="Z961" s="28"/>
      <c r="AA961" s="28"/>
      <c r="AB961" s="28"/>
      <c r="AC961" s="28"/>
      <c r="AD961" s="28"/>
      <c r="AE961" s="28"/>
      <c r="AF961" s="28"/>
    </row>
    <row r="962">
      <c r="A962" s="28">
        <v>961.0</v>
      </c>
      <c r="B962" s="29">
        <v>44931.0</v>
      </c>
      <c r="C962" s="32"/>
      <c r="D962" s="32"/>
      <c r="E962" s="28">
        <v>2.0230105E7</v>
      </c>
      <c r="F962" s="32"/>
      <c r="G962" s="28" t="s">
        <v>71</v>
      </c>
      <c r="H962" s="28" t="s">
        <v>48</v>
      </c>
      <c r="I962" s="28" t="s">
        <v>49</v>
      </c>
      <c r="J962" s="28" t="s">
        <v>67</v>
      </c>
      <c r="K962" s="33" t="s">
        <v>68</v>
      </c>
      <c r="L962" s="28" t="s">
        <v>52</v>
      </c>
      <c r="M962" s="33" t="s">
        <v>86</v>
      </c>
      <c r="N962" s="44">
        <v>120.41439207459794</v>
      </c>
      <c r="O962" s="44">
        <v>33.70269348545252</v>
      </c>
      <c r="P962" s="44">
        <v>28.226158984158914</v>
      </c>
      <c r="Q962" s="44">
        <v>12848.569510803803</v>
      </c>
      <c r="R962" s="44">
        <v>41.52831735501866</v>
      </c>
      <c r="S962" s="44">
        <v>2.3167277455340316</v>
      </c>
      <c r="T962" s="45">
        <v>1.6550000000000002</v>
      </c>
      <c r="U962" s="44">
        <v>5.3500000000000005</v>
      </c>
      <c r="V962" s="28">
        <f t="shared" si="1"/>
        <v>1.088104619</v>
      </c>
      <c r="W962" s="28">
        <f t="shared" si="2"/>
        <v>457.4886776</v>
      </c>
      <c r="X962" s="28">
        <f t="shared" si="3"/>
        <v>8.596729641</v>
      </c>
      <c r="Y962" s="28">
        <f t="shared" si="4"/>
        <v>0.01879113093</v>
      </c>
      <c r="Z962" s="28"/>
      <c r="AA962" s="28"/>
      <c r="AB962" s="28"/>
      <c r="AC962" s="28"/>
      <c r="AD962" s="28"/>
      <c r="AE962" s="28"/>
      <c r="AF962" s="28"/>
    </row>
    <row r="963">
      <c r="A963" s="28">
        <v>962.0</v>
      </c>
      <c r="B963" s="29">
        <v>44931.0</v>
      </c>
      <c r="C963" s="32"/>
      <c r="D963" s="32"/>
      <c r="E963" s="28">
        <v>2.0230105E7</v>
      </c>
      <c r="F963" s="32"/>
      <c r="G963" s="28" t="s">
        <v>71</v>
      </c>
      <c r="H963" s="28" t="s">
        <v>48</v>
      </c>
      <c r="I963" s="28" t="s">
        <v>49</v>
      </c>
      <c r="J963" s="28" t="s">
        <v>67</v>
      </c>
      <c r="K963" s="33" t="s">
        <v>68</v>
      </c>
      <c r="L963" s="28" t="s">
        <v>52</v>
      </c>
      <c r="M963" s="33" t="s">
        <v>87</v>
      </c>
      <c r="N963" s="44">
        <v>116.85664792246988</v>
      </c>
      <c r="O963" s="44">
        <v>28.426357241081515</v>
      </c>
      <c r="P963" s="44">
        <v>26.355619161847287</v>
      </c>
      <c r="Q963" s="44">
        <v>12694.321916645915</v>
      </c>
      <c r="R963" s="44">
        <v>38.93976613290561</v>
      </c>
      <c r="S963" s="44">
        <v>2.434945497600563</v>
      </c>
      <c r="T963" s="45">
        <v>2.99</v>
      </c>
      <c r="U963" s="28" t="s">
        <v>53</v>
      </c>
      <c r="V963" s="28">
        <f t="shared" si="1"/>
        <v>0.9177560427</v>
      </c>
      <c r="W963" s="28">
        <f t="shared" si="2"/>
        <v>451.9965076</v>
      </c>
      <c r="X963" s="28">
        <f t="shared" si="3"/>
        <v>8.342732057</v>
      </c>
      <c r="Y963" s="28">
        <f t="shared" si="4"/>
        <v>0.01845751442</v>
      </c>
      <c r="Z963" s="28"/>
      <c r="AA963" s="28"/>
      <c r="AB963" s="28"/>
      <c r="AC963" s="28"/>
      <c r="AD963" s="28"/>
      <c r="AE963" s="28"/>
      <c r="AF963" s="28"/>
    </row>
    <row r="964">
      <c r="A964" s="28">
        <v>963.0</v>
      </c>
      <c r="B964" s="29">
        <v>44931.0</v>
      </c>
      <c r="C964" s="32"/>
      <c r="D964" s="32"/>
      <c r="E964" s="28">
        <v>2.0230105E7</v>
      </c>
      <c r="F964" s="32"/>
      <c r="G964" s="28" t="s">
        <v>71</v>
      </c>
      <c r="H964" s="28" t="s">
        <v>48</v>
      </c>
      <c r="I964" s="28" t="s">
        <v>49</v>
      </c>
      <c r="J964" s="28" t="s">
        <v>59</v>
      </c>
      <c r="K964" s="33" t="s">
        <v>60</v>
      </c>
      <c r="L964" s="28" t="s">
        <v>52</v>
      </c>
      <c r="M964" s="33" t="s">
        <v>86</v>
      </c>
      <c r="N964" s="44">
        <v>482.81637639365636</v>
      </c>
      <c r="O964" s="44">
        <v>30.746719914585746</v>
      </c>
      <c r="P964" s="44">
        <v>25.78311646970078</v>
      </c>
      <c r="Q964" s="44">
        <v>11545.864581925787</v>
      </c>
      <c r="R964" s="44">
        <v>147.03307317476194</v>
      </c>
      <c r="S964" s="44">
        <v>10.922809998492502</v>
      </c>
      <c r="T964" s="45">
        <v>3.2</v>
      </c>
      <c r="U964" s="44">
        <v>6.233333333333333</v>
      </c>
      <c r="V964" s="28">
        <f t="shared" si="1"/>
        <v>0.9926698576</v>
      </c>
      <c r="W964" s="28">
        <f t="shared" si="2"/>
        <v>411.1043113</v>
      </c>
      <c r="X964" s="28">
        <f t="shared" si="3"/>
        <v>34.4696492</v>
      </c>
      <c r="Y964" s="28">
        <f t="shared" si="4"/>
        <v>0.08384647949</v>
      </c>
      <c r="Z964" s="28"/>
      <c r="AA964" s="28"/>
      <c r="AB964" s="28"/>
      <c r="AC964" s="28"/>
      <c r="AD964" s="28"/>
      <c r="AE964" s="28"/>
      <c r="AF964" s="28"/>
    </row>
    <row r="965">
      <c r="A965" s="28">
        <v>964.0</v>
      </c>
      <c r="B965" s="29">
        <v>44931.0</v>
      </c>
      <c r="C965" s="32"/>
      <c r="D965" s="32"/>
      <c r="E965" s="28">
        <v>2.0230105E7</v>
      </c>
      <c r="F965" s="32"/>
      <c r="G965" s="28" t="s">
        <v>71</v>
      </c>
      <c r="H965" s="28" t="s">
        <v>48</v>
      </c>
      <c r="I965" s="28" t="s">
        <v>49</v>
      </c>
      <c r="J965" s="28" t="s">
        <v>59</v>
      </c>
      <c r="K965" s="33" t="s">
        <v>60</v>
      </c>
      <c r="L965" s="28" t="s">
        <v>52</v>
      </c>
      <c r="M965" s="33" t="s">
        <v>87</v>
      </c>
      <c r="N965" s="44">
        <v>480.3361204704586</v>
      </c>
      <c r="O965" s="44">
        <v>32.35489206453917</v>
      </c>
      <c r="P965" s="44">
        <v>25.99490147514877</v>
      </c>
      <c r="Q965" s="44">
        <v>11357.636700936086</v>
      </c>
      <c r="R965" s="44">
        <v>148.741492293219</v>
      </c>
      <c r="S965" s="44">
        <v>12.979288591995175</v>
      </c>
      <c r="T965" s="45">
        <v>2.87</v>
      </c>
      <c r="U965" s="28" t="s">
        <v>53</v>
      </c>
      <c r="V965" s="28">
        <f t="shared" si="1"/>
        <v>1.044590323</v>
      </c>
      <c r="W965" s="28">
        <f t="shared" si="2"/>
        <v>404.4022325</v>
      </c>
      <c r="X965" s="28">
        <f t="shared" si="3"/>
        <v>34.2925766</v>
      </c>
      <c r="Y965" s="28">
        <f t="shared" si="4"/>
        <v>0.08479818815</v>
      </c>
      <c r="Z965" s="28"/>
      <c r="AA965" s="28"/>
      <c r="AB965" s="28"/>
      <c r="AC965" s="28"/>
      <c r="AD965" s="28"/>
      <c r="AE965" s="28"/>
      <c r="AF965" s="28"/>
    </row>
    <row r="966">
      <c r="A966" s="28">
        <v>965.0</v>
      </c>
      <c r="B966" s="29">
        <v>44931.0</v>
      </c>
      <c r="C966" s="32"/>
      <c r="D966" s="32"/>
      <c r="E966" s="28">
        <v>2.0230105E7</v>
      </c>
      <c r="F966" s="32"/>
      <c r="G966" s="28" t="s">
        <v>71</v>
      </c>
      <c r="H966" s="28" t="s">
        <v>48</v>
      </c>
      <c r="I966" s="28" t="s">
        <v>49</v>
      </c>
      <c r="J966" s="28" t="s">
        <v>50</v>
      </c>
      <c r="K966" s="33" t="s">
        <v>51</v>
      </c>
      <c r="L966" s="28" t="s">
        <v>52</v>
      </c>
      <c r="M966" s="33" t="s">
        <v>86</v>
      </c>
      <c r="N966" s="44">
        <v>412.20362579332374</v>
      </c>
      <c r="O966" s="44">
        <v>32.01028374669201</v>
      </c>
      <c r="P966" s="44">
        <v>27.76569739166876</v>
      </c>
      <c r="Q966" s="44">
        <v>11931.101766344871</v>
      </c>
      <c r="R966" s="44">
        <v>138.71934285481376</v>
      </c>
      <c r="S966" s="44">
        <v>5.651488938720133</v>
      </c>
      <c r="T966" s="45">
        <v>3.71</v>
      </c>
      <c r="U966" s="44">
        <v>0.7047619047619025</v>
      </c>
      <c r="V966" s="28">
        <f t="shared" si="1"/>
        <v>1.033464509</v>
      </c>
      <c r="W966" s="28">
        <f t="shared" si="2"/>
        <v>424.8211418</v>
      </c>
      <c r="X966" s="28">
        <f t="shared" si="3"/>
        <v>29.42840193</v>
      </c>
      <c r="Y966" s="28">
        <f t="shared" si="4"/>
        <v>0.06927245147</v>
      </c>
      <c r="Z966" s="28"/>
      <c r="AA966" s="28"/>
      <c r="AB966" s="28"/>
      <c r="AC966" s="28"/>
      <c r="AD966" s="28"/>
      <c r="AE966" s="28"/>
      <c r="AF966" s="28"/>
    </row>
    <row r="967">
      <c r="A967" s="28">
        <v>966.0</v>
      </c>
      <c r="B967" s="29">
        <v>44931.0</v>
      </c>
      <c r="C967" s="32"/>
      <c r="D967" s="32"/>
      <c r="E967" s="28">
        <v>2.0230105E7</v>
      </c>
      <c r="F967" s="32"/>
      <c r="G967" s="28" t="s">
        <v>71</v>
      </c>
      <c r="H967" s="28" t="s">
        <v>48</v>
      </c>
      <c r="I967" s="28" t="s">
        <v>49</v>
      </c>
      <c r="J967" s="28" t="s">
        <v>50</v>
      </c>
      <c r="K967" s="33" t="s">
        <v>51</v>
      </c>
      <c r="L967" s="28" t="s">
        <v>52</v>
      </c>
      <c r="M967" s="33" t="s">
        <v>87</v>
      </c>
      <c r="N967" s="44">
        <v>404.030979226721</v>
      </c>
      <c r="O967" s="44">
        <v>33.396374980699484</v>
      </c>
      <c r="P967" s="44">
        <v>28.739908416729527</v>
      </c>
      <c r="Q967" s="44">
        <v>12199.507852218625</v>
      </c>
      <c r="R967" s="44">
        <v>138.32556706089193</v>
      </c>
      <c r="S967" s="44">
        <v>6.103097761362781</v>
      </c>
      <c r="T967" s="45">
        <v>8.35</v>
      </c>
      <c r="U967" s="28" t="s">
        <v>53</v>
      </c>
      <c r="V967" s="28">
        <f t="shared" si="1"/>
        <v>1.078215006</v>
      </c>
      <c r="W967" s="28">
        <f t="shared" si="2"/>
        <v>434.3780613</v>
      </c>
      <c r="X967" s="28">
        <f t="shared" si="3"/>
        <v>28.84493319</v>
      </c>
      <c r="Y967" s="28">
        <f t="shared" si="4"/>
        <v>0.06640513359</v>
      </c>
      <c r="Z967" s="28"/>
      <c r="AA967" s="28"/>
      <c r="AB967" s="28"/>
      <c r="AC967" s="28"/>
      <c r="AD967" s="28"/>
      <c r="AE967" s="28"/>
      <c r="AF967" s="28"/>
    </row>
    <row r="968">
      <c r="A968" s="32"/>
      <c r="B968" s="29"/>
      <c r="C968" s="32"/>
      <c r="D968" s="32"/>
      <c r="E968" s="32"/>
      <c r="F968" s="32"/>
      <c r="G968" s="28"/>
      <c r="H968" s="28"/>
      <c r="I968" s="28"/>
      <c r="J968" s="28"/>
      <c r="K968" s="28"/>
      <c r="L968" s="28"/>
      <c r="M968" s="33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  <c r="AD968" s="28"/>
      <c r="AE968" s="28"/>
      <c r="AF968" s="28"/>
    </row>
    <row r="969">
      <c r="A969" s="32"/>
      <c r="B969" s="29"/>
      <c r="C969" s="32"/>
      <c r="D969" s="32"/>
      <c r="E969" s="32"/>
      <c r="F969" s="32"/>
      <c r="G969" s="28"/>
      <c r="H969" s="28"/>
      <c r="I969" s="28"/>
      <c r="J969" s="28"/>
      <c r="K969" s="28"/>
      <c r="L969" s="28"/>
      <c r="M969" s="33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  <c r="AE969" s="28"/>
      <c r="AF969" s="28"/>
    </row>
    <row r="970">
      <c r="A970" s="32"/>
      <c r="B970" s="29"/>
      <c r="C970" s="32"/>
      <c r="D970" s="32"/>
      <c r="E970" s="32"/>
      <c r="F970" s="32"/>
      <c r="G970" s="28"/>
      <c r="H970" s="28"/>
      <c r="I970" s="28"/>
      <c r="J970" s="28"/>
      <c r="K970" s="28"/>
      <c r="L970" s="28"/>
      <c r="M970" s="33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  <c r="AD970" s="28"/>
      <c r="AE970" s="28"/>
      <c r="AF970" s="28"/>
    </row>
    <row r="971">
      <c r="A971" s="32"/>
      <c r="B971" s="29"/>
      <c r="C971" s="32"/>
      <c r="D971" s="32"/>
      <c r="E971" s="32"/>
      <c r="F971" s="32"/>
      <c r="G971" s="28"/>
      <c r="H971" s="28"/>
      <c r="I971" s="28"/>
      <c r="J971" s="28"/>
      <c r="K971" s="28"/>
      <c r="L971" s="28"/>
      <c r="M971" s="33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  <c r="AE971" s="28"/>
      <c r="AF971" s="28"/>
    </row>
    <row r="972">
      <c r="A972" s="32"/>
      <c r="B972" s="29"/>
      <c r="C972" s="32"/>
      <c r="D972" s="32"/>
      <c r="E972" s="32"/>
      <c r="F972" s="32"/>
      <c r="G972" s="28"/>
      <c r="H972" s="28"/>
      <c r="I972" s="28"/>
      <c r="J972" s="28"/>
      <c r="K972" s="28"/>
      <c r="L972" s="28"/>
      <c r="M972" s="33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  <c r="AD972" s="28"/>
      <c r="AE972" s="28"/>
      <c r="AF972" s="28"/>
    </row>
    <row r="973">
      <c r="A973" s="32"/>
      <c r="B973" s="29"/>
      <c r="C973" s="32"/>
      <c r="D973" s="32"/>
      <c r="E973" s="32"/>
      <c r="F973" s="32"/>
      <c r="G973" s="28"/>
      <c r="H973" s="28"/>
      <c r="I973" s="28"/>
      <c r="J973" s="28"/>
      <c r="K973" s="28"/>
      <c r="L973" s="28"/>
      <c r="M973" s="33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  <c r="AE973" s="28"/>
      <c r="AF973" s="28"/>
    </row>
    <row r="974">
      <c r="A974" s="32"/>
      <c r="B974" s="29"/>
      <c r="C974" s="32"/>
      <c r="D974" s="32"/>
      <c r="E974" s="32"/>
      <c r="F974" s="32"/>
      <c r="G974" s="28"/>
      <c r="H974" s="28"/>
      <c r="I974" s="28"/>
      <c r="J974" s="28"/>
      <c r="K974" s="28"/>
      <c r="L974" s="28"/>
      <c r="M974" s="33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  <c r="AD974" s="28"/>
      <c r="AE974" s="28"/>
      <c r="AF974" s="28"/>
    </row>
    <row r="975">
      <c r="A975" s="32"/>
      <c r="B975" s="29"/>
      <c r="C975" s="32"/>
      <c r="D975" s="32"/>
      <c r="E975" s="32"/>
      <c r="F975" s="32"/>
      <c r="G975" s="28"/>
      <c r="H975" s="28"/>
      <c r="I975" s="28"/>
      <c r="J975" s="28"/>
      <c r="K975" s="28"/>
      <c r="L975" s="28"/>
      <c r="M975" s="33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  <c r="AE975" s="28"/>
      <c r="AF975" s="28"/>
    </row>
    <row r="976">
      <c r="A976" s="32"/>
      <c r="B976" s="29"/>
      <c r="C976" s="32"/>
      <c r="D976" s="32"/>
      <c r="E976" s="32"/>
      <c r="F976" s="32"/>
      <c r="G976" s="28"/>
      <c r="H976" s="28"/>
      <c r="I976" s="28"/>
      <c r="J976" s="28"/>
      <c r="K976" s="28"/>
      <c r="L976" s="28"/>
      <c r="M976" s="33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  <c r="AD976" s="28"/>
      <c r="AE976" s="28"/>
      <c r="AF976" s="28"/>
    </row>
    <row r="977">
      <c r="A977" s="32"/>
      <c r="B977" s="29"/>
      <c r="C977" s="32"/>
      <c r="D977" s="32"/>
      <c r="E977" s="32"/>
      <c r="F977" s="32"/>
      <c r="G977" s="28"/>
      <c r="H977" s="28"/>
      <c r="I977" s="28"/>
      <c r="J977" s="28"/>
      <c r="K977" s="28"/>
      <c r="L977" s="28"/>
      <c r="M977" s="33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  <c r="AE977" s="28"/>
      <c r="AF977" s="28"/>
    </row>
    <row r="978">
      <c r="A978" s="32"/>
      <c r="B978" s="29"/>
      <c r="C978" s="32"/>
      <c r="D978" s="32"/>
      <c r="E978" s="32"/>
      <c r="F978" s="32"/>
      <c r="G978" s="28"/>
      <c r="H978" s="28"/>
      <c r="I978" s="28"/>
      <c r="J978" s="28"/>
      <c r="K978" s="28"/>
      <c r="L978" s="28"/>
      <c r="M978" s="33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  <c r="AD978" s="28"/>
      <c r="AE978" s="28"/>
      <c r="AF978" s="28"/>
    </row>
    <row r="979">
      <c r="A979" s="32"/>
      <c r="B979" s="29"/>
      <c r="C979" s="32"/>
      <c r="D979" s="32"/>
      <c r="E979" s="32"/>
      <c r="F979" s="32"/>
      <c r="G979" s="28"/>
      <c r="H979" s="28"/>
      <c r="I979" s="28"/>
      <c r="J979" s="28"/>
      <c r="K979" s="28"/>
      <c r="L979" s="28"/>
      <c r="M979" s="33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  <c r="AE979" s="28"/>
      <c r="AF979" s="28"/>
    </row>
    <row r="980">
      <c r="A980" s="32"/>
      <c r="B980" s="29"/>
      <c r="C980" s="32"/>
      <c r="D980" s="32"/>
      <c r="E980" s="32"/>
      <c r="F980" s="32"/>
      <c r="G980" s="28"/>
      <c r="H980" s="28"/>
      <c r="I980" s="28"/>
      <c r="J980" s="28"/>
      <c r="K980" s="28"/>
      <c r="L980" s="28"/>
      <c r="M980" s="33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  <c r="AD980" s="28"/>
      <c r="AE980" s="28"/>
      <c r="AF980" s="28"/>
    </row>
    <row r="981">
      <c r="A981" s="32"/>
      <c r="B981" s="29"/>
      <c r="C981" s="32"/>
      <c r="D981" s="32"/>
      <c r="E981" s="32"/>
      <c r="F981" s="32"/>
      <c r="G981" s="28"/>
      <c r="H981" s="28"/>
      <c r="I981" s="28"/>
      <c r="J981" s="28"/>
      <c r="K981" s="28"/>
      <c r="L981" s="28"/>
      <c r="M981" s="33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  <c r="AE981" s="28"/>
      <c r="AF981" s="28"/>
    </row>
    <row r="982">
      <c r="A982" s="32"/>
      <c r="B982" s="29"/>
      <c r="C982" s="32"/>
      <c r="D982" s="32"/>
      <c r="E982" s="32"/>
      <c r="F982" s="32"/>
      <c r="G982" s="28"/>
      <c r="H982" s="28"/>
      <c r="I982" s="28"/>
      <c r="J982" s="28"/>
      <c r="K982" s="28"/>
      <c r="L982" s="28"/>
      <c r="M982" s="33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  <c r="AD982" s="28"/>
      <c r="AE982" s="28"/>
      <c r="AF982" s="28"/>
    </row>
    <row r="983">
      <c r="A983" s="32"/>
      <c r="B983" s="29"/>
      <c r="C983" s="32"/>
      <c r="D983" s="32"/>
      <c r="E983" s="32"/>
      <c r="F983" s="32"/>
      <c r="G983" s="28"/>
      <c r="H983" s="28"/>
      <c r="I983" s="28"/>
      <c r="J983" s="28"/>
      <c r="K983" s="28"/>
      <c r="L983" s="28"/>
      <c r="M983" s="33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  <c r="AE983" s="28"/>
      <c r="AF983" s="28"/>
    </row>
    <row r="984">
      <c r="A984" s="32"/>
      <c r="B984" s="29"/>
      <c r="C984" s="32"/>
      <c r="D984" s="32"/>
      <c r="E984" s="32"/>
      <c r="F984" s="32"/>
      <c r="G984" s="28"/>
      <c r="H984" s="28"/>
      <c r="I984" s="28"/>
      <c r="J984" s="28"/>
      <c r="K984" s="28"/>
      <c r="L984" s="28"/>
      <c r="M984" s="33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  <c r="AD984" s="28"/>
      <c r="AE984" s="28"/>
      <c r="AF984" s="28"/>
    </row>
    <row r="985">
      <c r="A985" s="32"/>
      <c r="B985" s="29"/>
      <c r="C985" s="32"/>
      <c r="D985" s="32"/>
      <c r="E985" s="32"/>
      <c r="F985" s="32"/>
      <c r="G985" s="28"/>
      <c r="H985" s="28"/>
      <c r="I985" s="28"/>
      <c r="J985" s="28"/>
      <c r="K985" s="28"/>
      <c r="L985" s="28"/>
      <c r="M985" s="33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  <c r="AD985" s="28"/>
      <c r="AE985" s="28"/>
      <c r="AF985" s="28"/>
    </row>
    <row r="986">
      <c r="A986" s="32"/>
      <c r="B986" s="29"/>
      <c r="C986" s="32"/>
      <c r="D986" s="32"/>
      <c r="E986" s="32"/>
      <c r="F986" s="32"/>
      <c r="G986" s="28"/>
      <c r="H986" s="28"/>
      <c r="I986" s="28"/>
      <c r="J986" s="28"/>
      <c r="K986" s="28"/>
      <c r="L986" s="28"/>
      <c r="M986" s="33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  <c r="AD986" s="28"/>
      <c r="AE986" s="28"/>
      <c r="AF986" s="28"/>
    </row>
    <row r="987">
      <c r="A987" s="32"/>
      <c r="B987" s="29"/>
      <c r="C987" s="32"/>
      <c r="D987" s="32"/>
      <c r="E987" s="32"/>
      <c r="F987" s="32"/>
      <c r="G987" s="28"/>
      <c r="H987" s="28"/>
      <c r="I987" s="28"/>
      <c r="J987" s="28"/>
      <c r="K987" s="28"/>
      <c r="L987" s="28"/>
      <c r="M987" s="33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  <c r="AD987" s="28"/>
      <c r="AE987" s="28"/>
      <c r="AF987" s="28"/>
    </row>
    <row r="988">
      <c r="A988" s="32"/>
      <c r="B988" s="29"/>
      <c r="C988" s="32"/>
      <c r="D988" s="32"/>
      <c r="E988" s="32"/>
      <c r="F988" s="32"/>
      <c r="G988" s="28"/>
      <c r="H988" s="28"/>
      <c r="I988" s="28"/>
      <c r="J988" s="28"/>
      <c r="K988" s="28"/>
      <c r="L988" s="28"/>
      <c r="M988" s="33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  <c r="AD988" s="28"/>
      <c r="AE988" s="28"/>
      <c r="AF988" s="28"/>
    </row>
    <row r="989">
      <c r="A989" s="32"/>
      <c r="B989" s="29"/>
      <c r="C989" s="32"/>
      <c r="D989" s="32"/>
      <c r="E989" s="32"/>
      <c r="F989" s="32"/>
      <c r="G989" s="28"/>
      <c r="H989" s="28"/>
      <c r="I989" s="28"/>
      <c r="J989" s="28"/>
      <c r="K989" s="28"/>
      <c r="L989" s="28"/>
      <c r="M989" s="33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  <c r="AD989" s="28"/>
      <c r="AE989" s="28"/>
      <c r="AF989" s="28"/>
    </row>
    <row r="990">
      <c r="A990" s="32"/>
      <c r="B990" s="29"/>
      <c r="C990" s="32"/>
      <c r="D990" s="32"/>
      <c r="E990" s="32"/>
      <c r="F990" s="32"/>
      <c r="G990" s="28"/>
      <c r="H990" s="28"/>
      <c r="I990" s="28"/>
      <c r="J990" s="28"/>
      <c r="K990" s="28"/>
      <c r="L990" s="28"/>
      <c r="M990" s="33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  <c r="AD990" s="28"/>
      <c r="AE990" s="28"/>
      <c r="AF990" s="28"/>
    </row>
    <row r="991">
      <c r="A991" s="32"/>
      <c r="B991" s="29"/>
      <c r="C991" s="32"/>
      <c r="D991" s="32"/>
      <c r="E991" s="32"/>
      <c r="F991" s="32"/>
      <c r="G991" s="28"/>
      <c r="H991" s="28"/>
      <c r="I991" s="28"/>
      <c r="J991" s="28"/>
      <c r="K991" s="28"/>
      <c r="L991" s="28"/>
      <c r="M991" s="33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  <c r="AD991" s="28"/>
      <c r="AE991" s="28"/>
      <c r="AF991" s="28"/>
    </row>
    <row r="992">
      <c r="A992" s="32"/>
      <c r="B992" s="29"/>
      <c r="C992" s="32"/>
      <c r="D992" s="32"/>
      <c r="E992" s="32"/>
      <c r="F992" s="32"/>
      <c r="G992" s="28"/>
      <c r="H992" s="28"/>
      <c r="I992" s="28"/>
      <c r="J992" s="28"/>
      <c r="K992" s="28"/>
      <c r="L992" s="28"/>
      <c r="M992" s="33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  <c r="AD992" s="28"/>
      <c r="AE992" s="28"/>
      <c r="AF992" s="28"/>
    </row>
    <row r="993">
      <c r="A993" s="32"/>
      <c r="B993" s="29"/>
      <c r="C993" s="32"/>
      <c r="D993" s="32"/>
      <c r="E993" s="32"/>
      <c r="F993" s="32"/>
      <c r="G993" s="28"/>
      <c r="H993" s="28"/>
      <c r="I993" s="28"/>
      <c r="J993" s="28"/>
      <c r="K993" s="28"/>
      <c r="L993" s="28"/>
      <c r="M993" s="33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  <c r="AD993" s="28"/>
      <c r="AE993" s="28"/>
      <c r="AF993" s="28"/>
    </row>
    <row r="994">
      <c r="A994" s="32"/>
      <c r="B994" s="29"/>
      <c r="C994" s="32"/>
      <c r="D994" s="32"/>
      <c r="E994" s="32"/>
      <c r="F994" s="32"/>
      <c r="G994" s="28"/>
      <c r="H994" s="28"/>
      <c r="I994" s="28"/>
      <c r="J994" s="28"/>
      <c r="K994" s="28"/>
      <c r="L994" s="28"/>
      <c r="M994" s="33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  <c r="AD994" s="28"/>
      <c r="AE994" s="28"/>
      <c r="AF994" s="28"/>
    </row>
    <row r="995">
      <c r="A995" s="32"/>
      <c r="B995" s="29"/>
      <c r="C995" s="32"/>
      <c r="D995" s="32"/>
      <c r="E995" s="32"/>
      <c r="F995" s="32"/>
      <c r="G995" s="28"/>
      <c r="H995" s="28"/>
      <c r="I995" s="28"/>
      <c r="J995" s="28"/>
      <c r="K995" s="28"/>
      <c r="L995" s="28"/>
      <c r="M995" s="33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  <c r="AD995" s="28"/>
      <c r="AE995" s="28"/>
      <c r="AF995" s="28"/>
    </row>
    <row r="996">
      <c r="A996" s="32"/>
      <c r="B996" s="29"/>
      <c r="C996" s="32"/>
      <c r="D996" s="32"/>
      <c r="E996" s="32"/>
      <c r="F996" s="32"/>
      <c r="G996" s="28"/>
      <c r="H996" s="28"/>
      <c r="I996" s="28"/>
      <c r="J996" s="28"/>
      <c r="K996" s="28"/>
      <c r="L996" s="28"/>
      <c r="M996" s="33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  <c r="AD996" s="28"/>
      <c r="AE996" s="28"/>
      <c r="AF996" s="28"/>
    </row>
    <row r="997">
      <c r="A997" s="32"/>
      <c r="B997" s="29"/>
      <c r="C997" s="32"/>
      <c r="D997" s="32"/>
      <c r="E997" s="32"/>
      <c r="F997" s="32"/>
      <c r="G997" s="28"/>
      <c r="H997" s="28"/>
      <c r="I997" s="28"/>
      <c r="J997" s="28"/>
      <c r="K997" s="28"/>
      <c r="L997" s="28"/>
      <c r="M997" s="33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  <c r="AD997" s="28"/>
      <c r="AE997" s="28"/>
      <c r="AF997" s="28"/>
    </row>
    <row r="998">
      <c r="A998" s="32"/>
      <c r="B998" s="29"/>
      <c r="C998" s="32"/>
      <c r="D998" s="32"/>
      <c r="E998" s="32"/>
      <c r="F998" s="32"/>
      <c r="G998" s="28"/>
      <c r="H998" s="28"/>
      <c r="I998" s="28"/>
      <c r="J998" s="28"/>
      <c r="K998" s="28"/>
      <c r="L998" s="28"/>
      <c r="M998" s="33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  <c r="AD998" s="28"/>
      <c r="AE998" s="28"/>
      <c r="AF998" s="28"/>
    </row>
    <row r="999">
      <c r="A999" s="32"/>
      <c r="B999" s="29"/>
      <c r="C999" s="32"/>
      <c r="D999" s="32"/>
      <c r="E999" s="32"/>
      <c r="F999" s="32"/>
      <c r="G999" s="28"/>
      <c r="H999" s="28"/>
      <c r="I999" s="28"/>
      <c r="J999" s="28"/>
      <c r="K999" s="28"/>
      <c r="L999" s="28"/>
      <c r="M999" s="33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  <c r="AD999" s="28"/>
      <c r="AE999" s="28"/>
      <c r="AF999" s="28"/>
    </row>
    <row r="1000">
      <c r="A1000" s="32"/>
      <c r="B1000" s="29"/>
      <c r="C1000" s="32"/>
      <c r="D1000" s="32"/>
      <c r="E1000" s="32"/>
      <c r="F1000" s="32"/>
      <c r="G1000" s="28"/>
      <c r="H1000" s="28"/>
      <c r="I1000" s="28"/>
      <c r="J1000" s="28"/>
      <c r="K1000" s="28"/>
      <c r="L1000" s="28"/>
      <c r="M1000" s="33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  <c r="AD1000" s="28"/>
      <c r="AE1000" s="28"/>
      <c r="AF1000" s="28"/>
    </row>
    <row r="1001">
      <c r="A1001" s="32"/>
      <c r="B1001" s="29"/>
      <c r="C1001" s="32"/>
      <c r="D1001" s="32"/>
      <c r="E1001" s="32"/>
      <c r="F1001" s="32"/>
      <c r="G1001" s="28"/>
      <c r="H1001" s="28"/>
      <c r="I1001" s="28"/>
      <c r="J1001" s="28"/>
      <c r="K1001" s="28"/>
      <c r="L1001" s="28"/>
      <c r="M1001" s="33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  <c r="AA1001" s="28"/>
      <c r="AB1001" s="28"/>
      <c r="AC1001" s="28"/>
      <c r="AD1001" s="28"/>
      <c r="AE1001" s="28"/>
      <c r="AF1001" s="28"/>
    </row>
    <row r="1002">
      <c r="A1002" s="32"/>
      <c r="B1002" s="29"/>
      <c r="C1002" s="32"/>
      <c r="D1002" s="32"/>
      <c r="E1002" s="32"/>
      <c r="F1002" s="32"/>
      <c r="G1002" s="28"/>
      <c r="H1002" s="28"/>
      <c r="I1002" s="28"/>
      <c r="J1002" s="28"/>
      <c r="K1002" s="28"/>
      <c r="L1002" s="28"/>
      <c r="M1002" s="33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  <c r="AA1002" s="28"/>
      <c r="AB1002" s="28"/>
      <c r="AC1002" s="28"/>
      <c r="AD1002" s="28"/>
      <c r="AE1002" s="28"/>
      <c r="AF1002" s="28"/>
    </row>
    <row r="1003">
      <c r="A1003" s="32"/>
      <c r="B1003" s="29"/>
      <c r="C1003" s="32"/>
      <c r="D1003" s="32"/>
      <c r="E1003" s="32"/>
      <c r="F1003" s="32"/>
      <c r="G1003" s="28"/>
      <c r="H1003" s="28"/>
      <c r="I1003" s="28"/>
      <c r="J1003" s="28"/>
      <c r="K1003" s="28"/>
      <c r="L1003" s="28"/>
      <c r="M1003" s="33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  <c r="AA1003" s="28"/>
      <c r="AB1003" s="28"/>
      <c r="AC1003" s="28"/>
      <c r="AD1003" s="28"/>
      <c r="AE1003" s="28"/>
      <c r="AF1003" s="28"/>
    </row>
    <row r="1004">
      <c r="A1004" s="32"/>
      <c r="B1004" s="29"/>
      <c r="C1004" s="32"/>
      <c r="D1004" s="32"/>
      <c r="E1004" s="32"/>
      <c r="F1004" s="32"/>
      <c r="G1004" s="28"/>
      <c r="H1004" s="28"/>
      <c r="I1004" s="28"/>
      <c r="J1004" s="28"/>
      <c r="K1004" s="28"/>
      <c r="L1004" s="28"/>
      <c r="M1004" s="33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  <c r="Z1004" s="28"/>
      <c r="AA1004" s="28"/>
      <c r="AB1004" s="28"/>
      <c r="AC1004" s="28"/>
      <c r="AD1004" s="28"/>
      <c r="AE1004" s="28"/>
      <c r="AF1004" s="28"/>
    </row>
    <row r="1005">
      <c r="A1005" s="32"/>
      <c r="B1005" s="29"/>
      <c r="C1005" s="32"/>
      <c r="D1005" s="32"/>
      <c r="E1005" s="32"/>
      <c r="F1005" s="32"/>
      <c r="G1005" s="28"/>
      <c r="H1005" s="28"/>
      <c r="I1005" s="28"/>
      <c r="J1005" s="28"/>
      <c r="K1005" s="28"/>
      <c r="L1005" s="28"/>
      <c r="M1005" s="33"/>
      <c r="N1005" s="28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  <c r="Y1005" s="28"/>
      <c r="Z1005" s="28"/>
      <c r="AA1005" s="28"/>
      <c r="AB1005" s="28"/>
      <c r="AC1005" s="28"/>
      <c r="AD1005" s="28"/>
      <c r="AE1005" s="28"/>
      <c r="AF1005" s="28"/>
    </row>
    <row r="1006">
      <c r="A1006" s="32"/>
      <c r="B1006" s="29"/>
      <c r="C1006" s="32"/>
      <c r="D1006" s="32"/>
      <c r="E1006" s="32"/>
      <c r="F1006" s="32"/>
      <c r="G1006" s="28"/>
      <c r="H1006" s="28"/>
      <c r="I1006" s="28"/>
      <c r="J1006" s="28"/>
      <c r="K1006" s="28"/>
      <c r="L1006" s="28"/>
      <c r="M1006" s="33"/>
      <c r="N1006" s="28"/>
      <c r="O1006" s="28"/>
      <c r="P1006" s="28"/>
      <c r="Q1006" s="28"/>
      <c r="R1006" s="28"/>
      <c r="S1006" s="28"/>
      <c r="T1006" s="28"/>
      <c r="U1006" s="28"/>
      <c r="V1006" s="28"/>
      <c r="W1006" s="28"/>
      <c r="X1006" s="28"/>
      <c r="Y1006" s="28"/>
      <c r="Z1006" s="28"/>
      <c r="AA1006" s="28"/>
      <c r="AB1006" s="28"/>
      <c r="AC1006" s="28"/>
      <c r="AD1006" s="28"/>
      <c r="AE1006" s="28"/>
      <c r="AF1006" s="28"/>
    </row>
    <row r="1007">
      <c r="A1007" s="32"/>
      <c r="B1007" s="29"/>
      <c r="C1007" s="32"/>
      <c r="D1007" s="32"/>
      <c r="E1007" s="32"/>
      <c r="F1007" s="32"/>
      <c r="G1007" s="28"/>
      <c r="H1007" s="28"/>
      <c r="I1007" s="28"/>
      <c r="J1007" s="28"/>
      <c r="K1007" s="28"/>
      <c r="L1007" s="28"/>
      <c r="M1007" s="33"/>
      <c r="N1007" s="28"/>
      <c r="O1007" s="28"/>
      <c r="P1007" s="28"/>
      <c r="Q1007" s="28"/>
      <c r="R1007" s="28"/>
      <c r="S1007" s="28"/>
      <c r="T1007" s="28"/>
      <c r="U1007" s="28"/>
      <c r="V1007" s="28"/>
      <c r="W1007" s="28"/>
      <c r="X1007" s="28"/>
      <c r="Y1007" s="28"/>
      <c r="Z1007" s="28"/>
      <c r="AA1007" s="28"/>
      <c r="AB1007" s="28"/>
      <c r="AC1007" s="28"/>
      <c r="AD1007" s="28"/>
      <c r="AE1007" s="28"/>
      <c r="AF1007" s="28"/>
    </row>
    <row r="1008">
      <c r="A1008" s="32"/>
      <c r="B1008" s="29"/>
      <c r="C1008" s="32"/>
      <c r="D1008" s="32"/>
      <c r="E1008" s="32"/>
      <c r="F1008" s="32"/>
      <c r="G1008" s="28"/>
      <c r="H1008" s="28"/>
      <c r="I1008" s="28"/>
      <c r="J1008" s="28"/>
      <c r="K1008" s="28"/>
      <c r="L1008" s="28"/>
      <c r="M1008" s="33"/>
      <c r="N1008" s="28"/>
      <c r="O1008" s="28"/>
      <c r="P1008" s="28"/>
      <c r="Q1008" s="28"/>
      <c r="R1008" s="28"/>
      <c r="S1008" s="28"/>
      <c r="T1008" s="28"/>
      <c r="U1008" s="28"/>
      <c r="V1008" s="28"/>
      <c r="W1008" s="28"/>
      <c r="X1008" s="28"/>
      <c r="Y1008" s="28"/>
      <c r="Z1008" s="28"/>
      <c r="AA1008" s="28"/>
      <c r="AB1008" s="28"/>
      <c r="AC1008" s="28"/>
      <c r="AD1008" s="28"/>
      <c r="AE1008" s="28"/>
      <c r="AF1008" s="28"/>
    </row>
    <row r="1009">
      <c r="A1009" s="32"/>
      <c r="B1009" s="29"/>
      <c r="C1009" s="32"/>
      <c r="D1009" s="32"/>
      <c r="E1009" s="32"/>
      <c r="F1009" s="32"/>
      <c r="G1009" s="28"/>
      <c r="H1009" s="28"/>
      <c r="I1009" s="28"/>
      <c r="J1009" s="28"/>
      <c r="K1009" s="28"/>
      <c r="L1009" s="28"/>
      <c r="M1009" s="33"/>
      <c r="N1009" s="28"/>
      <c r="O1009" s="28"/>
      <c r="P1009" s="28"/>
      <c r="Q1009" s="28"/>
      <c r="R1009" s="28"/>
      <c r="S1009" s="28"/>
      <c r="T1009" s="28"/>
      <c r="U1009" s="28"/>
      <c r="V1009" s="28"/>
      <c r="W1009" s="28"/>
      <c r="X1009" s="28"/>
      <c r="Y1009" s="28"/>
      <c r="Z1009" s="28"/>
      <c r="AA1009" s="28"/>
      <c r="AB1009" s="28"/>
      <c r="AC1009" s="28"/>
      <c r="AD1009" s="28"/>
      <c r="AE1009" s="28"/>
      <c r="AF1009" s="28"/>
    </row>
    <row r="1010">
      <c r="A1010" s="32"/>
      <c r="B1010" s="29"/>
      <c r="C1010" s="32"/>
      <c r="D1010" s="32"/>
      <c r="E1010" s="32"/>
      <c r="F1010" s="32"/>
      <c r="G1010" s="28"/>
      <c r="H1010" s="28"/>
      <c r="I1010" s="28"/>
      <c r="J1010" s="28"/>
      <c r="K1010" s="28"/>
      <c r="L1010" s="28"/>
      <c r="M1010" s="33"/>
      <c r="N1010" s="28"/>
      <c r="O1010" s="28"/>
      <c r="P1010" s="28"/>
      <c r="Q1010" s="28"/>
      <c r="R1010" s="28"/>
      <c r="S1010" s="28"/>
      <c r="T1010" s="28"/>
      <c r="U1010" s="28"/>
      <c r="V1010" s="28"/>
      <c r="W1010" s="28"/>
      <c r="X1010" s="28"/>
      <c r="Y1010" s="28"/>
      <c r="Z1010" s="28"/>
      <c r="AA1010" s="28"/>
      <c r="AB1010" s="28"/>
      <c r="AC1010" s="28"/>
      <c r="AD1010" s="28"/>
      <c r="AE1010" s="28"/>
      <c r="AF1010" s="28"/>
    </row>
    <row r="1011">
      <c r="A1011" s="32"/>
      <c r="B1011" s="29"/>
      <c r="C1011" s="32"/>
      <c r="D1011" s="32"/>
      <c r="E1011" s="32"/>
      <c r="F1011" s="32"/>
      <c r="G1011" s="28"/>
      <c r="H1011" s="28"/>
      <c r="I1011" s="28"/>
      <c r="J1011" s="28"/>
      <c r="K1011" s="28"/>
      <c r="L1011" s="28"/>
      <c r="M1011" s="33"/>
      <c r="N1011" s="28"/>
      <c r="O1011" s="28"/>
      <c r="P1011" s="28"/>
      <c r="Q1011" s="28"/>
      <c r="R1011" s="28"/>
      <c r="S1011" s="28"/>
      <c r="T1011" s="28"/>
      <c r="U1011" s="28"/>
      <c r="V1011" s="28"/>
      <c r="W1011" s="28"/>
      <c r="X1011" s="28"/>
      <c r="Y1011" s="28"/>
      <c r="Z1011" s="28"/>
      <c r="AA1011" s="28"/>
      <c r="AB1011" s="28"/>
      <c r="AC1011" s="28"/>
      <c r="AD1011" s="28"/>
      <c r="AE1011" s="28"/>
      <c r="AF1011" s="28"/>
    </row>
    <row r="1012">
      <c r="A1012" s="32"/>
      <c r="B1012" s="29"/>
      <c r="C1012" s="32"/>
      <c r="D1012" s="32"/>
      <c r="E1012" s="32"/>
      <c r="F1012" s="32"/>
      <c r="G1012" s="28"/>
      <c r="H1012" s="28"/>
      <c r="I1012" s="28"/>
      <c r="J1012" s="28"/>
      <c r="K1012" s="28"/>
      <c r="L1012" s="28"/>
      <c r="M1012" s="33"/>
      <c r="N1012" s="28"/>
      <c r="O1012" s="28"/>
      <c r="P1012" s="28"/>
      <c r="Q1012" s="28"/>
      <c r="R1012" s="28"/>
      <c r="S1012" s="28"/>
      <c r="T1012" s="28"/>
      <c r="U1012" s="28"/>
      <c r="V1012" s="28"/>
      <c r="W1012" s="28"/>
      <c r="X1012" s="28"/>
      <c r="Y1012" s="28"/>
      <c r="Z1012" s="28"/>
      <c r="AA1012" s="28"/>
      <c r="AB1012" s="28"/>
      <c r="AC1012" s="28"/>
      <c r="AD1012" s="28"/>
      <c r="AE1012" s="28"/>
      <c r="AF1012" s="28"/>
    </row>
    <row r="1013">
      <c r="A1013" s="32"/>
      <c r="B1013" s="29"/>
      <c r="C1013" s="32"/>
      <c r="D1013" s="32"/>
      <c r="E1013" s="32"/>
      <c r="F1013" s="32"/>
      <c r="G1013" s="28"/>
      <c r="H1013" s="28"/>
      <c r="I1013" s="28"/>
      <c r="J1013" s="28"/>
      <c r="K1013" s="28"/>
      <c r="L1013" s="28"/>
      <c r="M1013" s="33"/>
      <c r="N1013" s="28"/>
      <c r="O1013" s="28"/>
      <c r="P1013" s="28"/>
      <c r="Q1013" s="28"/>
      <c r="R1013" s="28"/>
      <c r="S1013" s="28"/>
      <c r="T1013" s="28"/>
      <c r="U1013" s="28"/>
      <c r="V1013" s="28"/>
      <c r="W1013" s="28"/>
      <c r="X1013" s="28"/>
      <c r="Y1013" s="28"/>
      <c r="Z1013" s="28"/>
      <c r="AA1013" s="28"/>
      <c r="AB1013" s="28"/>
      <c r="AC1013" s="28"/>
      <c r="AD1013" s="28"/>
      <c r="AE1013" s="28"/>
      <c r="AF1013" s="28"/>
    </row>
    <row r="1014">
      <c r="A1014" s="32"/>
      <c r="B1014" s="29"/>
      <c r="C1014" s="32"/>
      <c r="D1014" s="32"/>
      <c r="E1014" s="32"/>
      <c r="F1014" s="32"/>
      <c r="G1014" s="28"/>
      <c r="H1014" s="28"/>
      <c r="I1014" s="28"/>
      <c r="J1014" s="28"/>
      <c r="K1014" s="28"/>
      <c r="L1014" s="28"/>
      <c r="M1014" s="33"/>
      <c r="N1014" s="28"/>
      <c r="O1014" s="28"/>
      <c r="P1014" s="28"/>
      <c r="Q1014" s="28"/>
      <c r="R1014" s="28"/>
      <c r="S1014" s="28"/>
      <c r="T1014" s="28"/>
      <c r="U1014" s="28"/>
      <c r="V1014" s="28"/>
      <c r="W1014" s="28"/>
      <c r="X1014" s="28"/>
      <c r="Y1014" s="28"/>
      <c r="Z1014" s="28"/>
      <c r="AA1014" s="28"/>
      <c r="AB1014" s="28"/>
      <c r="AC1014" s="28"/>
      <c r="AD1014" s="28"/>
      <c r="AE1014" s="28"/>
      <c r="AF1014" s="28"/>
    </row>
    <row r="1015">
      <c r="A1015" s="32"/>
      <c r="B1015" s="29"/>
      <c r="C1015" s="32"/>
      <c r="D1015" s="32"/>
      <c r="E1015" s="32"/>
      <c r="F1015" s="32"/>
      <c r="G1015" s="28"/>
      <c r="H1015" s="28"/>
      <c r="I1015" s="28"/>
      <c r="J1015" s="28"/>
      <c r="K1015" s="28"/>
      <c r="L1015" s="28"/>
      <c r="M1015" s="33"/>
      <c r="N1015" s="28"/>
      <c r="O1015" s="28"/>
      <c r="P1015" s="28"/>
      <c r="Q1015" s="28"/>
      <c r="R1015" s="28"/>
      <c r="S1015" s="28"/>
      <c r="T1015" s="28"/>
      <c r="U1015" s="28"/>
      <c r="V1015" s="28"/>
      <c r="W1015" s="28"/>
      <c r="X1015" s="28"/>
      <c r="Y1015" s="28"/>
      <c r="Z1015" s="28"/>
      <c r="AA1015" s="28"/>
      <c r="AB1015" s="28"/>
      <c r="AC1015" s="28"/>
      <c r="AD1015" s="28"/>
      <c r="AE1015" s="28"/>
      <c r="AF1015" s="28"/>
    </row>
    <row r="1016">
      <c r="A1016" s="32"/>
      <c r="B1016" s="29"/>
      <c r="C1016" s="32"/>
      <c r="D1016" s="32"/>
      <c r="E1016" s="32"/>
      <c r="F1016" s="32"/>
      <c r="G1016" s="28"/>
      <c r="H1016" s="28"/>
      <c r="I1016" s="28"/>
      <c r="J1016" s="28"/>
      <c r="K1016" s="28"/>
      <c r="L1016" s="28"/>
      <c r="M1016" s="33"/>
      <c r="N1016" s="28"/>
      <c r="O1016" s="28"/>
      <c r="P1016" s="28"/>
      <c r="Q1016" s="28"/>
      <c r="R1016" s="28"/>
      <c r="S1016" s="28"/>
      <c r="T1016" s="28"/>
      <c r="U1016" s="28"/>
      <c r="V1016" s="28"/>
      <c r="W1016" s="28"/>
      <c r="X1016" s="28"/>
      <c r="Y1016" s="28"/>
      <c r="Z1016" s="28"/>
      <c r="AA1016" s="28"/>
      <c r="AB1016" s="28"/>
      <c r="AC1016" s="28"/>
      <c r="AD1016" s="28"/>
      <c r="AE1016" s="28"/>
      <c r="AF1016" s="28"/>
    </row>
    <row r="1017">
      <c r="A1017" s="32"/>
      <c r="B1017" s="29"/>
      <c r="C1017" s="32"/>
      <c r="D1017" s="32"/>
      <c r="E1017" s="32"/>
      <c r="F1017" s="32"/>
      <c r="G1017" s="28"/>
      <c r="H1017" s="28"/>
      <c r="I1017" s="28"/>
      <c r="J1017" s="28"/>
      <c r="K1017" s="28"/>
      <c r="L1017" s="28"/>
      <c r="M1017" s="33"/>
      <c r="N1017" s="28"/>
      <c r="O1017" s="28"/>
      <c r="P1017" s="28"/>
      <c r="Q1017" s="28"/>
      <c r="R1017" s="28"/>
      <c r="S1017" s="28"/>
      <c r="T1017" s="28"/>
      <c r="U1017" s="28"/>
      <c r="V1017" s="28"/>
      <c r="W1017" s="28"/>
      <c r="X1017" s="28"/>
      <c r="Y1017" s="28"/>
      <c r="Z1017" s="28"/>
      <c r="AA1017" s="28"/>
      <c r="AB1017" s="28"/>
      <c r="AC1017" s="28"/>
      <c r="AD1017" s="28"/>
      <c r="AE1017" s="28"/>
      <c r="AF1017" s="28"/>
    </row>
    <row r="1018">
      <c r="A1018" s="32"/>
      <c r="B1018" s="29"/>
      <c r="C1018" s="32"/>
      <c r="D1018" s="32"/>
      <c r="E1018" s="32"/>
      <c r="F1018" s="32"/>
      <c r="G1018" s="28"/>
      <c r="H1018" s="28"/>
      <c r="I1018" s="28"/>
      <c r="J1018" s="28"/>
      <c r="K1018" s="28"/>
      <c r="L1018" s="28"/>
      <c r="M1018" s="33"/>
      <c r="N1018" s="28"/>
      <c r="O1018" s="28"/>
      <c r="P1018" s="28"/>
      <c r="Q1018" s="28"/>
      <c r="R1018" s="28"/>
      <c r="S1018" s="28"/>
      <c r="T1018" s="28"/>
      <c r="U1018" s="28"/>
      <c r="V1018" s="28"/>
      <c r="W1018" s="28"/>
      <c r="X1018" s="28"/>
      <c r="Y1018" s="28"/>
      <c r="Z1018" s="28"/>
      <c r="AA1018" s="28"/>
      <c r="AB1018" s="28"/>
      <c r="AC1018" s="28"/>
      <c r="AD1018" s="28"/>
      <c r="AE1018" s="28"/>
      <c r="AF1018" s="28"/>
    </row>
    <row r="1019">
      <c r="A1019" s="32"/>
      <c r="B1019" s="29"/>
      <c r="C1019" s="32"/>
      <c r="D1019" s="32"/>
      <c r="E1019" s="32"/>
      <c r="F1019" s="32"/>
      <c r="G1019" s="28"/>
      <c r="H1019" s="28"/>
      <c r="I1019" s="28"/>
      <c r="J1019" s="28"/>
      <c r="K1019" s="28"/>
      <c r="L1019" s="28"/>
      <c r="M1019" s="33"/>
      <c r="N1019" s="28"/>
      <c r="O1019" s="28"/>
      <c r="P1019" s="28"/>
      <c r="Q1019" s="28"/>
      <c r="R1019" s="28"/>
      <c r="S1019" s="28"/>
      <c r="T1019" s="28"/>
      <c r="U1019" s="28"/>
      <c r="V1019" s="28"/>
      <c r="W1019" s="28"/>
      <c r="X1019" s="28"/>
      <c r="Y1019" s="28"/>
      <c r="Z1019" s="28"/>
      <c r="AA1019" s="28"/>
      <c r="AB1019" s="28"/>
      <c r="AC1019" s="28"/>
      <c r="AD1019" s="28"/>
      <c r="AE1019" s="28"/>
      <c r="AF1019" s="28"/>
    </row>
    <row r="1020">
      <c r="A1020" s="32"/>
      <c r="B1020" s="29"/>
      <c r="C1020" s="32"/>
      <c r="D1020" s="32"/>
      <c r="E1020" s="32"/>
      <c r="F1020" s="32"/>
      <c r="G1020" s="28"/>
      <c r="H1020" s="28"/>
      <c r="I1020" s="28"/>
      <c r="J1020" s="28"/>
      <c r="K1020" s="28"/>
      <c r="L1020" s="28"/>
      <c r="M1020" s="33"/>
      <c r="N1020" s="28"/>
      <c r="O1020" s="28"/>
      <c r="P1020" s="28"/>
      <c r="Q1020" s="28"/>
      <c r="R1020" s="28"/>
      <c r="S1020" s="28"/>
      <c r="T1020" s="28"/>
      <c r="U1020" s="28"/>
      <c r="V1020" s="28"/>
      <c r="W1020" s="28"/>
      <c r="X1020" s="28"/>
      <c r="Y1020" s="28"/>
      <c r="Z1020" s="28"/>
      <c r="AA1020" s="28"/>
      <c r="AB1020" s="28"/>
      <c r="AC1020" s="28"/>
      <c r="AD1020" s="28"/>
      <c r="AE1020" s="28"/>
      <c r="AF1020" s="28"/>
    </row>
    <row r="1021">
      <c r="A1021" s="32"/>
      <c r="B1021" s="29"/>
      <c r="C1021" s="32"/>
      <c r="D1021" s="32"/>
      <c r="E1021" s="32"/>
      <c r="F1021" s="32"/>
      <c r="G1021" s="28"/>
      <c r="H1021" s="28"/>
      <c r="I1021" s="28"/>
      <c r="J1021" s="28"/>
      <c r="K1021" s="28"/>
      <c r="L1021" s="28"/>
      <c r="M1021" s="33"/>
      <c r="N1021" s="28"/>
      <c r="O1021" s="28"/>
      <c r="P1021" s="28"/>
      <c r="Q1021" s="28"/>
      <c r="R1021" s="28"/>
      <c r="S1021" s="28"/>
      <c r="T1021" s="28"/>
      <c r="U1021" s="28"/>
      <c r="V1021" s="28"/>
      <c r="W1021" s="28"/>
      <c r="X1021" s="28"/>
      <c r="Y1021" s="28"/>
      <c r="Z1021" s="28"/>
      <c r="AA1021" s="28"/>
      <c r="AB1021" s="28"/>
      <c r="AC1021" s="28"/>
      <c r="AD1021" s="28"/>
      <c r="AE1021" s="28"/>
      <c r="AF1021" s="28"/>
    </row>
    <row r="1022">
      <c r="A1022" s="32"/>
      <c r="B1022" s="29"/>
      <c r="C1022" s="32"/>
      <c r="D1022" s="32"/>
      <c r="E1022" s="32"/>
      <c r="F1022" s="32"/>
      <c r="G1022" s="28"/>
      <c r="H1022" s="28"/>
      <c r="I1022" s="28"/>
      <c r="J1022" s="28"/>
      <c r="K1022" s="28"/>
      <c r="L1022" s="28"/>
      <c r="M1022" s="33"/>
      <c r="N1022" s="28"/>
      <c r="O1022" s="28"/>
      <c r="P1022" s="28"/>
      <c r="Q1022" s="28"/>
      <c r="R1022" s="28"/>
      <c r="S1022" s="28"/>
      <c r="T1022" s="28"/>
      <c r="U1022" s="28"/>
      <c r="V1022" s="28"/>
      <c r="W1022" s="28"/>
      <c r="X1022" s="28"/>
      <c r="Y1022" s="28"/>
      <c r="Z1022" s="28"/>
      <c r="AA1022" s="28"/>
      <c r="AB1022" s="28"/>
      <c r="AC1022" s="28"/>
      <c r="AD1022" s="28"/>
      <c r="AE1022" s="28"/>
      <c r="AF1022" s="28"/>
    </row>
    <row r="1023">
      <c r="A1023" s="32"/>
      <c r="B1023" s="29"/>
      <c r="C1023" s="32"/>
      <c r="D1023" s="32"/>
      <c r="E1023" s="32"/>
      <c r="F1023" s="32"/>
      <c r="G1023" s="28"/>
      <c r="H1023" s="28"/>
      <c r="I1023" s="28"/>
      <c r="J1023" s="28"/>
      <c r="K1023" s="28"/>
      <c r="L1023" s="28"/>
      <c r="M1023" s="33"/>
      <c r="N1023" s="28"/>
      <c r="O1023" s="28"/>
      <c r="P1023" s="28"/>
      <c r="Q1023" s="28"/>
      <c r="R1023" s="28"/>
      <c r="S1023" s="28"/>
      <c r="T1023" s="28"/>
      <c r="U1023" s="28"/>
      <c r="V1023" s="28"/>
      <c r="W1023" s="28"/>
      <c r="X1023" s="28"/>
      <c r="Y1023" s="28"/>
      <c r="Z1023" s="28"/>
      <c r="AA1023" s="28"/>
      <c r="AB1023" s="28"/>
      <c r="AC1023" s="28"/>
      <c r="AD1023" s="28"/>
      <c r="AE1023" s="28"/>
      <c r="AF1023" s="28"/>
    </row>
    <row r="1024">
      <c r="A1024" s="32"/>
      <c r="B1024" s="29"/>
      <c r="C1024" s="32"/>
      <c r="D1024" s="32"/>
      <c r="E1024" s="32"/>
      <c r="F1024" s="32"/>
      <c r="G1024" s="28"/>
      <c r="H1024" s="28"/>
      <c r="I1024" s="28"/>
      <c r="J1024" s="28"/>
      <c r="K1024" s="28"/>
      <c r="L1024" s="28"/>
      <c r="M1024" s="33"/>
      <c r="N1024" s="28"/>
      <c r="O1024" s="28"/>
      <c r="P1024" s="28"/>
      <c r="Q1024" s="28"/>
      <c r="R1024" s="28"/>
      <c r="S1024" s="28"/>
      <c r="T1024" s="28"/>
      <c r="U1024" s="28"/>
      <c r="V1024" s="28"/>
      <c r="W1024" s="28"/>
      <c r="X1024" s="28"/>
      <c r="Y1024" s="28"/>
      <c r="Z1024" s="28"/>
      <c r="AA1024" s="28"/>
      <c r="AB1024" s="28"/>
      <c r="AC1024" s="28"/>
      <c r="AD1024" s="28"/>
      <c r="AE1024" s="28"/>
      <c r="AF1024" s="28"/>
    </row>
    <row r="1025">
      <c r="A1025" s="32"/>
      <c r="B1025" s="29"/>
      <c r="C1025" s="32"/>
      <c r="D1025" s="32"/>
      <c r="E1025" s="32"/>
      <c r="F1025" s="32"/>
      <c r="G1025" s="28"/>
      <c r="H1025" s="28"/>
      <c r="I1025" s="28"/>
      <c r="J1025" s="28"/>
      <c r="K1025" s="28"/>
      <c r="L1025" s="28"/>
      <c r="M1025" s="33"/>
      <c r="N1025" s="28"/>
      <c r="O1025" s="28"/>
      <c r="P1025" s="28"/>
      <c r="Q1025" s="28"/>
      <c r="R1025" s="28"/>
      <c r="S1025" s="28"/>
      <c r="T1025" s="28"/>
      <c r="U1025" s="28"/>
      <c r="V1025" s="28"/>
      <c r="W1025" s="28"/>
      <c r="X1025" s="28"/>
      <c r="Y1025" s="28"/>
      <c r="Z1025" s="28"/>
      <c r="AA1025" s="28"/>
      <c r="AB1025" s="28"/>
      <c r="AC1025" s="28"/>
      <c r="AD1025" s="28"/>
      <c r="AE1025" s="28"/>
      <c r="AF1025" s="28"/>
    </row>
    <row r="1026">
      <c r="A1026" s="32"/>
      <c r="B1026" s="29"/>
      <c r="C1026" s="32"/>
      <c r="D1026" s="32"/>
      <c r="E1026" s="32"/>
      <c r="F1026" s="32"/>
      <c r="G1026" s="28"/>
      <c r="H1026" s="28"/>
      <c r="I1026" s="28"/>
      <c r="J1026" s="28"/>
      <c r="K1026" s="28"/>
      <c r="L1026" s="28"/>
      <c r="M1026" s="33"/>
      <c r="N1026" s="28"/>
      <c r="O1026" s="28"/>
      <c r="P1026" s="28"/>
      <c r="Q1026" s="28"/>
      <c r="R1026" s="28"/>
      <c r="S1026" s="28"/>
      <c r="T1026" s="28"/>
      <c r="U1026" s="28"/>
      <c r="V1026" s="28"/>
      <c r="W1026" s="28"/>
      <c r="X1026" s="28"/>
      <c r="Y1026" s="28"/>
      <c r="Z1026" s="28"/>
      <c r="AA1026" s="28"/>
      <c r="AB1026" s="28"/>
      <c r="AC1026" s="28"/>
      <c r="AD1026" s="28"/>
      <c r="AE1026" s="28"/>
      <c r="AF1026" s="28"/>
    </row>
    <row r="1027">
      <c r="A1027" s="32"/>
      <c r="B1027" s="29"/>
      <c r="C1027" s="32"/>
      <c r="D1027" s="32"/>
      <c r="E1027" s="32"/>
      <c r="F1027" s="32"/>
      <c r="G1027" s="28"/>
      <c r="H1027" s="28"/>
      <c r="I1027" s="28"/>
      <c r="J1027" s="28"/>
      <c r="K1027" s="28"/>
      <c r="L1027" s="28"/>
      <c r="M1027" s="33"/>
      <c r="N1027" s="28"/>
      <c r="O1027" s="28"/>
      <c r="P1027" s="28"/>
      <c r="Q1027" s="28"/>
      <c r="R1027" s="28"/>
      <c r="S1027" s="28"/>
      <c r="T1027" s="28"/>
      <c r="U1027" s="28"/>
      <c r="V1027" s="28"/>
      <c r="W1027" s="28"/>
      <c r="X1027" s="28"/>
      <c r="Y1027" s="28"/>
      <c r="Z1027" s="28"/>
      <c r="AA1027" s="28"/>
      <c r="AB1027" s="28"/>
      <c r="AC1027" s="28"/>
      <c r="AD1027" s="28"/>
      <c r="AE1027" s="28"/>
      <c r="AF1027" s="28"/>
    </row>
    <row r="1028">
      <c r="A1028" s="32"/>
      <c r="B1028" s="29"/>
      <c r="C1028" s="32"/>
      <c r="D1028" s="32"/>
      <c r="E1028" s="32"/>
      <c r="F1028" s="32"/>
      <c r="G1028" s="28"/>
      <c r="H1028" s="28"/>
      <c r="I1028" s="28"/>
      <c r="J1028" s="28"/>
      <c r="K1028" s="28"/>
      <c r="L1028" s="28"/>
      <c r="M1028" s="33"/>
      <c r="N1028" s="28"/>
      <c r="O1028" s="28"/>
      <c r="P1028" s="28"/>
      <c r="Q1028" s="28"/>
      <c r="R1028" s="28"/>
      <c r="S1028" s="28"/>
      <c r="T1028" s="28"/>
      <c r="U1028" s="28"/>
      <c r="V1028" s="28"/>
      <c r="W1028" s="28"/>
      <c r="X1028" s="28"/>
      <c r="Y1028" s="28"/>
      <c r="Z1028" s="28"/>
      <c r="AA1028" s="28"/>
      <c r="AB1028" s="28"/>
      <c r="AC1028" s="28"/>
      <c r="AD1028" s="28"/>
      <c r="AE1028" s="28"/>
      <c r="AF1028" s="28"/>
    </row>
    <row r="1029">
      <c r="A1029" s="32"/>
      <c r="B1029" s="29"/>
      <c r="C1029" s="32"/>
      <c r="D1029" s="32"/>
      <c r="E1029" s="32"/>
      <c r="F1029" s="32"/>
      <c r="G1029" s="28"/>
      <c r="H1029" s="28"/>
      <c r="I1029" s="28"/>
      <c r="J1029" s="28"/>
      <c r="K1029" s="28"/>
      <c r="L1029" s="28"/>
      <c r="M1029" s="33"/>
      <c r="N1029" s="28"/>
      <c r="O1029" s="28"/>
      <c r="P1029" s="28"/>
      <c r="Q1029" s="28"/>
      <c r="R1029" s="28"/>
      <c r="S1029" s="28"/>
      <c r="T1029" s="28"/>
      <c r="U1029" s="28"/>
      <c r="V1029" s="28"/>
      <c r="W1029" s="28"/>
      <c r="X1029" s="28"/>
      <c r="Y1029" s="28"/>
      <c r="Z1029" s="28"/>
      <c r="AA1029" s="28"/>
      <c r="AB1029" s="28"/>
      <c r="AC1029" s="28"/>
      <c r="AD1029" s="28"/>
      <c r="AE1029" s="28"/>
      <c r="AF1029" s="28"/>
    </row>
    <row r="1030">
      <c r="A1030" s="32"/>
      <c r="B1030" s="29"/>
      <c r="C1030" s="32"/>
      <c r="D1030" s="32"/>
      <c r="E1030" s="32"/>
      <c r="F1030" s="32"/>
      <c r="G1030" s="28"/>
      <c r="H1030" s="28"/>
      <c r="I1030" s="28"/>
      <c r="J1030" s="28"/>
      <c r="K1030" s="28"/>
      <c r="L1030" s="28"/>
      <c r="M1030" s="33"/>
      <c r="N1030" s="28"/>
      <c r="O1030" s="28"/>
      <c r="P1030" s="28"/>
      <c r="Q1030" s="28"/>
      <c r="R1030" s="28"/>
      <c r="S1030" s="28"/>
      <c r="T1030" s="28"/>
      <c r="U1030" s="28"/>
      <c r="V1030" s="28"/>
      <c r="W1030" s="28"/>
      <c r="X1030" s="28"/>
      <c r="Y1030" s="28"/>
      <c r="Z1030" s="28"/>
      <c r="AA1030" s="28"/>
      <c r="AB1030" s="28"/>
      <c r="AC1030" s="28"/>
      <c r="AD1030" s="28"/>
      <c r="AE1030" s="28"/>
      <c r="AF1030" s="28"/>
    </row>
    <row r="1031">
      <c r="A1031" s="32"/>
      <c r="B1031" s="29"/>
      <c r="C1031" s="32"/>
      <c r="D1031" s="32"/>
      <c r="E1031" s="32"/>
      <c r="F1031" s="32"/>
      <c r="G1031" s="28"/>
      <c r="H1031" s="28"/>
      <c r="I1031" s="28"/>
      <c r="J1031" s="28"/>
      <c r="K1031" s="28"/>
      <c r="L1031" s="28"/>
      <c r="M1031" s="33"/>
      <c r="N1031" s="28"/>
      <c r="O1031" s="28"/>
      <c r="P1031" s="28"/>
      <c r="Q1031" s="28"/>
      <c r="R1031" s="28"/>
      <c r="S1031" s="28"/>
      <c r="T1031" s="28"/>
      <c r="U1031" s="28"/>
      <c r="V1031" s="28"/>
      <c r="W1031" s="28"/>
      <c r="X1031" s="28"/>
      <c r="Y1031" s="28"/>
      <c r="Z1031" s="28"/>
      <c r="AA1031" s="28"/>
      <c r="AB1031" s="28"/>
      <c r="AC1031" s="28"/>
      <c r="AD1031" s="28"/>
      <c r="AE1031" s="28"/>
      <c r="AF1031" s="28"/>
    </row>
    <row r="1032">
      <c r="A1032" s="32"/>
      <c r="B1032" s="29"/>
      <c r="C1032" s="32"/>
      <c r="D1032" s="32"/>
      <c r="E1032" s="32"/>
      <c r="F1032" s="32"/>
      <c r="G1032" s="28"/>
      <c r="H1032" s="28"/>
      <c r="I1032" s="28"/>
      <c r="J1032" s="28"/>
      <c r="K1032" s="28"/>
      <c r="L1032" s="28"/>
      <c r="M1032" s="33"/>
      <c r="N1032" s="28"/>
      <c r="O1032" s="28"/>
      <c r="P1032" s="28"/>
      <c r="Q1032" s="28"/>
      <c r="R1032" s="28"/>
      <c r="S1032" s="28"/>
      <c r="T1032" s="28"/>
      <c r="U1032" s="28"/>
      <c r="V1032" s="28"/>
      <c r="W1032" s="28"/>
      <c r="X1032" s="28"/>
      <c r="Y1032" s="28"/>
      <c r="Z1032" s="28"/>
      <c r="AA1032" s="28"/>
      <c r="AB1032" s="28"/>
      <c r="AC1032" s="28"/>
      <c r="AD1032" s="28"/>
      <c r="AE1032" s="28"/>
      <c r="AF1032" s="28"/>
    </row>
    <row r="1033">
      <c r="A1033" s="32"/>
      <c r="B1033" s="29"/>
      <c r="C1033" s="32"/>
      <c r="D1033" s="32"/>
      <c r="E1033" s="32"/>
      <c r="F1033" s="32"/>
      <c r="G1033" s="28"/>
      <c r="H1033" s="28"/>
      <c r="I1033" s="28"/>
      <c r="J1033" s="28"/>
      <c r="K1033" s="28"/>
      <c r="L1033" s="28"/>
      <c r="M1033" s="33"/>
      <c r="N1033" s="28"/>
      <c r="O1033" s="28"/>
      <c r="P1033" s="28"/>
      <c r="Q1033" s="28"/>
      <c r="R1033" s="28"/>
      <c r="S1033" s="28"/>
      <c r="T1033" s="28"/>
      <c r="U1033" s="28"/>
      <c r="V1033" s="28"/>
      <c r="W1033" s="28"/>
      <c r="X1033" s="28"/>
      <c r="Y1033" s="28"/>
      <c r="Z1033" s="28"/>
      <c r="AA1033" s="28"/>
      <c r="AB1033" s="28"/>
      <c r="AC1033" s="28"/>
      <c r="AD1033" s="28"/>
      <c r="AE1033" s="28"/>
      <c r="AF1033" s="28"/>
    </row>
    <row r="1034">
      <c r="A1034" s="32"/>
      <c r="B1034" s="29"/>
      <c r="C1034" s="32"/>
      <c r="D1034" s="32"/>
      <c r="E1034" s="32"/>
      <c r="F1034" s="32"/>
      <c r="G1034" s="28"/>
      <c r="H1034" s="28"/>
      <c r="I1034" s="28"/>
      <c r="J1034" s="28"/>
      <c r="K1034" s="28"/>
      <c r="L1034" s="28"/>
      <c r="M1034" s="33"/>
      <c r="N1034" s="28"/>
      <c r="O1034" s="28"/>
      <c r="P1034" s="28"/>
      <c r="Q1034" s="28"/>
      <c r="R1034" s="28"/>
      <c r="S1034" s="28"/>
      <c r="T1034" s="28"/>
      <c r="U1034" s="28"/>
      <c r="V1034" s="28"/>
      <c r="W1034" s="28"/>
      <c r="X1034" s="28"/>
      <c r="Y1034" s="28"/>
      <c r="Z1034" s="28"/>
      <c r="AA1034" s="28"/>
      <c r="AB1034" s="28"/>
      <c r="AC1034" s="28"/>
      <c r="AD1034" s="28"/>
      <c r="AE1034" s="28"/>
      <c r="AF1034" s="28"/>
    </row>
    <row r="1035">
      <c r="A1035" s="32"/>
      <c r="B1035" s="29"/>
      <c r="C1035" s="32"/>
      <c r="D1035" s="32"/>
      <c r="E1035" s="32"/>
      <c r="F1035" s="32"/>
      <c r="G1035" s="28"/>
      <c r="H1035" s="28"/>
      <c r="I1035" s="28"/>
      <c r="J1035" s="28"/>
      <c r="K1035" s="28"/>
      <c r="L1035" s="28"/>
      <c r="M1035" s="33"/>
      <c r="N1035" s="28"/>
      <c r="O1035" s="28"/>
      <c r="P1035" s="28"/>
      <c r="Q1035" s="28"/>
      <c r="R1035" s="28"/>
      <c r="S1035" s="28"/>
      <c r="T1035" s="28"/>
      <c r="U1035" s="28"/>
      <c r="V1035" s="28"/>
      <c r="W1035" s="28"/>
      <c r="X1035" s="28"/>
      <c r="Y1035" s="28"/>
      <c r="Z1035" s="28"/>
      <c r="AA1035" s="28"/>
      <c r="AB1035" s="28"/>
      <c r="AC1035" s="28"/>
      <c r="AD1035" s="28"/>
      <c r="AE1035" s="28"/>
      <c r="AF1035" s="28"/>
    </row>
    <row r="1036">
      <c r="A1036" s="32"/>
      <c r="B1036" s="29"/>
      <c r="C1036" s="32"/>
      <c r="D1036" s="32"/>
      <c r="E1036" s="32"/>
      <c r="F1036" s="32"/>
      <c r="G1036" s="28"/>
      <c r="H1036" s="28"/>
      <c r="I1036" s="28"/>
      <c r="J1036" s="28"/>
      <c r="K1036" s="28"/>
      <c r="L1036" s="28"/>
      <c r="M1036" s="33"/>
      <c r="N1036" s="28"/>
      <c r="O1036" s="28"/>
      <c r="P1036" s="28"/>
      <c r="Q1036" s="28"/>
      <c r="R1036" s="28"/>
      <c r="S1036" s="28"/>
      <c r="T1036" s="28"/>
      <c r="U1036" s="28"/>
      <c r="V1036" s="28"/>
      <c r="W1036" s="28"/>
      <c r="X1036" s="28"/>
      <c r="Y1036" s="28"/>
      <c r="Z1036" s="28"/>
      <c r="AA1036" s="28"/>
      <c r="AB1036" s="28"/>
      <c r="AC1036" s="28"/>
      <c r="AD1036" s="28"/>
      <c r="AE1036" s="28"/>
      <c r="AF1036" s="28"/>
    </row>
    <row r="1037">
      <c r="A1037" s="32"/>
      <c r="B1037" s="29"/>
      <c r="C1037" s="32"/>
      <c r="D1037" s="32"/>
      <c r="E1037" s="32"/>
      <c r="F1037" s="32"/>
      <c r="G1037" s="28"/>
      <c r="H1037" s="28"/>
      <c r="I1037" s="28"/>
      <c r="J1037" s="28"/>
      <c r="K1037" s="28"/>
      <c r="L1037" s="28"/>
      <c r="M1037" s="33"/>
      <c r="N1037" s="28"/>
      <c r="O1037" s="28"/>
      <c r="P1037" s="28"/>
      <c r="Q1037" s="28"/>
      <c r="R1037" s="28"/>
      <c r="S1037" s="28"/>
      <c r="T1037" s="28"/>
      <c r="U1037" s="28"/>
      <c r="V1037" s="28"/>
      <c r="W1037" s="28"/>
      <c r="X1037" s="28"/>
      <c r="Y1037" s="28"/>
      <c r="Z1037" s="28"/>
      <c r="AA1037" s="28"/>
      <c r="AB1037" s="28"/>
      <c r="AC1037" s="28"/>
      <c r="AD1037" s="28"/>
      <c r="AE1037" s="28"/>
      <c r="AF1037" s="28"/>
    </row>
    <row r="1038">
      <c r="A1038" s="32"/>
      <c r="B1038" s="29"/>
      <c r="C1038" s="32"/>
      <c r="D1038" s="32"/>
      <c r="E1038" s="32"/>
      <c r="F1038" s="32"/>
      <c r="G1038" s="28"/>
      <c r="H1038" s="28"/>
      <c r="I1038" s="28"/>
      <c r="J1038" s="28"/>
      <c r="K1038" s="28"/>
      <c r="L1038" s="28"/>
      <c r="M1038" s="33"/>
      <c r="N1038" s="28"/>
      <c r="O1038" s="28"/>
      <c r="P1038" s="28"/>
      <c r="Q1038" s="28"/>
      <c r="R1038" s="28"/>
      <c r="S1038" s="28"/>
      <c r="T1038" s="28"/>
      <c r="U1038" s="28"/>
      <c r="V1038" s="28"/>
      <c r="W1038" s="28"/>
      <c r="X1038" s="28"/>
      <c r="Y1038" s="28"/>
      <c r="Z1038" s="28"/>
      <c r="AA1038" s="28"/>
      <c r="AB1038" s="28"/>
      <c r="AC1038" s="28"/>
      <c r="AD1038" s="28"/>
      <c r="AE1038" s="28"/>
      <c r="AF1038" s="28"/>
    </row>
    <row r="1039">
      <c r="A1039" s="32"/>
      <c r="B1039" s="29"/>
      <c r="C1039" s="32"/>
      <c r="D1039" s="32"/>
      <c r="E1039" s="32"/>
      <c r="F1039" s="32"/>
      <c r="G1039" s="28"/>
      <c r="H1039" s="28"/>
      <c r="I1039" s="28"/>
      <c r="J1039" s="28"/>
      <c r="K1039" s="28"/>
      <c r="L1039" s="28"/>
      <c r="M1039" s="33"/>
      <c r="N1039" s="28"/>
      <c r="O1039" s="28"/>
      <c r="P1039" s="28"/>
      <c r="Q1039" s="28"/>
      <c r="R1039" s="28"/>
      <c r="S1039" s="28"/>
      <c r="T1039" s="28"/>
      <c r="U1039" s="28"/>
      <c r="V1039" s="28"/>
      <c r="W1039" s="28"/>
      <c r="X1039" s="28"/>
      <c r="Y1039" s="28"/>
      <c r="Z1039" s="28"/>
      <c r="AA1039" s="28"/>
      <c r="AB1039" s="28"/>
      <c r="AC1039" s="28"/>
      <c r="AD1039" s="28"/>
      <c r="AE1039" s="28"/>
      <c r="AF1039" s="28"/>
    </row>
    <row r="1040">
      <c r="A1040" s="32"/>
      <c r="B1040" s="29"/>
      <c r="C1040" s="32"/>
      <c r="D1040" s="32"/>
      <c r="E1040" s="32"/>
      <c r="F1040" s="32"/>
      <c r="G1040" s="28"/>
      <c r="H1040" s="28"/>
      <c r="I1040" s="28"/>
      <c r="J1040" s="28"/>
      <c r="K1040" s="28"/>
      <c r="L1040" s="28"/>
      <c r="M1040" s="33"/>
      <c r="N1040" s="28"/>
      <c r="O1040" s="28"/>
      <c r="P1040" s="28"/>
      <c r="Q1040" s="28"/>
      <c r="R1040" s="28"/>
      <c r="S1040" s="28"/>
      <c r="T1040" s="28"/>
      <c r="U1040" s="28"/>
      <c r="V1040" s="28"/>
      <c r="W1040" s="28"/>
      <c r="X1040" s="28"/>
      <c r="Y1040" s="28"/>
      <c r="Z1040" s="28"/>
      <c r="AA1040" s="28"/>
      <c r="AB1040" s="28"/>
      <c r="AC1040" s="28"/>
      <c r="AD1040" s="28"/>
      <c r="AE1040" s="28"/>
      <c r="AF1040" s="28"/>
    </row>
    <row r="1041">
      <c r="A1041" s="32"/>
      <c r="B1041" s="29"/>
      <c r="C1041" s="32"/>
      <c r="D1041" s="32"/>
      <c r="E1041" s="32"/>
      <c r="F1041" s="32"/>
      <c r="G1041" s="28"/>
      <c r="H1041" s="28"/>
      <c r="I1041" s="28"/>
      <c r="J1041" s="28"/>
      <c r="K1041" s="28"/>
      <c r="L1041" s="28"/>
      <c r="M1041" s="33"/>
      <c r="N1041" s="28"/>
      <c r="O1041" s="28"/>
      <c r="P1041" s="28"/>
      <c r="Q1041" s="28"/>
      <c r="R1041" s="28"/>
      <c r="S1041" s="28"/>
      <c r="T1041" s="28"/>
      <c r="U1041" s="28"/>
      <c r="V1041" s="28"/>
      <c r="W1041" s="28"/>
      <c r="X1041" s="28"/>
      <c r="Y1041" s="28"/>
      <c r="Z1041" s="28"/>
      <c r="AA1041" s="28"/>
      <c r="AB1041" s="28"/>
      <c r="AC1041" s="28"/>
      <c r="AD1041" s="28"/>
      <c r="AE1041" s="28"/>
      <c r="AF1041" s="28"/>
    </row>
    <row r="1042">
      <c r="A1042" s="32"/>
      <c r="B1042" s="29"/>
      <c r="C1042" s="32"/>
      <c r="D1042" s="32"/>
      <c r="E1042" s="32"/>
      <c r="F1042" s="32"/>
      <c r="G1042" s="28"/>
      <c r="H1042" s="28"/>
      <c r="I1042" s="28"/>
      <c r="J1042" s="28"/>
      <c r="K1042" s="28"/>
      <c r="L1042" s="28"/>
      <c r="M1042" s="33"/>
      <c r="N1042" s="28"/>
      <c r="O1042" s="28"/>
      <c r="P1042" s="28"/>
      <c r="Q1042" s="28"/>
      <c r="R1042" s="28"/>
      <c r="S1042" s="28"/>
      <c r="T1042" s="28"/>
      <c r="U1042" s="28"/>
      <c r="V1042" s="28"/>
      <c r="W1042" s="28"/>
      <c r="X1042" s="28"/>
      <c r="Y1042" s="28"/>
      <c r="Z1042" s="28"/>
      <c r="AA1042" s="28"/>
      <c r="AB1042" s="28"/>
      <c r="AC1042" s="28"/>
      <c r="AD1042" s="28"/>
      <c r="AE1042" s="28"/>
      <c r="AF1042" s="28"/>
    </row>
    <row r="1043">
      <c r="A1043" s="32"/>
      <c r="B1043" s="29"/>
      <c r="C1043" s="32"/>
      <c r="D1043" s="32"/>
      <c r="E1043" s="32"/>
      <c r="F1043" s="32"/>
      <c r="G1043" s="28"/>
      <c r="H1043" s="28"/>
      <c r="I1043" s="28"/>
      <c r="J1043" s="28"/>
      <c r="K1043" s="28"/>
      <c r="L1043" s="28"/>
      <c r="M1043" s="33"/>
      <c r="N1043" s="28"/>
      <c r="O1043" s="28"/>
      <c r="P1043" s="28"/>
      <c r="Q1043" s="28"/>
      <c r="R1043" s="28"/>
      <c r="S1043" s="28"/>
      <c r="T1043" s="28"/>
      <c r="U1043" s="28"/>
      <c r="V1043" s="28"/>
      <c r="W1043" s="28"/>
      <c r="X1043" s="28"/>
      <c r="Y1043" s="28"/>
      <c r="Z1043" s="28"/>
      <c r="AA1043" s="28"/>
      <c r="AB1043" s="28"/>
      <c r="AC1043" s="28"/>
      <c r="AD1043" s="28"/>
      <c r="AE1043" s="28"/>
      <c r="AF1043" s="28"/>
    </row>
    <row r="1044">
      <c r="A1044" s="32"/>
      <c r="B1044" s="29"/>
      <c r="C1044" s="32"/>
      <c r="D1044" s="32"/>
      <c r="E1044" s="32"/>
      <c r="F1044" s="32"/>
      <c r="G1044" s="28"/>
      <c r="H1044" s="28"/>
      <c r="I1044" s="28"/>
      <c r="J1044" s="28"/>
      <c r="K1044" s="28"/>
      <c r="L1044" s="28"/>
      <c r="M1044" s="33"/>
      <c r="N1044" s="28"/>
      <c r="O1044" s="28"/>
      <c r="P1044" s="28"/>
      <c r="Q1044" s="28"/>
      <c r="R1044" s="28"/>
      <c r="S1044" s="28"/>
      <c r="T1044" s="28"/>
      <c r="U1044" s="28"/>
      <c r="V1044" s="28"/>
      <c r="W1044" s="28"/>
      <c r="X1044" s="28"/>
      <c r="Y1044" s="28"/>
      <c r="Z1044" s="28"/>
      <c r="AA1044" s="28"/>
      <c r="AB1044" s="28"/>
      <c r="AC1044" s="28"/>
      <c r="AD1044" s="28"/>
      <c r="AE1044" s="28"/>
      <c r="AF1044" s="28"/>
    </row>
    <row r="1045">
      <c r="A1045" s="32"/>
      <c r="B1045" s="29"/>
      <c r="C1045" s="32"/>
      <c r="D1045" s="32"/>
      <c r="E1045" s="32"/>
      <c r="F1045" s="32"/>
      <c r="G1045" s="28"/>
      <c r="H1045" s="28"/>
      <c r="I1045" s="28"/>
      <c r="J1045" s="28"/>
      <c r="K1045" s="28"/>
      <c r="L1045" s="28"/>
      <c r="M1045" s="33"/>
      <c r="N1045" s="28"/>
      <c r="O1045" s="28"/>
      <c r="P1045" s="28"/>
      <c r="Q1045" s="28"/>
      <c r="R1045" s="28"/>
      <c r="S1045" s="28"/>
      <c r="T1045" s="28"/>
      <c r="U1045" s="28"/>
      <c r="V1045" s="28"/>
      <c r="W1045" s="28"/>
      <c r="X1045" s="28"/>
      <c r="Y1045" s="28"/>
      <c r="Z1045" s="28"/>
      <c r="AA1045" s="28"/>
      <c r="AB1045" s="28"/>
      <c r="AC1045" s="28"/>
      <c r="AD1045" s="28"/>
      <c r="AE1045" s="28"/>
      <c r="AF1045" s="28"/>
    </row>
    <row r="1046">
      <c r="A1046" s="32"/>
      <c r="B1046" s="29"/>
      <c r="C1046" s="32"/>
      <c r="D1046" s="32"/>
      <c r="E1046" s="32"/>
      <c r="F1046" s="32"/>
      <c r="G1046" s="28"/>
      <c r="H1046" s="28"/>
      <c r="I1046" s="28"/>
      <c r="J1046" s="28"/>
      <c r="K1046" s="28"/>
      <c r="L1046" s="28"/>
      <c r="M1046" s="33"/>
      <c r="N1046" s="28"/>
      <c r="O1046" s="28"/>
      <c r="P1046" s="28"/>
      <c r="Q1046" s="28"/>
      <c r="R1046" s="28"/>
      <c r="S1046" s="28"/>
      <c r="T1046" s="28"/>
      <c r="U1046" s="28"/>
      <c r="V1046" s="28"/>
      <c r="W1046" s="28"/>
      <c r="X1046" s="28"/>
      <c r="Y1046" s="28"/>
      <c r="Z1046" s="28"/>
      <c r="AA1046" s="28"/>
      <c r="AB1046" s="28"/>
      <c r="AC1046" s="28"/>
      <c r="AD1046" s="28"/>
      <c r="AE1046" s="28"/>
      <c r="AF1046" s="28"/>
    </row>
    <row r="1047">
      <c r="A1047" s="32"/>
      <c r="B1047" s="29"/>
      <c r="C1047" s="32"/>
      <c r="D1047" s="32"/>
      <c r="E1047" s="32"/>
      <c r="F1047" s="32"/>
      <c r="G1047" s="28"/>
      <c r="H1047" s="28"/>
      <c r="I1047" s="28"/>
      <c r="J1047" s="28"/>
      <c r="K1047" s="28"/>
      <c r="L1047" s="28"/>
      <c r="M1047" s="33"/>
      <c r="N1047" s="28"/>
      <c r="O1047" s="28"/>
      <c r="P1047" s="28"/>
      <c r="Q1047" s="28"/>
      <c r="R1047" s="28"/>
      <c r="S1047" s="28"/>
      <c r="T1047" s="28"/>
      <c r="U1047" s="28"/>
      <c r="V1047" s="28"/>
      <c r="W1047" s="28"/>
      <c r="X1047" s="28"/>
      <c r="Y1047" s="28"/>
      <c r="Z1047" s="28"/>
      <c r="AA1047" s="28"/>
      <c r="AB1047" s="28"/>
      <c r="AC1047" s="28"/>
      <c r="AD1047" s="28"/>
      <c r="AE1047" s="28"/>
      <c r="AF1047" s="28"/>
    </row>
    <row r="1048">
      <c r="A1048" s="32"/>
      <c r="B1048" s="29"/>
      <c r="C1048" s="32"/>
      <c r="D1048" s="32"/>
      <c r="E1048" s="32"/>
      <c r="F1048" s="32"/>
      <c r="G1048" s="28"/>
      <c r="H1048" s="28"/>
      <c r="I1048" s="28"/>
      <c r="J1048" s="28"/>
      <c r="K1048" s="28"/>
      <c r="L1048" s="28"/>
      <c r="M1048" s="33"/>
      <c r="N1048" s="28"/>
      <c r="O1048" s="28"/>
      <c r="P1048" s="28"/>
      <c r="Q1048" s="28"/>
      <c r="R1048" s="28"/>
      <c r="S1048" s="28"/>
      <c r="T1048" s="28"/>
      <c r="U1048" s="28"/>
      <c r="V1048" s="28"/>
      <c r="W1048" s="28"/>
      <c r="X1048" s="28"/>
      <c r="Y1048" s="28"/>
      <c r="Z1048" s="28"/>
      <c r="AA1048" s="28"/>
      <c r="AB1048" s="28"/>
      <c r="AC1048" s="28"/>
      <c r="AD1048" s="28"/>
      <c r="AE1048" s="28"/>
      <c r="AF1048" s="28"/>
    </row>
    <row r="1049">
      <c r="A1049" s="32"/>
      <c r="B1049" s="29"/>
      <c r="C1049" s="32"/>
      <c r="D1049" s="32"/>
      <c r="E1049" s="32"/>
      <c r="F1049" s="32"/>
      <c r="G1049" s="28"/>
      <c r="H1049" s="28"/>
      <c r="I1049" s="28"/>
      <c r="J1049" s="28"/>
      <c r="K1049" s="28"/>
      <c r="L1049" s="28"/>
      <c r="M1049" s="33"/>
      <c r="N1049" s="28"/>
      <c r="O1049" s="28"/>
      <c r="P1049" s="28"/>
      <c r="Q1049" s="28"/>
      <c r="R1049" s="28"/>
      <c r="S1049" s="28"/>
      <c r="T1049" s="28"/>
      <c r="U1049" s="28"/>
      <c r="V1049" s="28"/>
      <c r="W1049" s="28"/>
      <c r="X1049" s="28"/>
      <c r="Y1049" s="28"/>
      <c r="Z1049" s="28"/>
      <c r="AA1049" s="28"/>
      <c r="AB1049" s="28"/>
      <c r="AC1049" s="28"/>
      <c r="AD1049" s="28"/>
      <c r="AE1049" s="28"/>
      <c r="AF1049" s="28"/>
    </row>
    <row r="1050">
      <c r="A1050" s="32"/>
      <c r="B1050" s="29"/>
      <c r="C1050" s="32"/>
      <c r="D1050" s="32"/>
      <c r="E1050" s="32"/>
      <c r="F1050" s="32"/>
      <c r="G1050" s="28"/>
      <c r="H1050" s="28"/>
      <c r="I1050" s="28"/>
      <c r="J1050" s="28"/>
      <c r="K1050" s="28"/>
      <c r="L1050" s="28"/>
      <c r="M1050" s="33"/>
      <c r="N1050" s="28"/>
      <c r="O1050" s="28"/>
      <c r="P1050" s="28"/>
      <c r="Q1050" s="28"/>
      <c r="R1050" s="28"/>
      <c r="S1050" s="28"/>
      <c r="T1050" s="28"/>
      <c r="U1050" s="28"/>
      <c r="V1050" s="28"/>
      <c r="W1050" s="28"/>
      <c r="X1050" s="28"/>
      <c r="Y1050" s="28"/>
      <c r="Z1050" s="28"/>
      <c r="AA1050" s="28"/>
      <c r="AB1050" s="28"/>
      <c r="AC1050" s="28"/>
      <c r="AD1050" s="28"/>
      <c r="AE1050" s="28"/>
      <c r="AF1050" s="28"/>
    </row>
    <row r="1051">
      <c r="A1051" s="32"/>
      <c r="B1051" s="29"/>
      <c r="C1051" s="32"/>
      <c r="D1051" s="32"/>
      <c r="E1051" s="32"/>
      <c r="F1051" s="32"/>
      <c r="G1051" s="28"/>
      <c r="H1051" s="28"/>
      <c r="I1051" s="28"/>
      <c r="J1051" s="28"/>
      <c r="K1051" s="28"/>
      <c r="L1051" s="28"/>
      <c r="M1051" s="33"/>
      <c r="N1051" s="28"/>
      <c r="O1051" s="28"/>
      <c r="P1051" s="28"/>
      <c r="Q1051" s="28"/>
      <c r="R1051" s="28"/>
      <c r="S1051" s="28"/>
      <c r="T1051" s="28"/>
      <c r="U1051" s="28"/>
      <c r="V1051" s="28"/>
      <c r="W1051" s="28"/>
      <c r="X1051" s="28"/>
      <c r="Y1051" s="28"/>
      <c r="Z1051" s="28"/>
      <c r="AA1051" s="28"/>
      <c r="AB1051" s="28"/>
      <c r="AC1051" s="28"/>
      <c r="AD1051" s="28"/>
      <c r="AE1051" s="28"/>
      <c r="AF1051" s="28"/>
    </row>
    <row r="1052">
      <c r="A1052" s="32"/>
      <c r="B1052" s="29"/>
      <c r="C1052" s="32"/>
      <c r="D1052" s="32"/>
      <c r="E1052" s="32"/>
      <c r="F1052" s="32"/>
      <c r="G1052" s="28"/>
      <c r="H1052" s="28"/>
      <c r="I1052" s="28"/>
      <c r="J1052" s="28"/>
      <c r="K1052" s="28"/>
      <c r="L1052" s="28"/>
      <c r="M1052" s="33"/>
      <c r="N1052" s="28"/>
      <c r="O1052" s="28"/>
      <c r="P1052" s="28"/>
      <c r="Q1052" s="28"/>
      <c r="R1052" s="28"/>
      <c r="S1052" s="28"/>
      <c r="T1052" s="28"/>
      <c r="U1052" s="28"/>
      <c r="V1052" s="28"/>
      <c r="W1052" s="28"/>
      <c r="X1052" s="28"/>
      <c r="Y1052" s="28"/>
      <c r="Z1052" s="28"/>
      <c r="AA1052" s="28"/>
      <c r="AB1052" s="28"/>
      <c r="AC1052" s="28"/>
      <c r="AD1052" s="28"/>
      <c r="AE1052" s="28"/>
      <c r="AF1052" s="28"/>
    </row>
    <row r="1053">
      <c r="A1053" s="32"/>
      <c r="B1053" s="29"/>
      <c r="C1053" s="32"/>
      <c r="D1053" s="32"/>
      <c r="E1053" s="32"/>
      <c r="F1053" s="32"/>
      <c r="G1053" s="28"/>
      <c r="H1053" s="28"/>
      <c r="I1053" s="28"/>
      <c r="J1053" s="28"/>
      <c r="K1053" s="28"/>
      <c r="L1053" s="28"/>
      <c r="M1053" s="33"/>
      <c r="N1053" s="28"/>
      <c r="O1053" s="28"/>
      <c r="P1053" s="28"/>
      <c r="Q1053" s="28"/>
      <c r="R1053" s="28"/>
      <c r="S1053" s="28"/>
      <c r="T1053" s="28"/>
      <c r="U1053" s="28"/>
      <c r="V1053" s="28"/>
      <c r="W1053" s="28"/>
      <c r="X1053" s="28"/>
      <c r="Y1053" s="28"/>
      <c r="Z1053" s="28"/>
      <c r="AA1053" s="28"/>
      <c r="AB1053" s="28"/>
      <c r="AC1053" s="28"/>
      <c r="AD1053" s="28"/>
      <c r="AE1053" s="28"/>
      <c r="AF1053" s="28"/>
    </row>
    <row r="1054">
      <c r="A1054" s="32"/>
      <c r="B1054" s="29"/>
      <c r="C1054" s="32"/>
      <c r="D1054" s="32"/>
      <c r="E1054" s="32"/>
      <c r="F1054" s="32"/>
      <c r="G1054" s="28"/>
      <c r="H1054" s="28"/>
      <c r="I1054" s="28"/>
      <c r="J1054" s="28"/>
      <c r="K1054" s="28"/>
      <c r="L1054" s="28"/>
      <c r="M1054" s="33"/>
      <c r="N1054" s="28"/>
      <c r="O1054" s="28"/>
      <c r="P1054" s="28"/>
      <c r="Q1054" s="28"/>
      <c r="R1054" s="28"/>
      <c r="S1054" s="28"/>
      <c r="T1054" s="28"/>
      <c r="U1054" s="28"/>
      <c r="V1054" s="28"/>
      <c r="W1054" s="28"/>
      <c r="X1054" s="28"/>
      <c r="Y1054" s="28"/>
      <c r="Z1054" s="28"/>
      <c r="AA1054" s="28"/>
      <c r="AB1054" s="28"/>
      <c r="AC1054" s="28"/>
      <c r="AD1054" s="28"/>
      <c r="AE1054" s="28"/>
      <c r="AF1054" s="28"/>
    </row>
    <row r="1055">
      <c r="A1055" s="32"/>
      <c r="B1055" s="29"/>
      <c r="C1055" s="32"/>
      <c r="D1055" s="32"/>
      <c r="E1055" s="32"/>
      <c r="F1055" s="32"/>
      <c r="G1055" s="28"/>
      <c r="H1055" s="28"/>
      <c r="I1055" s="28"/>
      <c r="J1055" s="28"/>
      <c r="K1055" s="28"/>
      <c r="L1055" s="28"/>
      <c r="M1055" s="33"/>
      <c r="N1055" s="28"/>
      <c r="O1055" s="28"/>
      <c r="P1055" s="28"/>
      <c r="Q1055" s="28"/>
      <c r="R1055" s="28"/>
      <c r="S1055" s="28"/>
      <c r="T1055" s="28"/>
      <c r="U1055" s="28"/>
      <c r="V1055" s="28"/>
      <c r="W1055" s="28"/>
      <c r="X1055" s="28"/>
      <c r="Y1055" s="28"/>
      <c r="Z1055" s="28"/>
      <c r="AA1055" s="28"/>
      <c r="AB1055" s="28"/>
      <c r="AC1055" s="28"/>
      <c r="AD1055" s="28"/>
      <c r="AE1055" s="28"/>
      <c r="AF1055" s="28"/>
    </row>
    <row r="1056">
      <c r="A1056" s="32"/>
      <c r="B1056" s="29"/>
      <c r="C1056" s="32"/>
      <c r="D1056" s="32"/>
      <c r="E1056" s="32"/>
      <c r="F1056" s="32"/>
      <c r="G1056" s="28"/>
      <c r="H1056" s="28"/>
      <c r="I1056" s="28"/>
      <c r="J1056" s="28"/>
      <c r="K1056" s="28"/>
      <c r="L1056" s="28"/>
      <c r="M1056" s="33"/>
      <c r="N1056" s="28"/>
      <c r="O1056" s="28"/>
      <c r="P1056" s="28"/>
      <c r="Q1056" s="28"/>
      <c r="R1056" s="28"/>
      <c r="S1056" s="28"/>
      <c r="T1056" s="28"/>
      <c r="U1056" s="28"/>
      <c r="V1056" s="28"/>
      <c r="W1056" s="28"/>
      <c r="X1056" s="28"/>
      <c r="Y1056" s="28"/>
      <c r="Z1056" s="28"/>
      <c r="AA1056" s="28"/>
      <c r="AB1056" s="28"/>
      <c r="AC1056" s="28"/>
      <c r="AD1056" s="28"/>
      <c r="AE1056" s="28"/>
      <c r="AF1056" s="28"/>
    </row>
    <row r="1057">
      <c r="A1057" s="32"/>
      <c r="B1057" s="29"/>
      <c r="C1057" s="32"/>
      <c r="D1057" s="32"/>
      <c r="E1057" s="32"/>
      <c r="F1057" s="32"/>
      <c r="G1057" s="28"/>
      <c r="H1057" s="28"/>
      <c r="I1057" s="28"/>
      <c r="J1057" s="28"/>
      <c r="K1057" s="28"/>
      <c r="L1057" s="28"/>
      <c r="M1057" s="33"/>
      <c r="N1057" s="28"/>
      <c r="O1057" s="28"/>
      <c r="P1057" s="28"/>
      <c r="Q1057" s="28"/>
      <c r="R1057" s="28"/>
      <c r="S1057" s="28"/>
      <c r="T1057" s="28"/>
      <c r="U1057" s="28"/>
      <c r="V1057" s="28"/>
      <c r="W1057" s="28"/>
      <c r="X1057" s="28"/>
      <c r="Y1057" s="28"/>
      <c r="Z1057" s="28"/>
      <c r="AA1057" s="28"/>
      <c r="AB1057" s="28"/>
      <c r="AC1057" s="28"/>
      <c r="AD1057" s="28"/>
      <c r="AE1057" s="28"/>
      <c r="AF1057" s="28"/>
    </row>
    <row r="1058">
      <c r="A1058" s="32"/>
      <c r="B1058" s="29"/>
      <c r="C1058" s="32"/>
      <c r="D1058" s="32"/>
      <c r="E1058" s="32"/>
      <c r="F1058" s="32"/>
      <c r="G1058" s="28"/>
      <c r="H1058" s="28"/>
      <c r="I1058" s="28"/>
      <c r="J1058" s="28"/>
      <c r="K1058" s="28"/>
      <c r="L1058" s="28"/>
      <c r="M1058" s="33"/>
      <c r="N1058" s="28"/>
      <c r="O1058" s="28"/>
      <c r="P1058" s="28"/>
      <c r="Q1058" s="28"/>
      <c r="R1058" s="28"/>
      <c r="S1058" s="28"/>
      <c r="T1058" s="28"/>
      <c r="U1058" s="28"/>
      <c r="V1058" s="28"/>
      <c r="W1058" s="28"/>
      <c r="X1058" s="28"/>
      <c r="Y1058" s="28"/>
      <c r="Z1058" s="28"/>
      <c r="AA1058" s="28"/>
      <c r="AB1058" s="28"/>
      <c r="AC1058" s="28"/>
      <c r="AD1058" s="28"/>
      <c r="AE1058" s="28"/>
      <c r="AF1058" s="28"/>
    </row>
    <row r="1059">
      <c r="A1059" s="32"/>
      <c r="B1059" s="29"/>
      <c r="C1059" s="32"/>
      <c r="D1059" s="32"/>
      <c r="E1059" s="32"/>
      <c r="F1059" s="32"/>
      <c r="G1059" s="28"/>
      <c r="H1059" s="28"/>
      <c r="I1059" s="28"/>
      <c r="J1059" s="28"/>
      <c r="K1059" s="28"/>
      <c r="L1059" s="28"/>
      <c r="M1059" s="33"/>
      <c r="N1059" s="28"/>
      <c r="O1059" s="28"/>
      <c r="P1059" s="28"/>
      <c r="Q1059" s="28"/>
      <c r="R1059" s="28"/>
      <c r="S1059" s="28"/>
      <c r="T1059" s="28"/>
      <c r="U1059" s="28"/>
      <c r="V1059" s="28"/>
      <c r="W1059" s="28"/>
      <c r="X1059" s="28"/>
      <c r="Y1059" s="28"/>
      <c r="Z1059" s="28"/>
      <c r="AA1059" s="28"/>
      <c r="AB1059" s="28"/>
      <c r="AC1059" s="28"/>
      <c r="AD1059" s="28"/>
      <c r="AE1059" s="28"/>
      <c r="AF1059" s="28"/>
    </row>
    <row r="1060">
      <c r="A1060" s="32"/>
      <c r="B1060" s="29"/>
      <c r="C1060" s="32"/>
      <c r="D1060" s="32"/>
      <c r="E1060" s="32"/>
      <c r="F1060" s="32"/>
      <c r="G1060" s="28"/>
      <c r="H1060" s="28"/>
      <c r="I1060" s="28"/>
      <c r="J1060" s="28"/>
      <c r="K1060" s="28"/>
      <c r="L1060" s="28"/>
      <c r="M1060" s="33"/>
      <c r="N1060" s="28"/>
      <c r="O1060" s="28"/>
      <c r="P1060" s="28"/>
      <c r="Q1060" s="28"/>
      <c r="R1060" s="28"/>
      <c r="S1060" s="28"/>
      <c r="T1060" s="28"/>
      <c r="U1060" s="28"/>
      <c r="V1060" s="28"/>
      <c r="W1060" s="28"/>
      <c r="X1060" s="28"/>
      <c r="Y1060" s="28"/>
      <c r="Z1060" s="28"/>
      <c r="AA1060" s="28"/>
      <c r="AB1060" s="28"/>
      <c r="AC1060" s="28"/>
      <c r="AD1060" s="28"/>
      <c r="AE1060" s="28"/>
      <c r="AF1060" s="28"/>
    </row>
    <row r="1061">
      <c r="A1061" s="32"/>
      <c r="B1061" s="29"/>
      <c r="C1061" s="32"/>
      <c r="D1061" s="32"/>
      <c r="E1061" s="32"/>
      <c r="F1061" s="32"/>
      <c r="G1061" s="28"/>
      <c r="H1061" s="28"/>
      <c r="I1061" s="28"/>
      <c r="J1061" s="28"/>
      <c r="K1061" s="28"/>
      <c r="L1061" s="28"/>
      <c r="M1061" s="33"/>
      <c r="N1061" s="28"/>
      <c r="O1061" s="28"/>
      <c r="P1061" s="28"/>
      <c r="Q1061" s="28"/>
      <c r="R1061" s="28"/>
      <c r="S1061" s="28"/>
      <c r="T1061" s="28"/>
      <c r="U1061" s="28"/>
      <c r="V1061" s="28"/>
      <c r="W1061" s="28"/>
      <c r="X1061" s="28"/>
      <c r="Y1061" s="28"/>
      <c r="Z1061" s="28"/>
      <c r="AA1061" s="28"/>
      <c r="AB1061" s="28"/>
      <c r="AC1061" s="28"/>
      <c r="AD1061" s="28"/>
      <c r="AE1061" s="28"/>
      <c r="AF1061" s="28"/>
    </row>
    <row r="1062">
      <c r="A1062" s="32"/>
      <c r="B1062" s="29"/>
      <c r="C1062" s="32"/>
      <c r="D1062" s="32"/>
      <c r="E1062" s="32"/>
      <c r="F1062" s="32"/>
      <c r="G1062" s="28"/>
      <c r="H1062" s="28"/>
      <c r="I1062" s="28"/>
      <c r="J1062" s="28"/>
      <c r="K1062" s="28"/>
      <c r="L1062" s="28"/>
      <c r="M1062" s="33"/>
      <c r="N1062" s="28"/>
      <c r="O1062" s="28"/>
      <c r="P1062" s="28"/>
      <c r="Q1062" s="28"/>
      <c r="R1062" s="28"/>
      <c r="S1062" s="28"/>
      <c r="T1062" s="28"/>
      <c r="U1062" s="28"/>
      <c r="V1062" s="28"/>
      <c r="W1062" s="28"/>
      <c r="X1062" s="28"/>
      <c r="Y1062" s="28"/>
      <c r="Z1062" s="28"/>
      <c r="AA1062" s="28"/>
      <c r="AB1062" s="28"/>
      <c r="AC1062" s="28"/>
      <c r="AD1062" s="28"/>
      <c r="AE1062" s="28"/>
      <c r="AF1062" s="28"/>
    </row>
    <row r="1063">
      <c r="A1063" s="32"/>
      <c r="B1063" s="29"/>
      <c r="C1063" s="32"/>
      <c r="D1063" s="32"/>
      <c r="E1063" s="32"/>
      <c r="F1063" s="32"/>
      <c r="G1063" s="28"/>
      <c r="H1063" s="28"/>
      <c r="I1063" s="28"/>
      <c r="J1063" s="28"/>
      <c r="K1063" s="28"/>
      <c r="L1063" s="28"/>
      <c r="M1063" s="33"/>
      <c r="N1063" s="28"/>
      <c r="O1063" s="28"/>
      <c r="P1063" s="28"/>
      <c r="Q1063" s="28"/>
      <c r="R1063" s="28"/>
      <c r="S1063" s="28"/>
      <c r="T1063" s="28"/>
      <c r="U1063" s="28"/>
      <c r="V1063" s="28"/>
      <c r="W1063" s="28"/>
      <c r="X1063" s="28"/>
      <c r="Y1063" s="28"/>
      <c r="Z1063" s="28"/>
      <c r="AA1063" s="28"/>
      <c r="AB1063" s="28"/>
      <c r="AC1063" s="28"/>
      <c r="AD1063" s="28"/>
      <c r="AE1063" s="28"/>
      <c r="AF1063" s="28"/>
    </row>
    <row r="1064">
      <c r="A1064" s="32"/>
      <c r="B1064" s="29"/>
      <c r="C1064" s="32"/>
      <c r="D1064" s="32"/>
      <c r="E1064" s="32"/>
      <c r="F1064" s="32"/>
      <c r="G1064" s="28"/>
      <c r="H1064" s="28"/>
      <c r="I1064" s="28"/>
      <c r="J1064" s="28"/>
      <c r="K1064" s="28"/>
      <c r="L1064" s="28"/>
      <c r="M1064" s="33"/>
      <c r="N1064" s="28"/>
      <c r="O1064" s="28"/>
      <c r="P1064" s="28"/>
      <c r="Q1064" s="28"/>
      <c r="R1064" s="28"/>
      <c r="S1064" s="28"/>
      <c r="T1064" s="28"/>
      <c r="U1064" s="28"/>
      <c r="V1064" s="28"/>
      <c r="W1064" s="28"/>
      <c r="X1064" s="28"/>
      <c r="Y1064" s="28"/>
      <c r="Z1064" s="28"/>
      <c r="AA1064" s="28"/>
      <c r="AB1064" s="28"/>
      <c r="AC1064" s="28"/>
      <c r="AD1064" s="28"/>
      <c r="AE1064" s="28"/>
      <c r="AF1064" s="28"/>
    </row>
    <row r="1065">
      <c r="A1065" s="32"/>
      <c r="B1065" s="29"/>
      <c r="C1065" s="32"/>
      <c r="D1065" s="32"/>
      <c r="E1065" s="32"/>
      <c r="F1065" s="32"/>
      <c r="G1065" s="28"/>
      <c r="H1065" s="28"/>
      <c r="I1065" s="28"/>
      <c r="J1065" s="28"/>
      <c r="K1065" s="28"/>
      <c r="L1065" s="28"/>
      <c r="M1065" s="33"/>
      <c r="N1065" s="28"/>
      <c r="O1065" s="28"/>
      <c r="P1065" s="28"/>
      <c r="Q1065" s="28"/>
      <c r="R1065" s="28"/>
      <c r="S1065" s="28"/>
      <c r="T1065" s="28"/>
      <c r="U1065" s="28"/>
      <c r="V1065" s="28"/>
      <c r="W1065" s="28"/>
      <c r="X1065" s="28"/>
      <c r="Y1065" s="28"/>
      <c r="Z1065" s="28"/>
      <c r="AA1065" s="28"/>
      <c r="AB1065" s="28"/>
      <c r="AC1065" s="28"/>
      <c r="AD1065" s="28"/>
      <c r="AE1065" s="28"/>
      <c r="AF1065" s="28"/>
    </row>
    <row r="1066">
      <c r="A1066" s="32"/>
      <c r="B1066" s="29"/>
      <c r="C1066" s="32"/>
      <c r="D1066" s="32"/>
      <c r="E1066" s="32"/>
      <c r="F1066" s="32"/>
      <c r="G1066" s="28"/>
      <c r="H1066" s="28"/>
      <c r="I1066" s="28"/>
      <c r="J1066" s="28"/>
      <c r="K1066" s="28"/>
      <c r="L1066" s="28"/>
      <c r="M1066" s="33"/>
      <c r="N1066" s="28"/>
      <c r="O1066" s="28"/>
      <c r="P1066" s="28"/>
      <c r="Q1066" s="28"/>
      <c r="R1066" s="28"/>
      <c r="S1066" s="28"/>
      <c r="T1066" s="28"/>
      <c r="U1066" s="28"/>
      <c r="V1066" s="28"/>
      <c r="W1066" s="28"/>
      <c r="X1066" s="28"/>
      <c r="Y1066" s="28"/>
      <c r="Z1066" s="28"/>
      <c r="AA1066" s="28"/>
      <c r="AB1066" s="28"/>
      <c r="AC1066" s="28"/>
      <c r="AD1066" s="28"/>
      <c r="AE1066" s="28"/>
      <c r="AF1066" s="28"/>
    </row>
    <row r="1067">
      <c r="A1067" s="32"/>
      <c r="B1067" s="29"/>
      <c r="C1067" s="32"/>
      <c r="D1067" s="32"/>
      <c r="E1067" s="32"/>
      <c r="F1067" s="32"/>
      <c r="G1067" s="28"/>
      <c r="H1067" s="28"/>
      <c r="I1067" s="28"/>
      <c r="J1067" s="28"/>
      <c r="K1067" s="28"/>
      <c r="L1067" s="28"/>
      <c r="M1067" s="33"/>
      <c r="N1067" s="28"/>
      <c r="O1067" s="28"/>
      <c r="P1067" s="28"/>
      <c r="Q1067" s="28"/>
      <c r="R1067" s="28"/>
      <c r="S1067" s="28"/>
      <c r="T1067" s="28"/>
      <c r="U1067" s="28"/>
      <c r="V1067" s="28"/>
      <c r="W1067" s="28"/>
      <c r="X1067" s="28"/>
      <c r="Y1067" s="28"/>
      <c r="Z1067" s="28"/>
      <c r="AA1067" s="28"/>
      <c r="AB1067" s="28"/>
      <c r="AC1067" s="28"/>
      <c r="AD1067" s="28"/>
      <c r="AE1067" s="28"/>
      <c r="AF1067" s="28"/>
    </row>
    <row r="1068">
      <c r="A1068" s="32"/>
      <c r="B1068" s="29"/>
      <c r="C1068" s="32"/>
      <c r="D1068" s="32"/>
      <c r="E1068" s="32"/>
      <c r="F1068" s="32"/>
      <c r="G1068" s="28"/>
      <c r="H1068" s="28"/>
      <c r="I1068" s="28"/>
      <c r="J1068" s="28"/>
      <c r="K1068" s="28"/>
      <c r="L1068" s="28"/>
      <c r="M1068" s="33"/>
      <c r="N1068" s="28"/>
      <c r="O1068" s="28"/>
      <c r="P1068" s="28"/>
      <c r="Q1068" s="28"/>
      <c r="R1068" s="28"/>
      <c r="S1068" s="28"/>
      <c r="T1068" s="28"/>
      <c r="U1068" s="28"/>
      <c r="V1068" s="28"/>
      <c r="W1068" s="28"/>
      <c r="X1068" s="28"/>
      <c r="Y1068" s="28"/>
      <c r="Z1068" s="28"/>
      <c r="AA1068" s="28"/>
      <c r="AB1068" s="28"/>
      <c r="AC1068" s="28"/>
      <c r="AD1068" s="28"/>
      <c r="AE1068" s="28"/>
      <c r="AF1068" s="28"/>
    </row>
    <row r="1069">
      <c r="A1069" s="32"/>
      <c r="B1069" s="29"/>
      <c r="C1069" s="32"/>
      <c r="D1069" s="32"/>
      <c r="E1069" s="32"/>
      <c r="F1069" s="32"/>
      <c r="G1069" s="28"/>
      <c r="H1069" s="28"/>
      <c r="I1069" s="28"/>
      <c r="J1069" s="28"/>
      <c r="K1069" s="28"/>
      <c r="L1069" s="28"/>
      <c r="M1069" s="33"/>
      <c r="N1069" s="28"/>
      <c r="O1069" s="28"/>
      <c r="P1069" s="28"/>
      <c r="Q1069" s="28"/>
      <c r="R1069" s="28"/>
      <c r="S1069" s="28"/>
      <c r="T1069" s="28"/>
      <c r="U1069" s="28"/>
      <c r="V1069" s="28"/>
      <c r="W1069" s="28"/>
      <c r="X1069" s="28"/>
      <c r="Y1069" s="28"/>
      <c r="Z1069" s="28"/>
      <c r="AA1069" s="28"/>
      <c r="AB1069" s="28"/>
      <c r="AC1069" s="28"/>
      <c r="AD1069" s="28"/>
      <c r="AE1069" s="28"/>
      <c r="AF1069" s="28"/>
    </row>
    <row r="1070">
      <c r="A1070" s="32"/>
      <c r="B1070" s="29"/>
      <c r="C1070" s="32"/>
      <c r="D1070" s="32"/>
      <c r="E1070" s="32"/>
      <c r="F1070" s="32"/>
      <c r="G1070" s="28"/>
      <c r="H1070" s="28"/>
      <c r="I1070" s="28"/>
      <c r="J1070" s="28"/>
      <c r="K1070" s="28"/>
      <c r="L1070" s="28"/>
      <c r="M1070" s="33"/>
      <c r="N1070" s="28"/>
      <c r="O1070" s="28"/>
      <c r="P1070" s="28"/>
      <c r="Q1070" s="28"/>
      <c r="R1070" s="28"/>
      <c r="S1070" s="28"/>
      <c r="T1070" s="28"/>
      <c r="U1070" s="28"/>
      <c r="V1070" s="28"/>
      <c r="W1070" s="28"/>
      <c r="X1070" s="28"/>
      <c r="Y1070" s="28"/>
      <c r="Z1070" s="28"/>
      <c r="AA1070" s="28"/>
      <c r="AB1070" s="28"/>
      <c r="AC1070" s="28"/>
      <c r="AD1070" s="28"/>
      <c r="AE1070" s="28"/>
      <c r="AF1070" s="28"/>
    </row>
    <row r="1071">
      <c r="A1071" s="32"/>
      <c r="B1071" s="29"/>
      <c r="C1071" s="32"/>
      <c r="D1071" s="32"/>
      <c r="E1071" s="32"/>
      <c r="F1071" s="32"/>
      <c r="G1071" s="28"/>
      <c r="H1071" s="28"/>
      <c r="I1071" s="28"/>
      <c r="J1071" s="28"/>
      <c r="K1071" s="28"/>
      <c r="L1071" s="28"/>
      <c r="M1071" s="33"/>
      <c r="N1071" s="28"/>
      <c r="O1071" s="28"/>
      <c r="P1071" s="28"/>
      <c r="Q1071" s="28"/>
      <c r="R1071" s="28"/>
      <c r="S1071" s="28"/>
      <c r="T1071" s="28"/>
      <c r="U1071" s="28"/>
      <c r="V1071" s="28"/>
      <c r="W1071" s="28"/>
      <c r="X1071" s="28"/>
      <c r="Y1071" s="28"/>
      <c r="Z1071" s="28"/>
      <c r="AA1071" s="28"/>
      <c r="AB1071" s="28"/>
      <c r="AC1071" s="28"/>
      <c r="AD1071" s="28"/>
      <c r="AE1071" s="28"/>
      <c r="AF1071" s="28"/>
    </row>
    <row r="1072">
      <c r="A1072" s="32"/>
      <c r="B1072" s="29"/>
      <c r="C1072" s="32"/>
      <c r="D1072" s="32"/>
      <c r="E1072" s="32"/>
      <c r="F1072" s="32"/>
      <c r="G1072" s="28"/>
      <c r="H1072" s="28"/>
      <c r="I1072" s="28"/>
      <c r="J1072" s="28"/>
      <c r="K1072" s="28"/>
      <c r="L1072" s="28"/>
      <c r="M1072" s="33"/>
      <c r="N1072" s="28"/>
      <c r="O1072" s="28"/>
      <c r="P1072" s="28"/>
      <c r="Q1072" s="28"/>
      <c r="R1072" s="28"/>
      <c r="S1072" s="28"/>
      <c r="T1072" s="28"/>
      <c r="U1072" s="28"/>
      <c r="V1072" s="28"/>
      <c r="W1072" s="28"/>
      <c r="X1072" s="28"/>
      <c r="Y1072" s="28"/>
      <c r="Z1072" s="28"/>
      <c r="AA1072" s="28"/>
      <c r="AB1072" s="28"/>
      <c r="AC1072" s="28"/>
      <c r="AD1072" s="28"/>
      <c r="AE1072" s="28"/>
      <c r="AF1072" s="28"/>
    </row>
    <row r="1073">
      <c r="A1073" s="32"/>
      <c r="B1073" s="29"/>
      <c r="C1073" s="32"/>
      <c r="D1073" s="32"/>
      <c r="E1073" s="32"/>
      <c r="F1073" s="32"/>
      <c r="G1073" s="28"/>
      <c r="H1073" s="28"/>
      <c r="I1073" s="28"/>
      <c r="J1073" s="28"/>
      <c r="K1073" s="28"/>
      <c r="L1073" s="28"/>
      <c r="M1073" s="33"/>
      <c r="N1073" s="28"/>
      <c r="O1073" s="28"/>
      <c r="P1073" s="28"/>
      <c r="Q1073" s="28"/>
      <c r="R1073" s="28"/>
      <c r="S1073" s="28"/>
      <c r="T1073" s="28"/>
      <c r="U1073" s="28"/>
      <c r="V1073" s="28"/>
      <c r="W1073" s="28"/>
      <c r="X1073" s="28"/>
      <c r="Y1073" s="28"/>
      <c r="Z1073" s="28"/>
      <c r="AA1073" s="28"/>
      <c r="AB1073" s="28"/>
      <c r="AC1073" s="28"/>
      <c r="AD1073" s="28"/>
      <c r="AE1073" s="28"/>
      <c r="AF1073" s="28"/>
    </row>
    <row r="1074">
      <c r="A1074" s="32"/>
      <c r="B1074" s="29"/>
      <c r="C1074" s="32"/>
      <c r="D1074" s="32"/>
      <c r="E1074" s="32"/>
      <c r="F1074" s="32"/>
      <c r="G1074" s="28"/>
      <c r="H1074" s="28"/>
      <c r="I1074" s="28"/>
      <c r="J1074" s="28"/>
      <c r="K1074" s="28"/>
      <c r="L1074" s="28"/>
      <c r="M1074" s="33"/>
      <c r="N1074" s="28"/>
      <c r="O1074" s="28"/>
      <c r="P1074" s="28"/>
      <c r="Q1074" s="28"/>
      <c r="R1074" s="28"/>
      <c r="S1074" s="28"/>
      <c r="T1074" s="28"/>
      <c r="U1074" s="28"/>
      <c r="V1074" s="28"/>
      <c r="W1074" s="28"/>
      <c r="X1074" s="28"/>
      <c r="Y1074" s="28"/>
      <c r="Z1074" s="28"/>
      <c r="AA1074" s="28"/>
      <c r="AB1074" s="28"/>
      <c r="AC1074" s="28"/>
      <c r="AD1074" s="28"/>
      <c r="AE1074" s="28"/>
      <c r="AF1074" s="28"/>
    </row>
    <row r="1075">
      <c r="A1075" s="32"/>
      <c r="B1075" s="29"/>
      <c r="C1075" s="32"/>
      <c r="D1075" s="32"/>
      <c r="E1075" s="32"/>
      <c r="F1075" s="32"/>
      <c r="G1075" s="28"/>
      <c r="H1075" s="28"/>
      <c r="I1075" s="28"/>
      <c r="J1075" s="28"/>
      <c r="K1075" s="28"/>
      <c r="L1075" s="28"/>
      <c r="M1075" s="33"/>
      <c r="N1075" s="28"/>
      <c r="O1075" s="28"/>
      <c r="P1075" s="28"/>
      <c r="Q1075" s="28"/>
      <c r="R1075" s="28"/>
      <c r="S1075" s="28"/>
      <c r="T1075" s="28"/>
      <c r="U1075" s="28"/>
      <c r="V1075" s="28"/>
      <c r="W1075" s="28"/>
      <c r="X1075" s="28"/>
      <c r="Y1075" s="28"/>
      <c r="Z1075" s="28"/>
      <c r="AA1075" s="28"/>
      <c r="AB1075" s="28"/>
      <c r="AC1075" s="28"/>
      <c r="AD1075" s="28"/>
      <c r="AE1075" s="28"/>
      <c r="AF1075" s="28"/>
    </row>
    <row r="1076">
      <c r="A1076" s="32"/>
      <c r="B1076" s="29"/>
      <c r="C1076" s="32"/>
      <c r="D1076" s="32"/>
      <c r="E1076" s="32"/>
      <c r="F1076" s="32"/>
      <c r="G1076" s="28"/>
      <c r="H1076" s="28"/>
      <c r="I1076" s="28"/>
      <c r="J1076" s="28"/>
      <c r="K1076" s="28"/>
      <c r="L1076" s="28"/>
      <c r="M1076" s="33"/>
      <c r="N1076" s="28"/>
      <c r="O1076" s="28"/>
      <c r="P1076" s="28"/>
      <c r="Q1076" s="28"/>
      <c r="R1076" s="28"/>
      <c r="S1076" s="28"/>
      <c r="T1076" s="28"/>
      <c r="U1076" s="28"/>
      <c r="V1076" s="28"/>
      <c r="W1076" s="28"/>
      <c r="X1076" s="28"/>
      <c r="Y1076" s="28"/>
      <c r="Z1076" s="28"/>
      <c r="AA1076" s="28"/>
      <c r="AB1076" s="28"/>
      <c r="AC1076" s="28"/>
      <c r="AD1076" s="28"/>
      <c r="AE1076" s="28"/>
      <c r="AF1076" s="28"/>
    </row>
    <row r="1077">
      <c r="A1077" s="32"/>
      <c r="B1077" s="29"/>
      <c r="C1077" s="32"/>
      <c r="D1077" s="32"/>
      <c r="E1077" s="32"/>
      <c r="F1077" s="32"/>
      <c r="G1077" s="28"/>
      <c r="H1077" s="28"/>
      <c r="I1077" s="28"/>
      <c r="J1077" s="28"/>
      <c r="K1077" s="28"/>
      <c r="L1077" s="28"/>
      <c r="M1077" s="33"/>
      <c r="N1077" s="28"/>
      <c r="O1077" s="28"/>
      <c r="P1077" s="28"/>
      <c r="Q1077" s="28"/>
      <c r="R1077" s="28"/>
      <c r="S1077" s="28"/>
      <c r="T1077" s="28"/>
      <c r="U1077" s="28"/>
      <c r="V1077" s="28"/>
      <c r="W1077" s="28"/>
      <c r="X1077" s="28"/>
      <c r="Y1077" s="28"/>
      <c r="Z1077" s="28"/>
      <c r="AA1077" s="28"/>
      <c r="AB1077" s="28"/>
      <c r="AC1077" s="28"/>
      <c r="AD1077" s="28"/>
      <c r="AE1077" s="28"/>
      <c r="AF1077" s="28"/>
    </row>
    <row r="1078">
      <c r="A1078" s="32"/>
      <c r="B1078" s="29"/>
      <c r="C1078" s="32"/>
      <c r="D1078" s="32"/>
      <c r="E1078" s="32"/>
      <c r="F1078" s="32"/>
      <c r="G1078" s="28"/>
      <c r="H1078" s="28"/>
      <c r="I1078" s="28"/>
      <c r="J1078" s="28"/>
      <c r="K1078" s="28"/>
      <c r="L1078" s="28"/>
      <c r="M1078" s="33"/>
      <c r="N1078" s="28"/>
      <c r="O1078" s="28"/>
      <c r="P1078" s="28"/>
      <c r="Q1078" s="28"/>
      <c r="R1078" s="28"/>
      <c r="S1078" s="28"/>
      <c r="T1078" s="28"/>
      <c r="U1078" s="28"/>
      <c r="V1078" s="28"/>
      <c r="W1078" s="28"/>
      <c r="X1078" s="28"/>
      <c r="Y1078" s="28"/>
      <c r="Z1078" s="28"/>
      <c r="AA1078" s="28"/>
      <c r="AB1078" s="28"/>
      <c r="AC1078" s="28"/>
      <c r="AD1078" s="28"/>
      <c r="AE1078" s="28"/>
      <c r="AF1078" s="28"/>
    </row>
    <row r="1079">
      <c r="A1079" s="32"/>
      <c r="B1079" s="29"/>
      <c r="C1079" s="32"/>
      <c r="D1079" s="32"/>
      <c r="E1079" s="32"/>
      <c r="F1079" s="32"/>
      <c r="G1079" s="28"/>
      <c r="H1079" s="28"/>
      <c r="I1079" s="28"/>
      <c r="J1079" s="28"/>
      <c r="K1079" s="28"/>
      <c r="L1079" s="28"/>
      <c r="M1079" s="33"/>
      <c r="N1079" s="28"/>
      <c r="O1079" s="28"/>
      <c r="P1079" s="28"/>
      <c r="Q1079" s="28"/>
      <c r="R1079" s="28"/>
      <c r="S1079" s="28"/>
      <c r="T1079" s="28"/>
      <c r="U1079" s="28"/>
      <c r="V1079" s="28"/>
      <c r="W1079" s="28"/>
      <c r="X1079" s="28"/>
      <c r="Y1079" s="28"/>
      <c r="Z1079" s="28"/>
      <c r="AA1079" s="28"/>
      <c r="AB1079" s="28"/>
      <c r="AC1079" s="28"/>
      <c r="AD1079" s="28"/>
      <c r="AE1079" s="28"/>
      <c r="AF1079" s="28"/>
    </row>
    <row r="1080">
      <c r="A1080" s="32"/>
      <c r="B1080" s="29"/>
      <c r="C1080" s="32"/>
      <c r="D1080" s="32"/>
      <c r="E1080" s="32"/>
      <c r="F1080" s="32"/>
      <c r="G1080" s="28"/>
      <c r="H1080" s="28"/>
      <c r="I1080" s="28"/>
      <c r="J1080" s="28"/>
      <c r="K1080" s="28"/>
      <c r="L1080" s="28"/>
      <c r="M1080" s="33"/>
      <c r="N1080" s="28"/>
      <c r="O1080" s="28"/>
      <c r="P1080" s="28"/>
      <c r="Q1080" s="28"/>
      <c r="R1080" s="28"/>
      <c r="S1080" s="28"/>
      <c r="T1080" s="28"/>
      <c r="U1080" s="28"/>
      <c r="V1080" s="28"/>
      <c r="W1080" s="28"/>
      <c r="X1080" s="28"/>
      <c r="Y1080" s="28"/>
      <c r="Z1080" s="28"/>
      <c r="AA1080" s="28"/>
      <c r="AB1080" s="28"/>
      <c r="AC1080" s="28"/>
      <c r="AD1080" s="28"/>
      <c r="AE1080" s="28"/>
      <c r="AF1080" s="28"/>
    </row>
    <row r="1081">
      <c r="A1081" s="32"/>
      <c r="B1081" s="29"/>
      <c r="C1081" s="32"/>
      <c r="D1081" s="32"/>
      <c r="E1081" s="32"/>
      <c r="F1081" s="32"/>
      <c r="G1081" s="28"/>
      <c r="H1081" s="28"/>
      <c r="I1081" s="28"/>
      <c r="J1081" s="28"/>
      <c r="K1081" s="28"/>
      <c r="L1081" s="28"/>
      <c r="M1081" s="33"/>
      <c r="N1081" s="28"/>
      <c r="O1081" s="28"/>
      <c r="P1081" s="28"/>
      <c r="Q1081" s="28"/>
      <c r="R1081" s="28"/>
      <c r="S1081" s="28"/>
      <c r="T1081" s="28"/>
      <c r="U1081" s="28"/>
      <c r="V1081" s="28"/>
      <c r="W1081" s="28"/>
      <c r="X1081" s="28"/>
      <c r="Y1081" s="28"/>
      <c r="Z1081" s="28"/>
      <c r="AA1081" s="28"/>
      <c r="AB1081" s="28"/>
      <c r="AC1081" s="28"/>
      <c r="AD1081" s="28"/>
      <c r="AE1081" s="28"/>
      <c r="AF1081" s="28"/>
    </row>
    <row r="1082">
      <c r="A1082" s="32"/>
      <c r="B1082" s="29"/>
      <c r="C1082" s="32"/>
      <c r="D1082" s="32"/>
      <c r="E1082" s="32"/>
      <c r="F1082" s="32"/>
      <c r="G1082" s="28"/>
      <c r="H1082" s="28"/>
      <c r="I1082" s="28"/>
      <c r="J1082" s="28"/>
      <c r="K1082" s="28"/>
      <c r="L1082" s="28"/>
      <c r="M1082" s="33"/>
      <c r="N1082" s="28"/>
      <c r="O1082" s="28"/>
      <c r="P1082" s="28"/>
      <c r="Q1082" s="28"/>
      <c r="R1082" s="28"/>
      <c r="S1082" s="28"/>
      <c r="T1082" s="28"/>
      <c r="U1082" s="28"/>
      <c r="V1082" s="28"/>
      <c r="W1082" s="28"/>
      <c r="X1082" s="28"/>
      <c r="Y1082" s="28"/>
      <c r="Z1082" s="28"/>
      <c r="AA1082" s="28"/>
      <c r="AB1082" s="28"/>
      <c r="AC1082" s="28"/>
      <c r="AD1082" s="28"/>
      <c r="AE1082" s="28"/>
      <c r="AF1082" s="28"/>
    </row>
    <row r="1083">
      <c r="A1083" s="32"/>
      <c r="B1083" s="29"/>
      <c r="C1083" s="32"/>
      <c r="D1083" s="32"/>
      <c r="E1083" s="32"/>
      <c r="F1083" s="32"/>
      <c r="G1083" s="28"/>
      <c r="H1083" s="28"/>
      <c r="I1083" s="28"/>
      <c r="J1083" s="28"/>
      <c r="K1083" s="28"/>
      <c r="L1083" s="28"/>
      <c r="M1083" s="33"/>
      <c r="N1083" s="28"/>
      <c r="O1083" s="28"/>
      <c r="P1083" s="28"/>
      <c r="Q1083" s="28"/>
      <c r="R1083" s="28"/>
      <c r="S1083" s="28"/>
      <c r="T1083" s="28"/>
      <c r="U1083" s="28"/>
      <c r="V1083" s="28"/>
      <c r="W1083" s="28"/>
      <c r="X1083" s="28"/>
      <c r="Y1083" s="28"/>
      <c r="Z1083" s="28"/>
      <c r="AA1083" s="28"/>
      <c r="AB1083" s="28"/>
      <c r="AC1083" s="28"/>
      <c r="AD1083" s="28"/>
      <c r="AE1083" s="28"/>
      <c r="AF1083" s="28"/>
    </row>
    <row r="1084">
      <c r="A1084" s="32"/>
      <c r="B1084" s="29"/>
      <c r="C1084" s="32"/>
      <c r="D1084" s="32"/>
      <c r="E1084" s="32"/>
      <c r="F1084" s="32"/>
      <c r="G1084" s="28"/>
      <c r="H1084" s="28"/>
      <c r="I1084" s="28"/>
      <c r="J1084" s="28"/>
      <c r="K1084" s="28"/>
      <c r="L1084" s="28"/>
      <c r="M1084" s="33"/>
      <c r="N1084" s="28"/>
      <c r="O1084" s="28"/>
      <c r="P1084" s="28"/>
      <c r="Q1084" s="28"/>
      <c r="R1084" s="28"/>
      <c r="S1084" s="28"/>
      <c r="T1084" s="28"/>
      <c r="U1084" s="28"/>
      <c r="V1084" s="28"/>
      <c r="W1084" s="28"/>
      <c r="X1084" s="28"/>
      <c r="Y1084" s="28"/>
      <c r="Z1084" s="28"/>
      <c r="AA1084" s="28"/>
      <c r="AB1084" s="28"/>
      <c r="AC1084" s="28"/>
      <c r="AD1084" s="28"/>
      <c r="AE1084" s="28"/>
      <c r="AF1084" s="28"/>
    </row>
    <row r="1085">
      <c r="A1085" s="32"/>
      <c r="B1085" s="29"/>
      <c r="C1085" s="32"/>
      <c r="D1085" s="32"/>
      <c r="E1085" s="32"/>
      <c r="F1085" s="32"/>
      <c r="G1085" s="28"/>
      <c r="H1085" s="28"/>
      <c r="I1085" s="28"/>
      <c r="J1085" s="28"/>
      <c r="K1085" s="28"/>
      <c r="L1085" s="28"/>
      <c r="M1085" s="33"/>
      <c r="N1085" s="28"/>
      <c r="O1085" s="28"/>
      <c r="P1085" s="28"/>
      <c r="Q1085" s="28"/>
      <c r="R1085" s="28"/>
      <c r="S1085" s="28"/>
      <c r="T1085" s="28"/>
      <c r="U1085" s="28"/>
      <c r="V1085" s="28"/>
      <c r="W1085" s="28"/>
      <c r="X1085" s="28"/>
      <c r="Y1085" s="28"/>
      <c r="Z1085" s="28"/>
      <c r="AA1085" s="28"/>
      <c r="AB1085" s="28"/>
      <c r="AC1085" s="28"/>
      <c r="AD1085" s="28"/>
      <c r="AE1085" s="28"/>
      <c r="AF1085" s="28"/>
    </row>
    <row r="1086">
      <c r="A1086" s="32"/>
      <c r="B1086" s="29"/>
      <c r="C1086" s="32"/>
      <c r="D1086" s="32"/>
      <c r="E1086" s="32"/>
      <c r="F1086" s="32"/>
      <c r="G1086" s="28"/>
      <c r="H1086" s="28"/>
      <c r="I1086" s="28"/>
      <c r="J1086" s="28"/>
      <c r="K1086" s="28"/>
      <c r="L1086" s="28"/>
      <c r="M1086" s="33"/>
      <c r="N1086" s="28"/>
      <c r="O1086" s="28"/>
      <c r="P1086" s="28"/>
      <c r="Q1086" s="28"/>
      <c r="R1086" s="28"/>
      <c r="S1086" s="28"/>
      <c r="T1086" s="28"/>
      <c r="U1086" s="28"/>
      <c r="V1086" s="28"/>
      <c r="W1086" s="28"/>
      <c r="X1086" s="28"/>
      <c r="Y1086" s="28"/>
      <c r="Z1086" s="28"/>
      <c r="AA1086" s="28"/>
      <c r="AB1086" s="28"/>
      <c r="AC1086" s="28"/>
      <c r="AD1086" s="28"/>
      <c r="AE1086" s="28"/>
      <c r="AF1086" s="28"/>
    </row>
    <row r="1087">
      <c r="A1087" s="32"/>
      <c r="B1087" s="29"/>
      <c r="C1087" s="32"/>
      <c r="D1087" s="32"/>
      <c r="E1087" s="32"/>
      <c r="F1087" s="32"/>
      <c r="G1087" s="28"/>
      <c r="H1087" s="28"/>
      <c r="I1087" s="28"/>
      <c r="J1087" s="28"/>
      <c r="K1087" s="28"/>
      <c r="L1087" s="28"/>
      <c r="M1087" s="33"/>
      <c r="N1087" s="28"/>
      <c r="O1087" s="28"/>
      <c r="P1087" s="28"/>
      <c r="Q1087" s="28"/>
      <c r="R1087" s="28"/>
      <c r="S1087" s="28"/>
      <c r="T1087" s="28"/>
      <c r="U1087" s="28"/>
      <c r="V1087" s="28"/>
      <c r="W1087" s="28"/>
      <c r="X1087" s="28"/>
      <c r="Y1087" s="28"/>
      <c r="Z1087" s="28"/>
      <c r="AA1087" s="28"/>
      <c r="AB1087" s="28"/>
      <c r="AC1087" s="28"/>
      <c r="AD1087" s="28"/>
      <c r="AE1087" s="28"/>
      <c r="AF1087" s="28"/>
    </row>
    <row r="1088">
      <c r="A1088" s="32"/>
      <c r="B1088" s="29"/>
      <c r="C1088" s="32"/>
      <c r="D1088" s="32"/>
      <c r="E1088" s="32"/>
      <c r="F1088" s="32"/>
      <c r="G1088" s="28"/>
      <c r="H1088" s="28"/>
      <c r="I1088" s="28"/>
      <c r="J1088" s="28"/>
      <c r="K1088" s="28"/>
      <c r="L1088" s="28"/>
      <c r="M1088" s="33"/>
      <c r="N1088" s="28"/>
      <c r="O1088" s="28"/>
      <c r="P1088" s="28"/>
      <c r="Q1088" s="28"/>
      <c r="R1088" s="28"/>
      <c r="S1088" s="28"/>
      <c r="T1088" s="28"/>
      <c r="U1088" s="28"/>
      <c r="V1088" s="28"/>
      <c r="W1088" s="28"/>
      <c r="X1088" s="28"/>
      <c r="Y1088" s="28"/>
      <c r="Z1088" s="28"/>
      <c r="AA1088" s="28"/>
      <c r="AB1088" s="28"/>
      <c r="AC1088" s="28"/>
      <c r="AD1088" s="28"/>
      <c r="AE1088" s="28"/>
      <c r="AF1088" s="28"/>
    </row>
    <row r="1089">
      <c r="A1089" s="32"/>
      <c r="B1089" s="29"/>
      <c r="C1089" s="32"/>
      <c r="D1089" s="32"/>
      <c r="E1089" s="32"/>
      <c r="F1089" s="32"/>
      <c r="G1089" s="28"/>
      <c r="H1089" s="28"/>
      <c r="I1089" s="28"/>
      <c r="J1089" s="28"/>
      <c r="K1089" s="28"/>
      <c r="L1089" s="28"/>
      <c r="M1089" s="33"/>
      <c r="N1089" s="28"/>
      <c r="O1089" s="28"/>
      <c r="P1089" s="28"/>
      <c r="Q1089" s="28"/>
      <c r="R1089" s="28"/>
      <c r="S1089" s="28"/>
      <c r="T1089" s="28"/>
      <c r="U1089" s="28"/>
      <c r="V1089" s="28"/>
      <c r="W1089" s="28"/>
      <c r="X1089" s="28"/>
      <c r="Y1089" s="28"/>
      <c r="Z1089" s="28"/>
      <c r="AA1089" s="28"/>
      <c r="AB1089" s="28"/>
      <c r="AC1089" s="28"/>
      <c r="AD1089" s="28"/>
      <c r="AE1089" s="28"/>
      <c r="AF1089" s="28"/>
    </row>
    <row r="1090">
      <c r="A1090" s="32"/>
      <c r="B1090" s="29"/>
      <c r="C1090" s="32"/>
      <c r="D1090" s="32"/>
      <c r="E1090" s="32"/>
      <c r="F1090" s="32"/>
      <c r="G1090" s="28"/>
      <c r="H1090" s="28"/>
      <c r="I1090" s="28"/>
      <c r="J1090" s="28"/>
      <c r="K1090" s="28"/>
      <c r="L1090" s="28"/>
      <c r="M1090" s="33"/>
      <c r="N1090" s="28"/>
      <c r="O1090" s="28"/>
      <c r="P1090" s="28"/>
      <c r="Q1090" s="28"/>
      <c r="R1090" s="28"/>
      <c r="S1090" s="28"/>
      <c r="T1090" s="28"/>
      <c r="U1090" s="28"/>
      <c r="V1090" s="28"/>
      <c r="W1090" s="28"/>
      <c r="X1090" s="28"/>
      <c r="Y1090" s="28"/>
      <c r="Z1090" s="28"/>
      <c r="AA1090" s="28"/>
      <c r="AB1090" s="28"/>
      <c r="AC1090" s="28"/>
      <c r="AD1090" s="28"/>
      <c r="AE1090" s="28"/>
      <c r="AF1090" s="28"/>
    </row>
    <row r="1091">
      <c r="A1091" s="32"/>
      <c r="B1091" s="29"/>
      <c r="C1091" s="32"/>
      <c r="D1091" s="32"/>
      <c r="E1091" s="32"/>
      <c r="F1091" s="32"/>
      <c r="G1091" s="28"/>
      <c r="H1091" s="28"/>
      <c r="I1091" s="28"/>
      <c r="J1091" s="28"/>
      <c r="K1091" s="28"/>
      <c r="L1091" s="28"/>
      <c r="M1091" s="33"/>
      <c r="N1091" s="28"/>
      <c r="O1091" s="28"/>
      <c r="P1091" s="28"/>
      <c r="Q1091" s="28"/>
      <c r="R1091" s="28"/>
      <c r="S1091" s="28"/>
      <c r="T1091" s="28"/>
      <c r="U1091" s="28"/>
      <c r="V1091" s="28"/>
      <c r="W1091" s="28"/>
      <c r="X1091" s="28"/>
      <c r="Y1091" s="28"/>
      <c r="Z1091" s="28"/>
      <c r="AA1091" s="28"/>
      <c r="AB1091" s="28"/>
      <c r="AC1091" s="28"/>
      <c r="AD1091" s="28"/>
      <c r="AE1091" s="28"/>
      <c r="AF1091" s="28"/>
    </row>
    <row r="1092">
      <c r="A1092" s="32"/>
      <c r="B1092" s="29"/>
      <c r="C1092" s="32"/>
      <c r="D1092" s="32"/>
      <c r="E1092" s="32"/>
      <c r="F1092" s="32"/>
      <c r="G1092" s="28"/>
      <c r="H1092" s="28"/>
      <c r="I1092" s="28"/>
      <c r="J1092" s="28"/>
      <c r="K1092" s="28"/>
      <c r="L1092" s="28"/>
      <c r="M1092" s="33"/>
      <c r="N1092" s="28"/>
      <c r="O1092" s="28"/>
      <c r="P1092" s="28"/>
      <c r="Q1092" s="28"/>
      <c r="R1092" s="28"/>
      <c r="S1092" s="28"/>
      <c r="T1092" s="28"/>
      <c r="U1092" s="28"/>
      <c r="V1092" s="28"/>
      <c r="W1092" s="28"/>
      <c r="X1092" s="28"/>
      <c r="Y1092" s="28"/>
      <c r="Z1092" s="28"/>
      <c r="AA1092" s="28"/>
      <c r="AB1092" s="28"/>
      <c r="AC1092" s="28"/>
      <c r="AD1092" s="28"/>
      <c r="AE1092" s="28"/>
      <c r="AF1092" s="28"/>
    </row>
    <row r="1093">
      <c r="A1093" s="32"/>
      <c r="B1093" s="29"/>
      <c r="C1093" s="32"/>
      <c r="D1093" s="32"/>
      <c r="E1093" s="32"/>
      <c r="F1093" s="32"/>
      <c r="G1093" s="28"/>
      <c r="H1093" s="28"/>
      <c r="I1093" s="28"/>
      <c r="J1093" s="28"/>
      <c r="K1093" s="28"/>
      <c r="L1093" s="28"/>
      <c r="M1093" s="33"/>
      <c r="N1093" s="28"/>
      <c r="O1093" s="28"/>
      <c r="P1093" s="28"/>
      <c r="Q1093" s="28"/>
      <c r="R1093" s="28"/>
      <c r="S1093" s="28"/>
      <c r="T1093" s="28"/>
      <c r="U1093" s="28"/>
      <c r="V1093" s="28"/>
      <c r="W1093" s="28"/>
      <c r="X1093" s="28"/>
      <c r="Y1093" s="28"/>
      <c r="Z1093" s="28"/>
      <c r="AA1093" s="28"/>
      <c r="AB1093" s="28"/>
      <c r="AC1093" s="28"/>
      <c r="AD1093" s="28"/>
      <c r="AE1093" s="28"/>
      <c r="AF1093" s="28"/>
    </row>
    <row r="1094">
      <c r="A1094" s="32"/>
      <c r="B1094" s="29"/>
      <c r="C1094" s="32"/>
      <c r="D1094" s="32"/>
      <c r="E1094" s="32"/>
      <c r="F1094" s="32"/>
      <c r="G1094" s="28"/>
      <c r="H1094" s="28"/>
      <c r="I1094" s="28"/>
      <c r="J1094" s="28"/>
      <c r="K1094" s="28"/>
      <c r="L1094" s="28"/>
      <c r="M1094" s="33"/>
      <c r="N1094" s="28"/>
      <c r="O1094" s="28"/>
      <c r="P1094" s="28"/>
      <c r="Q1094" s="28"/>
      <c r="R1094" s="28"/>
      <c r="S1094" s="28"/>
      <c r="T1094" s="28"/>
      <c r="U1094" s="28"/>
      <c r="V1094" s="28"/>
      <c r="W1094" s="28"/>
      <c r="X1094" s="28"/>
      <c r="Y1094" s="28"/>
      <c r="Z1094" s="28"/>
      <c r="AA1094" s="28"/>
      <c r="AB1094" s="28"/>
      <c r="AC1094" s="28"/>
      <c r="AD1094" s="28"/>
      <c r="AE1094" s="28"/>
      <c r="AF1094" s="28"/>
    </row>
    <row r="1095">
      <c r="A1095" s="32"/>
      <c r="B1095" s="29"/>
      <c r="C1095" s="32"/>
      <c r="D1095" s="32"/>
      <c r="E1095" s="32"/>
      <c r="F1095" s="32"/>
      <c r="G1095" s="28"/>
      <c r="H1095" s="28"/>
      <c r="I1095" s="28"/>
      <c r="J1095" s="28"/>
      <c r="K1095" s="28"/>
      <c r="L1095" s="28"/>
      <c r="M1095" s="33"/>
      <c r="N1095" s="28"/>
      <c r="O1095" s="28"/>
      <c r="P1095" s="28"/>
      <c r="Q1095" s="28"/>
      <c r="R1095" s="28"/>
      <c r="S1095" s="28"/>
      <c r="T1095" s="28"/>
      <c r="U1095" s="28"/>
      <c r="V1095" s="28"/>
      <c r="W1095" s="28"/>
      <c r="X1095" s="28"/>
      <c r="Y1095" s="28"/>
      <c r="Z1095" s="28"/>
      <c r="AA1095" s="28"/>
      <c r="AB1095" s="28"/>
      <c r="AC1095" s="28"/>
      <c r="AD1095" s="28"/>
      <c r="AE1095" s="28"/>
      <c r="AF1095" s="28"/>
    </row>
    <row r="1096">
      <c r="A1096" s="32"/>
      <c r="B1096" s="29"/>
      <c r="C1096" s="32"/>
      <c r="D1096" s="32"/>
      <c r="E1096" s="32"/>
      <c r="F1096" s="32"/>
      <c r="G1096" s="28"/>
      <c r="H1096" s="28"/>
      <c r="I1096" s="28"/>
      <c r="J1096" s="28"/>
      <c r="K1096" s="28"/>
      <c r="L1096" s="28"/>
      <c r="M1096" s="33"/>
      <c r="N1096" s="28"/>
      <c r="O1096" s="28"/>
      <c r="P1096" s="28"/>
      <c r="Q1096" s="28"/>
      <c r="R1096" s="28"/>
      <c r="S1096" s="28"/>
      <c r="T1096" s="28"/>
      <c r="U1096" s="28"/>
      <c r="V1096" s="28"/>
      <c r="W1096" s="28"/>
      <c r="X1096" s="28"/>
      <c r="Y1096" s="28"/>
      <c r="Z1096" s="28"/>
      <c r="AA1096" s="28"/>
      <c r="AB1096" s="28"/>
      <c r="AC1096" s="28"/>
      <c r="AD1096" s="28"/>
      <c r="AE1096" s="28"/>
      <c r="AF1096" s="28"/>
    </row>
    <row r="1097">
      <c r="A1097" s="32"/>
      <c r="B1097" s="29"/>
      <c r="C1097" s="32"/>
      <c r="D1097" s="32"/>
      <c r="E1097" s="32"/>
      <c r="F1097" s="32"/>
      <c r="G1097" s="28"/>
      <c r="H1097" s="28"/>
      <c r="I1097" s="28"/>
      <c r="J1097" s="28"/>
      <c r="K1097" s="28"/>
      <c r="L1097" s="28"/>
      <c r="M1097" s="33"/>
      <c r="N1097" s="28"/>
      <c r="O1097" s="28"/>
      <c r="P1097" s="28"/>
      <c r="Q1097" s="28"/>
      <c r="R1097" s="28"/>
      <c r="S1097" s="28"/>
      <c r="T1097" s="28"/>
      <c r="U1097" s="28"/>
      <c r="V1097" s="28"/>
      <c r="W1097" s="28"/>
      <c r="X1097" s="28"/>
      <c r="Y1097" s="28"/>
      <c r="Z1097" s="28"/>
      <c r="AA1097" s="28"/>
      <c r="AB1097" s="28"/>
      <c r="AC1097" s="28"/>
      <c r="AD1097" s="28"/>
      <c r="AE1097" s="28"/>
      <c r="AF1097" s="28"/>
    </row>
    <row r="1098">
      <c r="A1098" s="32"/>
      <c r="B1098" s="29"/>
      <c r="C1098" s="32"/>
      <c r="D1098" s="32"/>
      <c r="E1098" s="32"/>
      <c r="F1098" s="32"/>
      <c r="G1098" s="28"/>
      <c r="H1098" s="28"/>
      <c r="I1098" s="28"/>
      <c r="J1098" s="28"/>
      <c r="K1098" s="28"/>
      <c r="L1098" s="28"/>
      <c r="M1098" s="33"/>
      <c r="N1098" s="28"/>
      <c r="O1098" s="28"/>
      <c r="P1098" s="28"/>
      <c r="Q1098" s="28"/>
      <c r="R1098" s="28"/>
      <c r="S1098" s="28"/>
      <c r="T1098" s="28"/>
      <c r="U1098" s="28"/>
      <c r="V1098" s="28"/>
      <c r="W1098" s="28"/>
      <c r="X1098" s="28"/>
      <c r="Y1098" s="28"/>
      <c r="Z1098" s="28"/>
      <c r="AA1098" s="28"/>
      <c r="AB1098" s="28"/>
      <c r="AC1098" s="28"/>
      <c r="AD1098" s="28"/>
      <c r="AE1098" s="28"/>
      <c r="AF1098" s="28"/>
    </row>
    <row r="1099">
      <c r="A1099" s="32"/>
      <c r="B1099" s="29"/>
      <c r="C1099" s="32"/>
      <c r="D1099" s="32"/>
      <c r="E1099" s="32"/>
      <c r="F1099" s="32"/>
      <c r="G1099" s="28"/>
      <c r="H1099" s="28"/>
      <c r="I1099" s="28"/>
      <c r="J1099" s="28"/>
      <c r="K1099" s="28"/>
      <c r="L1099" s="28"/>
      <c r="M1099" s="33"/>
      <c r="N1099" s="28"/>
      <c r="O1099" s="28"/>
      <c r="P1099" s="28"/>
      <c r="Q1099" s="28"/>
      <c r="R1099" s="28"/>
      <c r="S1099" s="28"/>
      <c r="T1099" s="28"/>
      <c r="U1099" s="28"/>
      <c r="V1099" s="28"/>
      <c r="W1099" s="28"/>
      <c r="X1099" s="28"/>
      <c r="Y1099" s="28"/>
      <c r="Z1099" s="28"/>
      <c r="AA1099" s="28"/>
      <c r="AB1099" s="28"/>
      <c r="AC1099" s="28"/>
      <c r="AD1099" s="28"/>
      <c r="AE1099" s="28"/>
      <c r="AF1099" s="28"/>
    </row>
    <row r="1100">
      <c r="A1100" s="32"/>
      <c r="B1100" s="29"/>
      <c r="C1100" s="32"/>
      <c r="D1100" s="32"/>
      <c r="E1100" s="32"/>
      <c r="F1100" s="32"/>
      <c r="G1100" s="28"/>
      <c r="H1100" s="28"/>
      <c r="I1100" s="28"/>
      <c r="J1100" s="28"/>
      <c r="K1100" s="28"/>
      <c r="L1100" s="28"/>
      <c r="M1100" s="33"/>
      <c r="N1100" s="28"/>
      <c r="O1100" s="28"/>
      <c r="P1100" s="28"/>
      <c r="Q1100" s="28"/>
      <c r="R1100" s="28"/>
      <c r="S1100" s="28"/>
      <c r="T1100" s="28"/>
      <c r="U1100" s="28"/>
      <c r="V1100" s="28"/>
      <c r="W1100" s="28"/>
      <c r="X1100" s="28"/>
      <c r="Y1100" s="28"/>
      <c r="Z1100" s="28"/>
      <c r="AA1100" s="28"/>
      <c r="AB1100" s="28"/>
      <c r="AC1100" s="28"/>
      <c r="AD1100" s="28"/>
      <c r="AE1100" s="28"/>
      <c r="AF1100" s="28"/>
    </row>
    <row r="1101">
      <c r="A1101" s="32"/>
      <c r="B1101" s="29"/>
      <c r="C1101" s="32"/>
      <c r="D1101" s="32"/>
      <c r="E1101" s="32"/>
      <c r="F1101" s="32"/>
      <c r="G1101" s="28"/>
      <c r="H1101" s="28"/>
      <c r="I1101" s="28"/>
      <c r="J1101" s="28"/>
      <c r="K1101" s="28"/>
      <c r="L1101" s="28"/>
      <c r="M1101" s="33"/>
      <c r="N1101" s="28"/>
      <c r="O1101" s="28"/>
      <c r="P1101" s="28"/>
      <c r="Q1101" s="28"/>
      <c r="R1101" s="28"/>
      <c r="S1101" s="28"/>
      <c r="T1101" s="28"/>
      <c r="U1101" s="28"/>
      <c r="V1101" s="28"/>
      <c r="W1101" s="28"/>
      <c r="X1101" s="28"/>
      <c r="Y1101" s="28"/>
      <c r="Z1101" s="28"/>
      <c r="AA1101" s="28"/>
      <c r="AB1101" s="28"/>
      <c r="AC1101" s="28"/>
      <c r="AD1101" s="28"/>
      <c r="AE1101" s="28"/>
      <c r="AF1101" s="28"/>
    </row>
    <row r="1102">
      <c r="A1102" s="32"/>
      <c r="B1102" s="29"/>
      <c r="C1102" s="32"/>
      <c r="D1102" s="32"/>
      <c r="E1102" s="32"/>
      <c r="F1102" s="32"/>
      <c r="G1102" s="28"/>
      <c r="H1102" s="28"/>
      <c r="I1102" s="28"/>
      <c r="J1102" s="28"/>
      <c r="K1102" s="28"/>
      <c r="L1102" s="28"/>
      <c r="M1102" s="33"/>
      <c r="N1102" s="28"/>
      <c r="O1102" s="28"/>
      <c r="P1102" s="28"/>
      <c r="Q1102" s="28"/>
      <c r="R1102" s="28"/>
      <c r="S1102" s="28"/>
      <c r="T1102" s="28"/>
      <c r="U1102" s="28"/>
      <c r="V1102" s="28"/>
      <c r="W1102" s="28"/>
      <c r="X1102" s="28"/>
      <c r="Y1102" s="28"/>
      <c r="Z1102" s="28"/>
      <c r="AA1102" s="28"/>
      <c r="AB1102" s="28"/>
      <c r="AC1102" s="28"/>
      <c r="AD1102" s="28"/>
      <c r="AE1102" s="28"/>
      <c r="AF1102" s="28"/>
    </row>
    <row r="1103">
      <c r="A1103" s="32"/>
      <c r="B1103" s="29"/>
      <c r="C1103" s="32"/>
      <c r="D1103" s="32"/>
      <c r="E1103" s="32"/>
      <c r="F1103" s="32"/>
      <c r="G1103" s="28"/>
      <c r="H1103" s="28"/>
      <c r="I1103" s="28"/>
      <c r="J1103" s="28"/>
      <c r="K1103" s="28"/>
      <c r="L1103" s="28"/>
      <c r="M1103" s="33"/>
      <c r="N1103" s="28"/>
      <c r="O1103" s="28"/>
      <c r="P1103" s="28"/>
      <c r="Q1103" s="28"/>
      <c r="R1103" s="28"/>
      <c r="S1103" s="28"/>
      <c r="T1103" s="28"/>
      <c r="U1103" s="28"/>
      <c r="V1103" s="28"/>
      <c r="W1103" s="28"/>
      <c r="X1103" s="28"/>
      <c r="Y1103" s="28"/>
      <c r="Z1103" s="28"/>
      <c r="AA1103" s="28"/>
      <c r="AB1103" s="28"/>
      <c r="AC1103" s="28"/>
      <c r="AD1103" s="28"/>
      <c r="AE1103" s="28"/>
      <c r="AF1103" s="28"/>
    </row>
    <row r="1104">
      <c r="A1104" s="32"/>
      <c r="B1104" s="29"/>
      <c r="C1104" s="32"/>
      <c r="D1104" s="32"/>
      <c r="E1104" s="32"/>
      <c r="F1104" s="32"/>
      <c r="G1104" s="28"/>
      <c r="H1104" s="28"/>
      <c r="I1104" s="28"/>
      <c r="J1104" s="28"/>
      <c r="K1104" s="28"/>
      <c r="L1104" s="28"/>
      <c r="M1104" s="33"/>
      <c r="N1104" s="28"/>
      <c r="O1104" s="28"/>
      <c r="P1104" s="28"/>
      <c r="Q1104" s="28"/>
      <c r="R1104" s="28"/>
      <c r="S1104" s="28"/>
      <c r="T1104" s="28"/>
      <c r="U1104" s="28"/>
      <c r="V1104" s="28"/>
      <c r="W1104" s="28"/>
      <c r="X1104" s="28"/>
      <c r="Y1104" s="28"/>
      <c r="Z1104" s="28"/>
      <c r="AA1104" s="28"/>
      <c r="AB1104" s="28"/>
      <c r="AC1104" s="28"/>
      <c r="AD1104" s="28"/>
      <c r="AE1104" s="28"/>
      <c r="AF1104" s="28"/>
    </row>
    <row r="1105">
      <c r="A1105" s="32"/>
      <c r="B1105" s="29"/>
      <c r="C1105" s="32"/>
      <c r="D1105" s="32"/>
      <c r="E1105" s="32"/>
      <c r="F1105" s="32"/>
      <c r="G1105" s="28"/>
      <c r="H1105" s="28"/>
      <c r="I1105" s="28"/>
      <c r="J1105" s="28"/>
      <c r="K1105" s="28"/>
      <c r="L1105" s="28"/>
      <c r="M1105" s="33"/>
      <c r="N1105" s="28"/>
      <c r="O1105" s="28"/>
      <c r="P1105" s="28"/>
      <c r="Q1105" s="28"/>
      <c r="R1105" s="28"/>
      <c r="S1105" s="28"/>
      <c r="T1105" s="28"/>
      <c r="U1105" s="28"/>
      <c r="V1105" s="28"/>
      <c r="W1105" s="28"/>
      <c r="X1105" s="28"/>
      <c r="Y1105" s="28"/>
      <c r="Z1105" s="28"/>
      <c r="AA1105" s="28"/>
      <c r="AB1105" s="28"/>
      <c r="AC1105" s="28"/>
      <c r="AD1105" s="28"/>
      <c r="AE1105" s="28"/>
      <c r="AF1105" s="28"/>
    </row>
    <row r="1106">
      <c r="A1106" s="32"/>
      <c r="B1106" s="29"/>
      <c r="C1106" s="32"/>
      <c r="D1106" s="32"/>
      <c r="E1106" s="32"/>
      <c r="F1106" s="32"/>
      <c r="G1106" s="28"/>
      <c r="H1106" s="28"/>
      <c r="I1106" s="28"/>
      <c r="J1106" s="28"/>
      <c r="K1106" s="28"/>
      <c r="L1106" s="28"/>
      <c r="M1106" s="33"/>
      <c r="N1106" s="28"/>
      <c r="O1106" s="28"/>
      <c r="P1106" s="28"/>
      <c r="Q1106" s="28"/>
      <c r="R1106" s="28"/>
      <c r="S1106" s="28"/>
      <c r="T1106" s="28"/>
      <c r="U1106" s="28"/>
      <c r="V1106" s="28"/>
      <c r="W1106" s="28"/>
      <c r="X1106" s="28"/>
      <c r="Y1106" s="28"/>
      <c r="Z1106" s="28"/>
      <c r="AA1106" s="28"/>
      <c r="AB1106" s="28"/>
      <c r="AC1106" s="28"/>
      <c r="AD1106" s="28"/>
      <c r="AE1106" s="28"/>
      <c r="AF1106" s="28"/>
    </row>
    <row r="1107">
      <c r="A1107" s="32"/>
      <c r="B1107" s="29"/>
      <c r="C1107" s="32"/>
      <c r="D1107" s="32"/>
      <c r="E1107" s="32"/>
      <c r="F1107" s="32"/>
      <c r="G1107" s="28"/>
      <c r="H1107" s="28"/>
      <c r="I1107" s="28"/>
      <c r="J1107" s="28"/>
      <c r="K1107" s="28"/>
      <c r="L1107" s="28"/>
      <c r="M1107" s="33"/>
      <c r="N1107" s="28"/>
      <c r="O1107" s="28"/>
      <c r="P1107" s="28"/>
      <c r="Q1107" s="28"/>
      <c r="R1107" s="28"/>
      <c r="S1107" s="28"/>
      <c r="T1107" s="28"/>
      <c r="U1107" s="28"/>
      <c r="V1107" s="28"/>
      <c r="W1107" s="28"/>
      <c r="X1107" s="28"/>
      <c r="Y1107" s="28"/>
      <c r="Z1107" s="28"/>
      <c r="AA1107" s="28"/>
      <c r="AB1107" s="28"/>
      <c r="AC1107" s="28"/>
      <c r="AD1107" s="28"/>
      <c r="AE1107" s="28"/>
      <c r="AF1107" s="28"/>
    </row>
    <row r="1108">
      <c r="A1108" s="32"/>
      <c r="B1108" s="29"/>
      <c r="C1108" s="32"/>
      <c r="D1108" s="32"/>
      <c r="E1108" s="32"/>
      <c r="F1108" s="32"/>
      <c r="G1108" s="28"/>
      <c r="H1108" s="28"/>
      <c r="I1108" s="28"/>
      <c r="J1108" s="28"/>
      <c r="K1108" s="28"/>
      <c r="L1108" s="28"/>
      <c r="M1108" s="33"/>
      <c r="N1108" s="28"/>
      <c r="O1108" s="28"/>
      <c r="P1108" s="28"/>
      <c r="Q1108" s="28"/>
      <c r="R1108" s="28"/>
      <c r="S1108" s="28"/>
      <c r="T1108" s="28"/>
      <c r="U1108" s="28"/>
      <c r="V1108" s="28"/>
      <c r="W1108" s="28"/>
      <c r="X1108" s="28"/>
      <c r="Y1108" s="28"/>
      <c r="Z1108" s="28"/>
      <c r="AA1108" s="28"/>
      <c r="AB1108" s="28"/>
      <c r="AC1108" s="28"/>
      <c r="AD1108" s="28"/>
      <c r="AE1108" s="28"/>
      <c r="AF1108" s="28"/>
    </row>
    <row r="1109">
      <c r="A1109" s="32"/>
      <c r="B1109" s="29"/>
      <c r="C1109" s="32"/>
      <c r="D1109" s="32"/>
      <c r="E1109" s="32"/>
      <c r="F1109" s="32"/>
      <c r="G1109" s="28"/>
      <c r="H1109" s="28"/>
      <c r="I1109" s="28"/>
      <c r="J1109" s="28"/>
      <c r="K1109" s="28"/>
      <c r="L1109" s="28"/>
      <c r="M1109" s="33"/>
      <c r="N1109" s="28"/>
      <c r="O1109" s="28"/>
      <c r="P1109" s="28"/>
      <c r="Q1109" s="28"/>
      <c r="R1109" s="28"/>
      <c r="S1109" s="28"/>
      <c r="T1109" s="28"/>
      <c r="U1109" s="28"/>
      <c r="V1109" s="28"/>
      <c r="W1109" s="28"/>
      <c r="X1109" s="28"/>
      <c r="Y1109" s="28"/>
      <c r="Z1109" s="28"/>
      <c r="AA1109" s="28"/>
      <c r="AB1109" s="28"/>
      <c r="AC1109" s="28"/>
      <c r="AD1109" s="28"/>
      <c r="AE1109" s="28"/>
      <c r="AF1109" s="28"/>
    </row>
    <row r="1110">
      <c r="A1110" s="32"/>
      <c r="B1110" s="29"/>
      <c r="C1110" s="32"/>
      <c r="D1110" s="32"/>
      <c r="E1110" s="32"/>
      <c r="F1110" s="32"/>
      <c r="G1110" s="28"/>
      <c r="H1110" s="28"/>
      <c r="I1110" s="28"/>
      <c r="J1110" s="28"/>
      <c r="K1110" s="28"/>
      <c r="L1110" s="28"/>
      <c r="M1110" s="33"/>
      <c r="N1110" s="28"/>
      <c r="O1110" s="28"/>
      <c r="P1110" s="28"/>
      <c r="Q1110" s="28"/>
      <c r="R1110" s="28"/>
      <c r="S1110" s="28"/>
      <c r="T1110" s="28"/>
      <c r="U1110" s="28"/>
      <c r="V1110" s="28"/>
      <c r="W1110" s="28"/>
      <c r="X1110" s="28"/>
      <c r="Y1110" s="28"/>
      <c r="Z1110" s="28"/>
      <c r="AA1110" s="28"/>
      <c r="AB1110" s="28"/>
      <c r="AC1110" s="28"/>
      <c r="AD1110" s="28"/>
      <c r="AE1110" s="28"/>
      <c r="AF1110" s="28"/>
    </row>
    <row r="1111">
      <c r="A1111" s="32"/>
      <c r="B1111" s="29"/>
      <c r="C1111" s="32"/>
      <c r="D1111" s="32"/>
      <c r="E1111" s="32"/>
      <c r="F1111" s="32"/>
      <c r="G1111" s="28"/>
      <c r="H1111" s="28"/>
      <c r="I1111" s="28"/>
      <c r="J1111" s="28"/>
      <c r="K1111" s="28"/>
      <c r="L1111" s="28"/>
      <c r="M1111" s="33"/>
      <c r="N1111" s="28"/>
      <c r="O1111" s="28"/>
      <c r="P1111" s="28"/>
      <c r="Q1111" s="28"/>
      <c r="R1111" s="28"/>
      <c r="S1111" s="28"/>
      <c r="T1111" s="28"/>
      <c r="U1111" s="28"/>
      <c r="V1111" s="28"/>
      <c r="W1111" s="28"/>
      <c r="X1111" s="28"/>
      <c r="Y1111" s="28"/>
      <c r="Z1111" s="28"/>
      <c r="AA1111" s="28"/>
      <c r="AB1111" s="28"/>
      <c r="AC1111" s="28"/>
      <c r="AD1111" s="28"/>
      <c r="AE1111" s="28"/>
      <c r="AF1111" s="28"/>
    </row>
    <row r="1112">
      <c r="A1112" s="32"/>
      <c r="B1112" s="29"/>
      <c r="C1112" s="32"/>
      <c r="D1112" s="32"/>
      <c r="E1112" s="32"/>
      <c r="F1112" s="32"/>
      <c r="G1112" s="28"/>
      <c r="H1112" s="28"/>
      <c r="I1112" s="28"/>
      <c r="J1112" s="28"/>
      <c r="K1112" s="28"/>
      <c r="L1112" s="28"/>
      <c r="M1112" s="33"/>
      <c r="N1112" s="28"/>
      <c r="O1112" s="28"/>
      <c r="P1112" s="28"/>
      <c r="Q1112" s="28"/>
      <c r="R1112" s="28"/>
      <c r="S1112" s="28"/>
      <c r="T1112" s="28"/>
      <c r="U1112" s="28"/>
      <c r="V1112" s="28"/>
      <c r="W1112" s="28"/>
      <c r="X1112" s="28"/>
      <c r="Y1112" s="28"/>
      <c r="Z1112" s="28"/>
      <c r="AA1112" s="28"/>
      <c r="AB1112" s="28"/>
      <c r="AC1112" s="28"/>
      <c r="AD1112" s="28"/>
      <c r="AE1112" s="28"/>
      <c r="AF1112" s="28"/>
    </row>
    <row r="1113">
      <c r="A1113" s="32"/>
      <c r="B1113" s="29"/>
      <c r="C1113" s="32"/>
      <c r="D1113" s="32"/>
      <c r="E1113" s="32"/>
      <c r="F1113" s="32"/>
      <c r="G1113" s="28"/>
      <c r="H1113" s="28"/>
      <c r="I1113" s="28"/>
      <c r="J1113" s="28"/>
      <c r="K1113" s="28"/>
      <c r="L1113" s="28"/>
      <c r="M1113" s="33"/>
      <c r="N1113" s="28"/>
      <c r="O1113" s="28"/>
      <c r="P1113" s="28"/>
      <c r="Q1113" s="28"/>
      <c r="R1113" s="28"/>
      <c r="S1113" s="28"/>
      <c r="T1113" s="28"/>
      <c r="U1113" s="28"/>
      <c r="V1113" s="28"/>
      <c r="W1113" s="28"/>
      <c r="X1113" s="28"/>
      <c r="Y1113" s="28"/>
      <c r="Z1113" s="28"/>
      <c r="AA1113" s="28"/>
      <c r="AB1113" s="28"/>
      <c r="AC1113" s="28"/>
      <c r="AD1113" s="28"/>
      <c r="AE1113" s="28"/>
      <c r="AF1113" s="28"/>
    </row>
    <row r="1114">
      <c r="A1114" s="32"/>
      <c r="B1114" s="29"/>
      <c r="C1114" s="32"/>
      <c r="D1114" s="32"/>
      <c r="E1114" s="32"/>
      <c r="F1114" s="32"/>
      <c r="G1114" s="28"/>
      <c r="H1114" s="28"/>
      <c r="I1114" s="28"/>
      <c r="J1114" s="28"/>
      <c r="K1114" s="28"/>
      <c r="L1114" s="28"/>
      <c r="M1114" s="33"/>
      <c r="N1114" s="28"/>
      <c r="O1114" s="28"/>
      <c r="P1114" s="28"/>
      <c r="Q1114" s="28"/>
      <c r="R1114" s="28"/>
      <c r="S1114" s="28"/>
      <c r="T1114" s="28"/>
      <c r="U1114" s="28"/>
      <c r="V1114" s="28"/>
      <c r="W1114" s="28"/>
      <c r="X1114" s="28"/>
      <c r="Y1114" s="28"/>
      <c r="Z1114" s="28"/>
      <c r="AA1114" s="28"/>
      <c r="AB1114" s="28"/>
      <c r="AC1114" s="28"/>
      <c r="AD1114" s="28"/>
      <c r="AE1114" s="28"/>
      <c r="AF1114" s="28"/>
    </row>
    <row r="1115">
      <c r="A1115" s="32"/>
      <c r="B1115" s="29"/>
      <c r="C1115" s="32"/>
      <c r="D1115" s="32"/>
      <c r="E1115" s="32"/>
      <c r="F1115" s="32"/>
      <c r="G1115" s="28"/>
      <c r="H1115" s="28"/>
      <c r="I1115" s="28"/>
      <c r="J1115" s="28"/>
      <c r="K1115" s="28"/>
      <c r="L1115" s="28"/>
      <c r="M1115" s="33"/>
      <c r="N1115" s="28"/>
      <c r="O1115" s="28"/>
      <c r="P1115" s="28"/>
      <c r="Q1115" s="28"/>
      <c r="R1115" s="28"/>
      <c r="S1115" s="28"/>
      <c r="T1115" s="28"/>
      <c r="U1115" s="28"/>
      <c r="V1115" s="28"/>
      <c r="W1115" s="28"/>
      <c r="X1115" s="28"/>
      <c r="Y1115" s="28"/>
      <c r="Z1115" s="28"/>
      <c r="AA1115" s="28"/>
      <c r="AB1115" s="28"/>
      <c r="AC1115" s="28"/>
      <c r="AD1115" s="28"/>
      <c r="AE1115" s="28"/>
      <c r="AF1115" s="28"/>
    </row>
    <row r="1116">
      <c r="A1116" s="32"/>
      <c r="B1116" s="29"/>
      <c r="C1116" s="32"/>
      <c r="D1116" s="32"/>
      <c r="E1116" s="32"/>
      <c r="F1116" s="32"/>
      <c r="G1116" s="28"/>
      <c r="H1116" s="28"/>
      <c r="I1116" s="28"/>
      <c r="J1116" s="28"/>
      <c r="K1116" s="28"/>
      <c r="L1116" s="28"/>
      <c r="M1116" s="33"/>
      <c r="N1116" s="28"/>
      <c r="O1116" s="28"/>
      <c r="P1116" s="28"/>
      <c r="Q1116" s="28"/>
      <c r="R1116" s="28"/>
      <c r="S1116" s="28"/>
      <c r="T1116" s="28"/>
      <c r="U1116" s="28"/>
      <c r="V1116" s="28"/>
      <c r="W1116" s="28"/>
      <c r="X1116" s="28"/>
      <c r="Y1116" s="28"/>
      <c r="Z1116" s="28"/>
      <c r="AA1116" s="28"/>
      <c r="AB1116" s="28"/>
      <c r="AC1116" s="28"/>
      <c r="AD1116" s="28"/>
      <c r="AE1116" s="28"/>
      <c r="AF1116" s="28"/>
    </row>
    <row r="1117">
      <c r="A1117" s="32"/>
      <c r="B1117" s="29"/>
      <c r="C1117" s="32"/>
      <c r="D1117" s="32"/>
      <c r="E1117" s="32"/>
      <c r="F1117" s="32"/>
      <c r="G1117" s="28"/>
      <c r="H1117" s="28"/>
      <c r="I1117" s="28"/>
      <c r="J1117" s="28"/>
      <c r="K1117" s="28"/>
      <c r="L1117" s="28"/>
      <c r="M1117" s="33"/>
      <c r="N1117" s="28"/>
      <c r="O1117" s="28"/>
      <c r="P1117" s="28"/>
      <c r="Q1117" s="28"/>
      <c r="R1117" s="28"/>
      <c r="S1117" s="28"/>
      <c r="T1117" s="28"/>
      <c r="U1117" s="28"/>
      <c r="V1117" s="28"/>
      <c r="W1117" s="28"/>
      <c r="X1117" s="28"/>
      <c r="Y1117" s="28"/>
      <c r="Z1117" s="28"/>
      <c r="AA1117" s="28"/>
      <c r="AB1117" s="28"/>
      <c r="AC1117" s="28"/>
      <c r="AD1117" s="28"/>
      <c r="AE1117" s="28"/>
      <c r="AF1117" s="28"/>
    </row>
    <row r="1118">
      <c r="A1118" s="32"/>
      <c r="B1118" s="29"/>
      <c r="C1118" s="32"/>
      <c r="D1118" s="32"/>
      <c r="E1118" s="32"/>
      <c r="F1118" s="32"/>
      <c r="G1118" s="28"/>
      <c r="H1118" s="28"/>
      <c r="I1118" s="28"/>
      <c r="J1118" s="28"/>
      <c r="K1118" s="28"/>
      <c r="L1118" s="28"/>
      <c r="M1118" s="33"/>
      <c r="N1118" s="28"/>
      <c r="O1118" s="28"/>
      <c r="P1118" s="28"/>
      <c r="Q1118" s="28"/>
      <c r="R1118" s="28"/>
      <c r="S1118" s="28"/>
      <c r="T1118" s="28"/>
      <c r="U1118" s="28"/>
      <c r="V1118" s="28"/>
      <c r="W1118" s="28"/>
      <c r="X1118" s="28"/>
      <c r="Y1118" s="28"/>
      <c r="Z1118" s="28"/>
      <c r="AA1118" s="28"/>
      <c r="AB1118" s="28"/>
      <c r="AC1118" s="28"/>
      <c r="AD1118" s="28"/>
      <c r="AE1118" s="28"/>
      <c r="AF1118" s="28"/>
    </row>
    <row r="1119">
      <c r="A1119" s="32"/>
      <c r="B1119" s="29"/>
      <c r="C1119" s="32"/>
      <c r="D1119" s="32"/>
      <c r="E1119" s="32"/>
      <c r="F1119" s="32"/>
      <c r="G1119" s="28"/>
      <c r="H1119" s="28"/>
      <c r="I1119" s="28"/>
      <c r="J1119" s="28"/>
      <c r="K1119" s="28"/>
      <c r="L1119" s="28"/>
      <c r="M1119" s="33"/>
      <c r="N1119" s="28"/>
      <c r="O1119" s="28"/>
      <c r="P1119" s="28"/>
      <c r="Q1119" s="28"/>
      <c r="R1119" s="28"/>
      <c r="S1119" s="28"/>
      <c r="T1119" s="28"/>
      <c r="U1119" s="28"/>
      <c r="V1119" s="28"/>
      <c r="W1119" s="28"/>
      <c r="X1119" s="28"/>
      <c r="Y1119" s="28"/>
      <c r="Z1119" s="28"/>
      <c r="AA1119" s="28"/>
      <c r="AB1119" s="28"/>
      <c r="AC1119" s="28"/>
      <c r="AD1119" s="28"/>
      <c r="AE1119" s="28"/>
      <c r="AF1119" s="28"/>
    </row>
    <row r="1120">
      <c r="A1120" s="32"/>
      <c r="B1120" s="29"/>
      <c r="C1120" s="32"/>
      <c r="D1120" s="32"/>
      <c r="E1120" s="32"/>
      <c r="F1120" s="32"/>
      <c r="G1120" s="28"/>
      <c r="H1120" s="28"/>
      <c r="I1120" s="28"/>
      <c r="J1120" s="28"/>
      <c r="K1120" s="28"/>
      <c r="L1120" s="28"/>
      <c r="M1120" s="33"/>
      <c r="N1120" s="28"/>
      <c r="O1120" s="28"/>
      <c r="P1120" s="28"/>
      <c r="Q1120" s="28"/>
      <c r="R1120" s="28"/>
      <c r="S1120" s="28"/>
      <c r="T1120" s="28"/>
      <c r="U1120" s="28"/>
      <c r="V1120" s="28"/>
      <c r="W1120" s="28"/>
      <c r="X1120" s="28"/>
      <c r="Y1120" s="28"/>
      <c r="Z1120" s="28"/>
      <c r="AA1120" s="28"/>
      <c r="AB1120" s="28"/>
      <c r="AC1120" s="28"/>
      <c r="AD1120" s="28"/>
      <c r="AE1120" s="28"/>
      <c r="AF1120" s="28"/>
    </row>
    <row r="1121">
      <c r="A1121" s="32"/>
      <c r="B1121" s="29"/>
      <c r="C1121" s="32"/>
      <c r="D1121" s="32"/>
      <c r="E1121" s="32"/>
      <c r="F1121" s="32"/>
      <c r="G1121" s="28"/>
      <c r="H1121" s="28"/>
      <c r="I1121" s="28"/>
      <c r="J1121" s="28"/>
      <c r="K1121" s="28"/>
      <c r="L1121" s="28"/>
      <c r="M1121" s="33"/>
      <c r="N1121" s="28"/>
      <c r="O1121" s="28"/>
      <c r="P1121" s="28"/>
      <c r="Q1121" s="28"/>
      <c r="R1121" s="28"/>
      <c r="S1121" s="28"/>
      <c r="T1121" s="28"/>
      <c r="U1121" s="28"/>
      <c r="V1121" s="28"/>
      <c r="W1121" s="28"/>
      <c r="X1121" s="28"/>
      <c r="Y1121" s="28"/>
      <c r="Z1121" s="28"/>
      <c r="AA1121" s="28"/>
      <c r="AB1121" s="28"/>
      <c r="AC1121" s="28"/>
      <c r="AD1121" s="28"/>
      <c r="AE1121" s="28"/>
      <c r="AF1121" s="28"/>
    </row>
    <row r="1122">
      <c r="A1122" s="32"/>
      <c r="B1122" s="29"/>
      <c r="C1122" s="32"/>
      <c r="D1122" s="32"/>
      <c r="E1122" s="32"/>
      <c r="F1122" s="32"/>
      <c r="G1122" s="28"/>
      <c r="H1122" s="28"/>
      <c r="I1122" s="28"/>
      <c r="J1122" s="28"/>
      <c r="K1122" s="28"/>
      <c r="L1122" s="28"/>
      <c r="M1122" s="33"/>
      <c r="N1122" s="28"/>
      <c r="O1122" s="28"/>
      <c r="P1122" s="28"/>
      <c r="Q1122" s="28"/>
      <c r="R1122" s="28"/>
      <c r="S1122" s="28"/>
      <c r="T1122" s="28"/>
      <c r="U1122" s="28"/>
      <c r="V1122" s="28"/>
      <c r="W1122" s="28"/>
      <c r="X1122" s="28"/>
      <c r="Y1122" s="28"/>
      <c r="Z1122" s="28"/>
      <c r="AA1122" s="28"/>
      <c r="AB1122" s="28"/>
      <c r="AC1122" s="28"/>
      <c r="AD1122" s="28"/>
      <c r="AE1122" s="28"/>
      <c r="AF1122" s="28"/>
    </row>
    <row r="1123">
      <c r="A1123" s="32"/>
      <c r="B1123" s="29"/>
      <c r="C1123" s="32"/>
      <c r="D1123" s="32"/>
      <c r="E1123" s="32"/>
      <c r="F1123" s="32"/>
      <c r="G1123" s="28"/>
      <c r="H1123" s="28"/>
      <c r="I1123" s="28"/>
      <c r="J1123" s="28"/>
      <c r="K1123" s="28"/>
      <c r="L1123" s="28"/>
      <c r="M1123" s="33"/>
      <c r="N1123" s="28"/>
      <c r="O1123" s="28"/>
      <c r="P1123" s="28"/>
      <c r="Q1123" s="28"/>
      <c r="R1123" s="28"/>
      <c r="S1123" s="28"/>
      <c r="T1123" s="28"/>
      <c r="U1123" s="28"/>
      <c r="V1123" s="28"/>
      <c r="W1123" s="28"/>
      <c r="X1123" s="28"/>
      <c r="Y1123" s="28"/>
      <c r="Z1123" s="28"/>
      <c r="AA1123" s="28"/>
      <c r="AB1123" s="28"/>
      <c r="AC1123" s="28"/>
      <c r="AD1123" s="28"/>
      <c r="AE1123" s="28"/>
      <c r="AF1123" s="28"/>
    </row>
    <row r="1124">
      <c r="A1124" s="32"/>
      <c r="B1124" s="29"/>
      <c r="C1124" s="32"/>
      <c r="D1124" s="32"/>
      <c r="E1124" s="32"/>
      <c r="F1124" s="32"/>
      <c r="G1124" s="28"/>
      <c r="H1124" s="28"/>
      <c r="I1124" s="28"/>
      <c r="J1124" s="28"/>
      <c r="K1124" s="28"/>
      <c r="L1124" s="28"/>
      <c r="M1124" s="33"/>
      <c r="N1124" s="28"/>
      <c r="O1124" s="28"/>
      <c r="P1124" s="28"/>
      <c r="Q1124" s="28"/>
      <c r="R1124" s="28"/>
      <c r="S1124" s="28"/>
      <c r="T1124" s="28"/>
      <c r="U1124" s="28"/>
      <c r="V1124" s="28"/>
      <c r="W1124" s="28"/>
      <c r="X1124" s="28"/>
      <c r="Y1124" s="28"/>
      <c r="Z1124" s="28"/>
      <c r="AA1124" s="28"/>
      <c r="AB1124" s="28"/>
      <c r="AC1124" s="28"/>
      <c r="AD1124" s="28"/>
      <c r="AE1124" s="28"/>
      <c r="AF1124" s="28"/>
    </row>
    <row r="1125">
      <c r="A1125" s="32"/>
      <c r="B1125" s="29"/>
      <c r="C1125" s="32"/>
      <c r="D1125" s="32"/>
      <c r="E1125" s="32"/>
      <c r="F1125" s="32"/>
      <c r="G1125" s="28"/>
      <c r="H1125" s="28"/>
      <c r="I1125" s="28"/>
      <c r="J1125" s="28"/>
      <c r="K1125" s="28"/>
      <c r="L1125" s="28"/>
      <c r="M1125" s="33"/>
      <c r="N1125" s="28"/>
      <c r="O1125" s="28"/>
      <c r="P1125" s="28"/>
      <c r="Q1125" s="28"/>
      <c r="R1125" s="28"/>
      <c r="S1125" s="28"/>
      <c r="T1125" s="28"/>
      <c r="U1125" s="28"/>
      <c r="V1125" s="28"/>
      <c r="W1125" s="28"/>
      <c r="X1125" s="28"/>
      <c r="Y1125" s="28"/>
      <c r="Z1125" s="28"/>
      <c r="AA1125" s="28"/>
      <c r="AB1125" s="28"/>
      <c r="AC1125" s="28"/>
      <c r="AD1125" s="28"/>
      <c r="AE1125" s="28"/>
      <c r="AF1125" s="28"/>
    </row>
    <row r="1126">
      <c r="A1126" s="32"/>
      <c r="B1126" s="29"/>
      <c r="C1126" s="32"/>
      <c r="D1126" s="32"/>
      <c r="E1126" s="32"/>
      <c r="F1126" s="32"/>
      <c r="G1126" s="28"/>
      <c r="H1126" s="28"/>
      <c r="I1126" s="28"/>
      <c r="J1126" s="28"/>
      <c r="K1126" s="28"/>
      <c r="L1126" s="28"/>
      <c r="M1126" s="33"/>
      <c r="N1126" s="28"/>
      <c r="O1126" s="28"/>
      <c r="P1126" s="28"/>
      <c r="Q1126" s="28"/>
      <c r="R1126" s="28"/>
      <c r="S1126" s="28"/>
      <c r="T1126" s="28"/>
      <c r="U1126" s="28"/>
      <c r="V1126" s="28"/>
      <c r="W1126" s="28"/>
      <c r="X1126" s="28"/>
      <c r="Y1126" s="28"/>
      <c r="Z1126" s="28"/>
      <c r="AA1126" s="28"/>
      <c r="AB1126" s="28"/>
      <c r="AC1126" s="28"/>
      <c r="AD1126" s="28"/>
      <c r="AE1126" s="28"/>
      <c r="AF1126" s="28"/>
    </row>
    <row r="1127">
      <c r="A1127" s="32"/>
      <c r="B1127" s="29"/>
      <c r="C1127" s="32"/>
      <c r="D1127" s="32"/>
      <c r="E1127" s="32"/>
      <c r="F1127" s="32"/>
      <c r="G1127" s="28"/>
      <c r="H1127" s="28"/>
      <c r="I1127" s="28"/>
      <c r="J1127" s="28"/>
      <c r="K1127" s="28"/>
      <c r="L1127" s="28"/>
      <c r="M1127" s="33"/>
      <c r="N1127" s="28"/>
      <c r="O1127" s="28"/>
      <c r="P1127" s="28"/>
      <c r="Q1127" s="28"/>
      <c r="R1127" s="28"/>
      <c r="S1127" s="28"/>
      <c r="T1127" s="28"/>
      <c r="U1127" s="28"/>
      <c r="V1127" s="28"/>
      <c r="W1127" s="28"/>
      <c r="X1127" s="28"/>
      <c r="Y1127" s="28"/>
      <c r="Z1127" s="28"/>
      <c r="AA1127" s="28"/>
      <c r="AB1127" s="28"/>
      <c r="AC1127" s="28"/>
      <c r="AD1127" s="28"/>
      <c r="AE1127" s="28"/>
      <c r="AF1127" s="28"/>
    </row>
    <row r="1128">
      <c r="A1128" s="32"/>
      <c r="B1128" s="29"/>
      <c r="C1128" s="32"/>
      <c r="D1128" s="32"/>
      <c r="E1128" s="32"/>
      <c r="F1128" s="32"/>
      <c r="G1128" s="28"/>
      <c r="H1128" s="28"/>
      <c r="I1128" s="28"/>
      <c r="J1128" s="28"/>
      <c r="K1128" s="28"/>
      <c r="L1128" s="28"/>
      <c r="M1128" s="33"/>
      <c r="N1128" s="28"/>
      <c r="O1128" s="28"/>
      <c r="P1128" s="28"/>
      <c r="Q1128" s="28"/>
      <c r="R1128" s="28"/>
      <c r="S1128" s="28"/>
      <c r="T1128" s="28"/>
      <c r="U1128" s="28"/>
      <c r="V1128" s="28"/>
      <c r="W1128" s="28"/>
      <c r="X1128" s="28"/>
      <c r="Y1128" s="28"/>
      <c r="Z1128" s="28"/>
      <c r="AA1128" s="28"/>
      <c r="AB1128" s="28"/>
      <c r="AC1128" s="28"/>
      <c r="AD1128" s="28"/>
      <c r="AE1128" s="28"/>
      <c r="AF1128" s="28"/>
    </row>
    <row r="1129">
      <c r="A1129" s="32"/>
      <c r="B1129" s="29"/>
      <c r="C1129" s="32"/>
      <c r="D1129" s="32"/>
      <c r="E1129" s="32"/>
      <c r="F1129" s="32"/>
      <c r="G1129" s="28"/>
      <c r="H1129" s="28"/>
      <c r="I1129" s="28"/>
      <c r="J1129" s="28"/>
      <c r="K1129" s="28"/>
      <c r="L1129" s="28"/>
      <c r="M1129" s="33"/>
      <c r="N1129" s="28"/>
      <c r="O1129" s="28"/>
      <c r="P1129" s="28"/>
      <c r="Q1129" s="28"/>
      <c r="R1129" s="28"/>
      <c r="S1129" s="28"/>
      <c r="T1129" s="28"/>
      <c r="U1129" s="28"/>
      <c r="V1129" s="28"/>
      <c r="W1129" s="28"/>
      <c r="X1129" s="28"/>
      <c r="Y1129" s="28"/>
      <c r="Z1129" s="28"/>
      <c r="AA1129" s="28"/>
      <c r="AB1129" s="28"/>
      <c r="AC1129" s="28"/>
      <c r="AD1129" s="28"/>
      <c r="AE1129" s="28"/>
      <c r="AF1129" s="28"/>
    </row>
    <row r="1130">
      <c r="A1130" s="32"/>
      <c r="B1130" s="29"/>
      <c r="C1130" s="32"/>
      <c r="D1130" s="32"/>
      <c r="E1130" s="32"/>
      <c r="F1130" s="32"/>
      <c r="G1130" s="28"/>
      <c r="H1130" s="28"/>
      <c r="I1130" s="28"/>
      <c r="J1130" s="28"/>
      <c r="K1130" s="28"/>
      <c r="L1130" s="28"/>
      <c r="M1130" s="33"/>
      <c r="N1130" s="28"/>
      <c r="O1130" s="28"/>
      <c r="P1130" s="28"/>
      <c r="Q1130" s="28"/>
      <c r="R1130" s="28"/>
      <c r="S1130" s="28"/>
      <c r="T1130" s="28"/>
      <c r="U1130" s="28"/>
      <c r="V1130" s="28"/>
      <c r="W1130" s="28"/>
      <c r="X1130" s="28"/>
      <c r="Y1130" s="28"/>
      <c r="Z1130" s="28"/>
      <c r="AA1130" s="28"/>
      <c r="AB1130" s="28"/>
      <c r="AC1130" s="28"/>
      <c r="AD1130" s="28"/>
      <c r="AE1130" s="28"/>
      <c r="AF1130" s="28"/>
    </row>
    <row r="1131">
      <c r="A1131" s="32"/>
      <c r="B1131" s="29"/>
      <c r="C1131" s="32"/>
      <c r="D1131" s="32"/>
      <c r="E1131" s="32"/>
      <c r="F1131" s="32"/>
      <c r="G1131" s="28"/>
      <c r="H1131" s="28"/>
      <c r="I1131" s="28"/>
      <c r="J1131" s="28"/>
      <c r="K1131" s="28"/>
      <c r="L1131" s="28"/>
      <c r="M1131" s="33"/>
      <c r="N1131" s="28"/>
      <c r="O1131" s="28"/>
      <c r="P1131" s="28"/>
      <c r="Q1131" s="28"/>
      <c r="R1131" s="28"/>
      <c r="S1131" s="28"/>
      <c r="T1131" s="28"/>
      <c r="U1131" s="28"/>
      <c r="V1131" s="28"/>
      <c r="W1131" s="28"/>
      <c r="X1131" s="28"/>
      <c r="Y1131" s="28"/>
      <c r="Z1131" s="28"/>
      <c r="AA1131" s="28"/>
      <c r="AB1131" s="28"/>
      <c r="AC1131" s="28"/>
      <c r="AD1131" s="28"/>
      <c r="AE1131" s="28"/>
      <c r="AF1131" s="28"/>
    </row>
    <row r="1132">
      <c r="A1132" s="32"/>
      <c r="B1132" s="29"/>
      <c r="C1132" s="32"/>
      <c r="D1132" s="32"/>
      <c r="E1132" s="32"/>
      <c r="F1132" s="32"/>
      <c r="G1132" s="28"/>
      <c r="H1132" s="28"/>
      <c r="I1132" s="28"/>
      <c r="J1132" s="28"/>
      <c r="K1132" s="28"/>
      <c r="L1132" s="28"/>
      <c r="M1132" s="33"/>
      <c r="N1132" s="28"/>
      <c r="O1132" s="28"/>
      <c r="P1132" s="28"/>
      <c r="Q1132" s="28"/>
      <c r="R1132" s="28"/>
      <c r="S1132" s="28"/>
      <c r="T1132" s="28"/>
      <c r="U1132" s="28"/>
      <c r="V1132" s="28"/>
      <c r="W1132" s="28"/>
      <c r="X1132" s="28"/>
      <c r="Y1132" s="28"/>
      <c r="Z1132" s="28"/>
      <c r="AA1132" s="28"/>
      <c r="AB1132" s="28"/>
      <c r="AC1132" s="28"/>
      <c r="AD1132" s="28"/>
      <c r="AE1132" s="28"/>
      <c r="AF1132" s="28"/>
    </row>
    <row r="1133">
      <c r="A1133" s="32"/>
      <c r="B1133" s="29"/>
      <c r="C1133" s="32"/>
      <c r="D1133" s="32"/>
      <c r="E1133" s="32"/>
      <c r="F1133" s="32"/>
      <c r="G1133" s="28"/>
      <c r="H1133" s="28"/>
      <c r="I1133" s="28"/>
      <c r="J1133" s="28"/>
      <c r="K1133" s="28"/>
      <c r="L1133" s="28"/>
      <c r="M1133" s="33"/>
      <c r="N1133" s="28"/>
      <c r="O1133" s="28"/>
      <c r="P1133" s="28"/>
      <c r="Q1133" s="28"/>
      <c r="R1133" s="28"/>
      <c r="S1133" s="28"/>
      <c r="T1133" s="28"/>
      <c r="U1133" s="28"/>
      <c r="V1133" s="28"/>
      <c r="W1133" s="28"/>
      <c r="X1133" s="28"/>
      <c r="Y1133" s="28"/>
      <c r="Z1133" s="28"/>
      <c r="AA1133" s="28"/>
      <c r="AB1133" s="28"/>
      <c r="AC1133" s="28"/>
      <c r="AD1133" s="28"/>
      <c r="AE1133" s="28"/>
      <c r="AF1133" s="28"/>
    </row>
    <row r="1134">
      <c r="A1134" s="32"/>
      <c r="B1134" s="29"/>
      <c r="C1134" s="32"/>
      <c r="D1134" s="32"/>
      <c r="E1134" s="32"/>
      <c r="F1134" s="32"/>
      <c r="G1134" s="28"/>
      <c r="H1134" s="28"/>
      <c r="I1134" s="28"/>
      <c r="J1134" s="28"/>
      <c r="K1134" s="28"/>
      <c r="L1134" s="28"/>
      <c r="M1134" s="33"/>
      <c r="N1134" s="28"/>
      <c r="O1134" s="28"/>
      <c r="P1134" s="28"/>
      <c r="Q1134" s="28"/>
      <c r="R1134" s="28"/>
      <c r="S1134" s="28"/>
      <c r="T1134" s="28"/>
      <c r="U1134" s="28"/>
      <c r="V1134" s="28"/>
      <c r="W1134" s="28"/>
      <c r="X1134" s="28"/>
      <c r="Y1134" s="28"/>
      <c r="Z1134" s="28"/>
      <c r="AA1134" s="28"/>
      <c r="AB1134" s="28"/>
      <c r="AC1134" s="28"/>
      <c r="AD1134" s="28"/>
      <c r="AE1134" s="28"/>
      <c r="AF1134" s="28"/>
    </row>
    <row r="1135">
      <c r="A1135" s="32"/>
      <c r="B1135" s="29"/>
      <c r="C1135" s="32"/>
      <c r="D1135" s="32"/>
      <c r="E1135" s="32"/>
      <c r="F1135" s="32"/>
      <c r="G1135" s="28"/>
      <c r="H1135" s="28"/>
      <c r="I1135" s="28"/>
      <c r="J1135" s="28"/>
      <c r="K1135" s="28"/>
      <c r="L1135" s="28"/>
      <c r="M1135" s="33"/>
      <c r="N1135" s="28"/>
      <c r="O1135" s="28"/>
      <c r="P1135" s="28"/>
      <c r="Q1135" s="28"/>
      <c r="R1135" s="28"/>
      <c r="S1135" s="28"/>
      <c r="T1135" s="28"/>
      <c r="U1135" s="28"/>
      <c r="V1135" s="28"/>
      <c r="W1135" s="28"/>
      <c r="X1135" s="28"/>
      <c r="Y1135" s="28"/>
      <c r="Z1135" s="28"/>
      <c r="AA1135" s="28"/>
      <c r="AB1135" s="28"/>
      <c r="AC1135" s="28"/>
      <c r="AD1135" s="28"/>
      <c r="AE1135" s="28"/>
      <c r="AF1135" s="28"/>
    </row>
    <row r="1136">
      <c r="A1136" s="32"/>
      <c r="B1136" s="29"/>
      <c r="C1136" s="32"/>
      <c r="D1136" s="32"/>
      <c r="E1136" s="32"/>
      <c r="F1136" s="32"/>
      <c r="G1136" s="28"/>
      <c r="H1136" s="28"/>
      <c r="I1136" s="28"/>
      <c r="J1136" s="28"/>
      <c r="K1136" s="28"/>
      <c r="L1136" s="28"/>
      <c r="M1136" s="33"/>
      <c r="N1136" s="28"/>
      <c r="O1136" s="28"/>
      <c r="P1136" s="28"/>
      <c r="Q1136" s="28"/>
      <c r="R1136" s="28"/>
      <c r="S1136" s="28"/>
      <c r="T1136" s="28"/>
      <c r="U1136" s="28"/>
      <c r="V1136" s="28"/>
      <c r="W1136" s="28"/>
      <c r="X1136" s="28"/>
      <c r="Y1136" s="28"/>
      <c r="Z1136" s="28"/>
      <c r="AA1136" s="28"/>
      <c r="AB1136" s="28"/>
      <c r="AC1136" s="28"/>
      <c r="AD1136" s="28"/>
      <c r="AE1136" s="28"/>
      <c r="AF1136" s="28"/>
    </row>
    <row r="1137">
      <c r="A1137" s="32"/>
      <c r="B1137" s="29"/>
      <c r="C1137" s="32"/>
      <c r="D1137" s="32"/>
      <c r="E1137" s="32"/>
      <c r="F1137" s="32"/>
      <c r="G1137" s="28"/>
      <c r="H1137" s="28"/>
      <c r="I1137" s="28"/>
      <c r="J1137" s="28"/>
      <c r="K1137" s="28"/>
      <c r="L1137" s="28"/>
      <c r="M1137" s="33"/>
      <c r="N1137" s="28"/>
      <c r="O1137" s="28"/>
      <c r="P1137" s="28"/>
      <c r="Q1137" s="28"/>
      <c r="R1137" s="28"/>
      <c r="S1137" s="28"/>
      <c r="T1137" s="28"/>
      <c r="U1137" s="28"/>
      <c r="V1137" s="28"/>
      <c r="W1137" s="28"/>
      <c r="X1137" s="28"/>
      <c r="Y1137" s="28"/>
      <c r="Z1137" s="28"/>
      <c r="AA1137" s="28"/>
      <c r="AB1137" s="28"/>
      <c r="AC1137" s="28"/>
      <c r="AD1137" s="28"/>
      <c r="AE1137" s="28"/>
      <c r="AF1137" s="28"/>
    </row>
    <row r="1138">
      <c r="A1138" s="32"/>
      <c r="B1138" s="29"/>
      <c r="C1138" s="32"/>
      <c r="D1138" s="32"/>
      <c r="E1138" s="32"/>
      <c r="F1138" s="32"/>
      <c r="G1138" s="28"/>
      <c r="H1138" s="28"/>
      <c r="I1138" s="28"/>
      <c r="J1138" s="28"/>
      <c r="K1138" s="28"/>
      <c r="L1138" s="28"/>
      <c r="M1138" s="33"/>
      <c r="N1138" s="28"/>
      <c r="O1138" s="28"/>
      <c r="P1138" s="28"/>
      <c r="Q1138" s="28"/>
      <c r="R1138" s="28"/>
      <c r="S1138" s="28"/>
      <c r="T1138" s="28"/>
      <c r="U1138" s="28"/>
      <c r="V1138" s="28"/>
      <c r="W1138" s="28"/>
      <c r="X1138" s="28"/>
      <c r="Y1138" s="28"/>
      <c r="Z1138" s="28"/>
      <c r="AA1138" s="28"/>
      <c r="AB1138" s="28"/>
      <c r="AC1138" s="28"/>
      <c r="AD1138" s="28"/>
      <c r="AE1138" s="28"/>
      <c r="AF1138" s="28"/>
    </row>
    <row r="1139">
      <c r="A1139" s="32"/>
      <c r="B1139" s="29"/>
      <c r="C1139" s="32"/>
      <c r="D1139" s="32"/>
      <c r="E1139" s="32"/>
      <c r="F1139" s="32"/>
      <c r="G1139" s="28"/>
      <c r="H1139" s="28"/>
      <c r="I1139" s="28"/>
      <c r="J1139" s="28"/>
      <c r="K1139" s="28"/>
      <c r="L1139" s="28"/>
      <c r="M1139" s="33"/>
      <c r="N1139" s="28"/>
      <c r="O1139" s="28"/>
      <c r="P1139" s="28"/>
      <c r="Q1139" s="28"/>
      <c r="R1139" s="28"/>
      <c r="S1139" s="28"/>
      <c r="T1139" s="28"/>
      <c r="U1139" s="28"/>
      <c r="V1139" s="28"/>
      <c r="W1139" s="28"/>
      <c r="X1139" s="28"/>
      <c r="Y1139" s="28"/>
      <c r="Z1139" s="28"/>
      <c r="AA1139" s="28"/>
      <c r="AB1139" s="28"/>
      <c r="AC1139" s="28"/>
      <c r="AD1139" s="28"/>
      <c r="AE1139" s="28"/>
      <c r="AF1139" s="28"/>
    </row>
    <row r="1140">
      <c r="A1140" s="32"/>
      <c r="B1140" s="29"/>
      <c r="C1140" s="32"/>
      <c r="D1140" s="32"/>
      <c r="E1140" s="32"/>
      <c r="F1140" s="32"/>
      <c r="G1140" s="28"/>
      <c r="H1140" s="28"/>
      <c r="I1140" s="28"/>
      <c r="J1140" s="28"/>
      <c r="K1140" s="28"/>
      <c r="L1140" s="28"/>
      <c r="M1140" s="33"/>
      <c r="N1140" s="28"/>
      <c r="O1140" s="28"/>
      <c r="P1140" s="28"/>
      <c r="Q1140" s="28"/>
      <c r="R1140" s="28"/>
      <c r="S1140" s="28"/>
      <c r="T1140" s="28"/>
      <c r="U1140" s="28"/>
      <c r="V1140" s="28"/>
      <c r="W1140" s="28"/>
      <c r="X1140" s="28"/>
      <c r="Y1140" s="28"/>
      <c r="Z1140" s="28"/>
      <c r="AA1140" s="28"/>
      <c r="AB1140" s="28"/>
      <c r="AC1140" s="28"/>
      <c r="AD1140" s="28"/>
      <c r="AE1140" s="28"/>
      <c r="AF1140" s="28"/>
    </row>
    <row r="1141">
      <c r="A1141" s="32"/>
      <c r="B1141" s="29"/>
      <c r="C1141" s="32"/>
      <c r="D1141" s="32"/>
      <c r="E1141" s="32"/>
      <c r="F1141" s="32"/>
      <c r="G1141" s="28"/>
      <c r="H1141" s="28"/>
      <c r="I1141" s="28"/>
      <c r="J1141" s="28"/>
      <c r="K1141" s="28"/>
      <c r="L1141" s="28"/>
      <c r="M1141" s="33"/>
      <c r="N1141" s="28"/>
      <c r="O1141" s="28"/>
      <c r="P1141" s="28"/>
      <c r="Q1141" s="28"/>
      <c r="R1141" s="28"/>
      <c r="S1141" s="28"/>
      <c r="T1141" s="28"/>
      <c r="U1141" s="28"/>
      <c r="V1141" s="28"/>
      <c r="W1141" s="28"/>
      <c r="X1141" s="28"/>
      <c r="Y1141" s="28"/>
      <c r="Z1141" s="28"/>
      <c r="AA1141" s="28"/>
      <c r="AB1141" s="28"/>
      <c r="AC1141" s="28"/>
      <c r="AD1141" s="28"/>
      <c r="AE1141" s="28"/>
      <c r="AF1141" s="28"/>
    </row>
    <row r="1142">
      <c r="A1142" s="32"/>
      <c r="B1142" s="29"/>
      <c r="C1142" s="32"/>
      <c r="D1142" s="32"/>
      <c r="E1142" s="32"/>
      <c r="F1142" s="32"/>
      <c r="G1142" s="28"/>
      <c r="H1142" s="28"/>
      <c r="I1142" s="28"/>
      <c r="J1142" s="28"/>
      <c r="K1142" s="28"/>
      <c r="L1142" s="28"/>
      <c r="M1142" s="33"/>
      <c r="N1142" s="28"/>
      <c r="O1142" s="28"/>
      <c r="P1142" s="28"/>
      <c r="Q1142" s="28"/>
      <c r="R1142" s="28"/>
      <c r="S1142" s="28"/>
      <c r="T1142" s="28"/>
      <c r="U1142" s="28"/>
      <c r="V1142" s="28"/>
      <c r="W1142" s="28"/>
      <c r="X1142" s="28"/>
      <c r="Y1142" s="28"/>
      <c r="Z1142" s="28"/>
      <c r="AA1142" s="28"/>
      <c r="AB1142" s="28"/>
      <c r="AC1142" s="28"/>
      <c r="AD1142" s="28"/>
      <c r="AE1142" s="28"/>
      <c r="AF1142" s="28"/>
    </row>
    <row r="1143">
      <c r="A1143" s="32"/>
      <c r="B1143" s="29"/>
      <c r="C1143" s="32"/>
      <c r="D1143" s="32"/>
      <c r="E1143" s="32"/>
      <c r="F1143" s="32"/>
      <c r="G1143" s="28"/>
      <c r="H1143" s="28"/>
      <c r="I1143" s="28"/>
      <c r="J1143" s="28"/>
      <c r="K1143" s="28"/>
      <c r="L1143" s="28"/>
      <c r="M1143" s="33"/>
      <c r="N1143" s="28"/>
      <c r="O1143" s="28"/>
      <c r="P1143" s="28"/>
      <c r="Q1143" s="28"/>
      <c r="R1143" s="28"/>
      <c r="S1143" s="28"/>
      <c r="T1143" s="28"/>
      <c r="U1143" s="28"/>
      <c r="V1143" s="28"/>
      <c r="W1143" s="28"/>
      <c r="X1143" s="28"/>
      <c r="Y1143" s="28"/>
      <c r="Z1143" s="28"/>
      <c r="AA1143" s="28"/>
      <c r="AB1143" s="28"/>
      <c r="AC1143" s="28"/>
      <c r="AD1143" s="28"/>
      <c r="AE1143" s="28"/>
      <c r="AF1143" s="28"/>
    </row>
    <row r="1144">
      <c r="A1144" s="32"/>
      <c r="B1144" s="29"/>
      <c r="C1144" s="32"/>
      <c r="D1144" s="32"/>
      <c r="E1144" s="32"/>
      <c r="F1144" s="32"/>
      <c r="G1144" s="28"/>
      <c r="H1144" s="28"/>
      <c r="I1144" s="28"/>
      <c r="J1144" s="28"/>
      <c r="K1144" s="28"/>
      <c r="L1144" s="28"/>
      <c r="M1144" s="33"/>
      <c r="N1144" s="28"/>
      <c r="O1144" s="28"/>
      <c r="P1144" s="28"/>
      <c r="Q1144" s="28"/>
      <c r="R1144" s="28"/>
      <c r="S1144" s="28"/>
      <c r="T1144" s="28"/>
      <c r="U1144" s="28"/>
      <c r="V1144" s="28"/>
      <c r="W1144" s="28"/>
      <c r="X1144" s="28"/>
      <c r="Y1144" s="28"/>
      <c r="Z1144" s="28"/>
      <c r="AA1144" s="28"/>
      <c r="AB1144" s="28"/>
      <c r="AC1144" s="28"/>
      <c r="AD1144" s="28"/>
      <c r="AE1144" s="28"/>
      <c r="AF1144" s="28"/>
    </row>
    <row r="1145">
      <c r="A1145" s="32"/>
      <c r="B1145" s="29"/>
      <c r="C1145" s="32"/>
      <c r="D1145" s="32"/>
      <c r="E1145" s="32"/>
      <c r="F1145" s="32"/>
      <c r="G1145" s="28"/>
      <c r="H1145" s="28"/>
      <c r="I1145" s="28"/>
      <c r="J1145" s="28"/>
      <c r="K1145" s="28"/>
      <c r="L1145" s="28"/>
      <c r="M1145" s="33"/>
      <c r="N1145" s="28"/>
      <c r="O1145" s="28"/>
      <c r="P1145" s="28"/>
      <c r="Q1145" s="28"/>
      <c r="R1145" s="28"/>
      <c r="S1145" s="28"/>
      <c r="T1145" s="28"/>
      <c r="U1145" s="28"/>
      <c r="V1145" s="28"/>
      <c r="W1145" s="28"/>
      <c r="X1145" s="28"/>
      <c r="Y1145" s="28"/>
      <c r="Z1145" s="28"/>
      <c r="AA1145" s="28"/>
      <c r="AB1145" s="28"/>
      <c r="AC1145" s="28"/>
      <c r="AD1145" s="28"/>
      <c r="AE1145" s="28"/>
      <c r="AF1145" s="28"/>
    </row>
    <row r="1146">
      <c r="A1146" s="32"/>
      <c r="B1146" s="29"/>
      <c r="C1146" s="32"/>
      <c r="D1146" s="32"/>
      <c r="E1146" s="32"/>
      <c r="F1146" s="32"/>
      <c r="G1146" s="28"/>
      <c r="H1146" s="28"/>
      <c r="I1146" s="28"/>
      <c r="J1146" s="28"/>
      <c r="K1146" s="28"/>
      <c r="L1146" s="28"/>
      <c r="M1146" s="33"/>
      <c r="N1146" s="28"/>
      <c r="O1146" s="28"/>
      <c r="P1146" s="28"/>
      <c r="Q1146" s="28"/>
      <c r="R1146" s="28"/>
      <c r="S1146" s="28"/>
      <c r="T1146" s="28"/>
      <c r="U1146" s="28"/>
      <c r="V1146" s="28"/>
      <c r="W1146" s="28"/>
      <c r="X1146" s="28"/>
      <c r="Y1146" s="28"/>
      <c r="Z1146" s="28"/>
      <c r="AA1146" s="28"/>
      <c r="AB1146" s="28"/>
      <c r="AC1146" s="28"/>
      <c r="AD1146" s="28"/>
      <c r="AE1146" s="28"/>
      <c r="AF1146" s="28"/>
    </row>
    <row r="1147">
      <c r="A1147" s="32"/>
      <c r="B1147" s="29"/>
      <c r="C1147" s="32"/>
      <c r="D1147" s="32"/>
      <c r="E1147" s="32"/>
      <c r="F1147" s="32"/>
      <c r="G1147" s="28"/>
      <c r="H1147" s="28"/>
      <c r="I1147" s="28"/>
      <c r="J1147" s="28"/>
      <c r="K1147" s="28"/>
      <c r="L1147" s="28"/>
      <c r="M1147" s="33"/>
      <c r="N1147" s="28"/>
      <c r="O1147" s="28"/>
      <c r="P1147" s="28"/>
      <c r="Q1147" s="28"/>
      <c r="R1147" s="28"/>
      <c r="S1147" s="28"/>
      <c r="T1147" s="28"/>
      <c r="U1147" s="28"/>
      <c r="V1147" s="28"/>
      <c r="W1147" s="28"/>
      <c r="X1147" s="28"/>
      <c r="Y1147" s="28"/>
      <c r="Z1147" s="28"/>
      <c r="AA1147" s="28"/>
      <c r="AB1147" s="28"/>
      <c r="AC1147" s="28"/>
      <c r="AD1147" s="28"/>
      <c r="AE1147" s="28"/>
      <c r="AF1147" s="28"/>
    </row>
    <row r="1148">
      <c r="A1148" s="32"/>
      <c r="B1148" s="29"/>
      <c r="C1148" s="32"/>
      <c r="D1148" s="32"/>
      <c r="E1148" s="32"/>
      <c r="F1148" s="32"/>
      <c r="G1148" s="28"/>
      <c r="H1148" s="28"/>
      <c r="I1148" s="28"/>
      <c r="J1148" s="28"/>
      <c r="K1148" s="28"/>
      <c r="L1148" s="28"/>
      <c r="M1148" s="33"/>
      <c r="N1148" s="28"/>
      <c r="O1148" s="28"/>
      <c r="P1148" s="28"/>
      <c r="Q1148" s="28"/>
      <c r="R1148" s="28"/>
      <c r="S1148" s="28"/>
      <c r="T1148" s="28"/>
      <c r="U1148" s="28"/>
      <c r="V1148" s="28"/>
      <c r="W1148" s="28"/>
      <c r="X1148" s="28"/>
      <c r="Y1148" s="28"/>
      <c r="Z1148" s="28"/>
      <c r="AA1148" s="28"/>
      <c r="AB1148" s="28"/>
      <c r="AC1148" s="28"/>
      <c r="AD1148" s="28"/>
      <c r="AE1148" s="28"/>
      <c r="AF1148" s="28"/>
    </row>
    <row r="1149">
      <c r="A1149" s="32"/>
      <c r="B1149" s="29"/>
      <c r="C1149" s="32"/>
      <c r="D1149" s="32"/>
      <c r="E1149" s="32"/>
      <c r="F1149" s="32"/>
      <c r="G1149" s="28"/>
      <c r="H1149" s="28"/>
      <c r="I1149" s="28"/>
      <c r="J1149" s="28"/>
      <c r="K1149" s="28"/>
      <c r="L1149" s="28"/>
      <c r="M1149" s="33"/>
      <c r="N1149" s="28"/>
      <c r="O1149" s="28"/>
      <c r="P1149" s="28"/>
      <c r="Q1149" s="28"/>
      <c r="R1149" s="28"/>
      <c r="S1149" s="28"/>
      <c r="T1149" s="28"/>
      <c r="U1149" s="28"/>
      <c r="V1149" s="28"/>
      <c r="W1149" s="28"/>
      <c r="X1149" s="28"/>
      <c r="Y1149" s="28"/>
      <c r="Z1149" s="28"/>
      <c r="AA1149" s="28"/>
      <c r="AB1149" s="28"/>
      <c r="AC1149" s="28"/>
      <c r="AD1149" s="28"/>
      <c r="AE1149" s="28"/>
      <c r="AF1149" s="28"/>
    </row>
    <row r="1150">
      <c r="A1150" s="32"/>
      <c r="B1150" s="29"/>
      <c r="C1150" s="32"/>
      <c r="D1150" s="32"/>
      <c r="E1150" s="32"/>
      <c r="F1150" s="32"/>
      <c r="G1150" s="28"/>
      <c r="H1150" s="28"/>
      <c r="I1150" s="28"/>
      <c r="J1150" s="28"/>
      <c r="K1150" s="28"/>
      <c r="L1150" s="28"/>
      <c r="M1150" s="33"/>
      <c r="N1150" s="28"/>
      <c r="O1150" s="28"/>
      <c r="P1150" s="28"/>
      <c r="Q1150" s="28"/>
      <c r="R1150" s="28"/>
      <c r="S1150" s="28"/>
      <c r="T1150" s="28"/>
      <c r="U1150" s="28"/>
      <c r="V1150" s="28"/>
      <c r="W1150" s="28"/>
      <c r="X1150" s="28"/>
      <c r="Y1150" s="28"/>
      <c r="Z1150" s="28"/>
      <c r="AA1150" s="28"/>
      <c r="AB1150" s="28"/>
      <c r="AC1150" s="28"/>
      <c r="AD1150" s="28"/>
      <c r="AE1150" s="28"/>
      <c r="AF1150" s="28"/>
    </row>
    <row r="1151">
      <c r="A1151" s="32"/>
      <c r="B1151" s="29"/>
      <c r="C1151" s="32"/>
      <c r="D1151" s="32"/>
      <c r="E1151" s="32"/>
      <c r="F1151" s="32"/>
      <c r="G1151" s="28"/>
      <c r="H1151" s="28"/>
      <c r="I1151" s="28"/>
      <c r="J1151" s="28"/>
      <c r="K1151" s="28"/>
      <c r="L1151" s="28"/>
      <c r="M1151" s="33"/>
      <c r="N1151" s="28"/>
      <c r="O1151" s="28"/>
      <c r="P1151" s="28"/>
      <c r="Q1151" s="28"/>
      <c r="R1151" s="28"/>
      <c r="S1151" s="28"/>
      <c r="T1151" s="28"/>
      <c r="U1151" s="28"/>
      <c r="V1151" s="28"/>
      <c r="W1151" s="28"/>
      <c r="X1151" s="28"/>
      <c r="Y1151" s="28"/>
      <c r="Z1151" s="28"/>
      <c r="AA1151" s="28"/>
      <c r="AB1151" s="28"/>
      <c r="AC1151" s="28"/>
      <c r="AD1151" s="28"/>
      <c r="AE1151" s="28"/>
      <c r="AF1151" s="28"/>
    </row>
    <row r="1152">
      <c r="A1152" s="32"/>
      <c r="B1152" s="29"/>
      <c r="C1152" s="32"/>
      <c r="D1152" s="32"/>
      <c r="E1152" s="32"/>
      <c r="F1152" s="32"/>
      <c r="G1152" s="28"/>
      <c r="H1152" s="28"/>
      <c r="I1152" s="28"/>
      <c r="J1152" s="28"/>
      <c r="K1152" s="28"/>
      <c r="L1152" s="28"/>
      <c r="M1152" s="33"/>
      <c r="N1152" s="28"/>
      <c r="O1152" s="28"/>
      <c r="P1152" s="28"/>
      <c r="Q1152" s="28"/>
      <c r="R1152" s="28"/>
      <c r="S1152" s="28"/>
      <c r="T1152" s="28"/>
      <c r="U1152" s="28"/>
      <c r="V1152" s="28"/>
      <c r="W1152" s="28"/>
      <c r="X1152" s="28"/>
      <c r="Y1152" s="28"/>
      <c r="Z1152" s="28"/>
      <c r="AA1152" s="28"/>
      <c r="AB1152" s="28"/>
      <c r="AC1152" s="28"/>
      <c r="AD1152" s="28"/>
      <c r="AE1152" s="28"/>
      <c r="AF1152" s="28"/>
    </row>
    <row r="1153">
      <c r="A1153" s="32"/>
      <c r="B1153" s="29"/>
      <c r="C1153" s="32"/>
      <c r="D1153" s="32"/>
      <c r="E1153" s="32"/>
      <c r="F1153" s="32"/>
      <c r="G1153" s="28"/>
      <c r="H1153" s="28"/>
      <c r="I1153" s="28"/>
      <c r="J1153" s="28"/>
      <c r="K1153" s="28"/>
      <c r="L1153" s="28"/>
      <c r="M1153" s="33"/>
      <c r="N1153" s="28"/>
      <c r="O1153" s="28"/>
      <c r="P1153" s="28"/>
      <c r="Q1153" s="28"/>
      <c r="R1153" s="28"/>
      <c r="S1153" s="28"/>
      <c r="T1153" s="28"/>
      <c r="U1153" s="28"/>
      <c r="V1153" s="28"/>
      <c r="W1153" s="28"/>
      <c r="X1153" s="28"/>
      <c r="Y1153" s="28"/>
      <c r="Z1153" s="28"/>
      <c r="AA1153" s="28"/>
      <c r="AB1153" s="28"/>
      <c r="AC1153" s="28"/>
      <c r="AD1153" s="28"/>
      <c r="AE1153" s="28"/>
      <c r="AF1153" s="28"/>
    </row>
    <row r="1154">
      <c r="A1154" s="32"/>
      <c r="B1154" s="29"/>
      <c r="C1154" s="32"/>
      <c r="D1154" s="32"/>
      <c r="E1154" s="32"/>
      <c r="F1154" s="32"/>
      <c r="G1154" s="28"/>
      <c r="H1154" s="28"/>
      <c r="I1154" s="28"/>
      <c r="J1154" s="28"/>
      <c r="K1154" s="28"/>
      <c r="L1154" s="28"/>
      <c r="M1154" s="33"/>
      <c r="N1154" s="28"/>
      <c r="O1154" s="28"/>
      <c r="P1154" s="28"/>
      <c r="Q1154" s="28"/>
      <c r="R1154" s="28"/>
      <c r="S1154" s="28"/>
      <c r="T1154" s="28"/>
      <c r="U1154" s="28"/>
      <c r="V1154" s="28"/>
      <c r="W1154" s="28"/>
      <c r="X1154" s="28"/>
      <c r="Y1154" s="28"/>
      <c r="Z1154" s="28"/>
      <c r="AA1154" s="28"/>
      <c r="AB1154" s="28"/>
      <c r="AC1154" s="28"/>
      <c r="AD1154" s="28"/>
      <c r="AE1154" s="28"/>
      <c r="AF1154" s="28"/>
    </row>
    <row r="1155">
      <c r="A1155" s="32"/>
      <c r="B1155" s="29"/>
      <c r="C1155" s="32"/>
      <c r="D1155" s="32"/>
      <c r="E1155" s="32"/>
      <c r="F1155" s="32"/>
      <c r="G1155" s="28"/>
      <c r="H1155" s="28"/>
      <c r="I1155" s="28"/>
      <c r="J1155" s="28"/>
      <c r="K1155" s="28"/>
      <c r="L1155" s="28"/>
      <c r="M1155" s="33"/>
      <c r="N1155" s="28"/>
      <c r="O1155" s="28"/>
      <c r="P1155" s="28"/>
      <c r="Q1155" s="28"/>
      <c r="R1155" s="28"/>
      <c r="S1155" s="28"/>
      <c r="T1155" s="28"/>
      <c r="U1155" s="28"/>
      <c r="V1155" s="28"/>
      <c r="W1155" s="28"/>
      <c r="X1155" s="28"/>
      <c r="Y1155" s="28"/>
      <c r="Z1155" s="28"/>
      <c r="AA1155" s="28"/>
      <c r="AB1155" s="28"/>
      <c r="AC1155" s="28"/>
      <c r="AD1155" s="28"/>
      <c r="AE1155" s="28"/>
      <c r="AF1155" s="28"/>
    </row>
    <row r="1156">
      <c r="A1156" s="32"/>
      <c r="B1156" s="29"/>
      <c r="C1156" s="32"/>
      <c r="D1156" s="32"/>
      <c r="E1156" s="32"/>
      <c r="F1156" s="32"/>
      <c r="G1156" s="28"/>
      <c r="H1156" s="28"/>
      <c r="I1156" s="28"/>
      <c r="J1156" s="28"/>
      <c r="K1156" s="28"/>
      <c r="L1156" s="28"/>
      <c r="M1156" s="33"/>
      <c r="N1156" s="28"/>
      <c r="O1156" s="28"/>
      <c r="P1156" s="28"/>
      <c r="Q1156" s="28"/>
      <c r="R1156" s="28"/>
      <c r="S1156" s="28"/>
      <c r="T1156" s="28"/>
      <c r="U1156" s="28"/>
      <c r="V1156" s="28"/>
      <c r="W1156" s="28"/>
      <c r="X1156" s="28"/>
      <c r="Y1156" s="28"/>
      <c r="Z1156" s="28"/>
      <c r="AA1156" s="28"/>
      <c r="AB1156" s="28"/>
      <c r="AC1156" s="28"/>
      <c r="AD1156" s="28"/>
      <c r="AE1156" s="28"/>
      <c r="AF1156" s="28"/>
    </row>
    <row r="1157">
      <c r="A1157" s="32"/>
      <c r="B1157" s="29"/>
      <c r="C1157" s="32"/>
      <c r="D1157" s="32"/>
      <c r="E1157" s="32"/>
      <c r="F1157" s="32"/>
      <c r="G1157" s="28"/>
      <c r="H1157" s="28"/>
      <c r="I1157" s="28"/>
      <c r="J1157" s="28"/>
      <c r="K1157" s="28"/>
      <c r="L1157" s="28"/>
      <c r="M1157" s="33"/>
      <c r="N1157" s="28"/>
      <c r="O1157" s="28"/>
      <c r="P1157" s="28"/>
      <c r="Q1157" s="28"/>
      <c r="R1157" s="28"/>
      <c r="S1157" s="28"/>
      <c r="T1157" s="28"/>
      <c r="U1157" s="28"/>
      <c r="V1157" s="28"/>
      <c r="W1157" s="28"/>
      <c r="X1157" s="28"/>
      <c r="Y1157" s="28"/>
      <c r="Z1157" s="28"/>
      <c r="AA1157" s="28"/>
      <c r="AB1157" s="28"/>
      <c r="AC1157" s="28"/>
      <c r="AD1157" s="28"/>
      <c r="AE1157" s="28"/>
      <c r="AF1157" s="28"/>
    </row>
    <row r="1158">
      <c r="A1158" s="32"/>
      <c r="B1158" s="29"/>
      <c r="C1158" s="32"/>
      <c r="D1158" s="32"/>
      <c r="E1158" s="32"/>
      <c r="F1158" s="32"/>
      <c r="G1158" s="28"/>
      <c r="H1158" s="28"/>
      <c r="I1158" s="28"/>
      <c r="J1158" s="28"/>
      <c r="K1158" s="28"/>
      <c r="L1158" s="28"/>
      <c r="M1158" s="33"/>
      <c r="N1158" s="28"/>
      <c r="O1158" s="28"/>
      <c r="P1158" s="28"/>
      <c r="Q1158" s="28"/>
      <c r="R1158" s="28"/>
      <c r="S1158" s="28"/>
      <c r="T1158" s="28"/>
      <c r="U1158" s="28"/>
      <c r="V1158" s="28"/>
      <c r="W1158" s="28"/>
      <c r="X1158" s="28"/>
      <c r="Y1158" s="28"/>
      <c r="Z1158" s="28"/>
      <c r="AA1158" s="28"/>
      <c r="AB1158" s="28"/>
      <c r="AC1158" s="28"/>
      <c r="AD1158" s="28"/>
      <c r="AE1158" s="28"/>
      <c r="AF1158" s="28"/>
    </row>
    <row r="1159">
      <c r="A1159" s="32"/>
      <c r="B1159" s="29"/>
      <c r="C1159" s="32"/>
      <c r="D1159" s="32"/>
      <c r="E1159" s="32"/>
      <c r="F1159" s="32"/>
      <c r="G1159" s="28"/>
      <c r="H1159" s="28"/>
      <c r="I1159" s="28"/>
      <c r="J1159" s="28"/>
      <c r="K1159" s="28"/>
      <c r="L1159" s="28"/>
      <c r="M1159" s="33"/>
      <c r="N1159" s="28"/>
      <c r="O1159" s="28"/>
      <c r="P1159" s="28"/>
      <c r="Q1159" s="28"/>
      <c r="R1159" s="28"/>
      <c r="S1159" s="28"/>
      <c r="T1159" s="28"/>
      <c r="U1159" s="28"/>
      <c r="V1159" s="28"/>
      <c r="W1159" s="28"/>
      <c r="X1159" s="28"/>
      <c r="Y1159" s="28"/>
      <c r="Z1159" s="28"/>
      <c r="AA1159" s="28"/>
      <c r="AB1159" s="28"/>
      <c r="AC1159" s="28"/>
      <c r="AD1159" s="28"/>
      <c r="AE1159" s="28"/>
      <c r="AF1159" s="28"/>
    </row>
    <row r="1160">
      <c r="A1160" s="32"/>
      <c r="B1160" s="29"/>
      <c r="C1160" s="32"/>
      <c r="D1160" s="32"/>
      <c r="E1160" s="32"/>
      <c r="F1160" s="32"/>
      <c r="G1160" s="28"/>
      <c r="H1160" s="28"/>
      <c r="I1160" s="28"/>
      <c r="J1160" s="28"/>
      <c r="K1160" s="28"/>
      <c r="L1160" s="28"/>
      <c r="M1160" s="33"/>
      <c r="N1160" s="28"/>
      <c r="O1160" s="28"/>
      <c r="P1160" s="28"/>
      <c r="Q1160" s="28"/>
      <c r="R1160" s="28"/>
      <c r="S1160" s="28"/>
      <c r="T1160" s="28"/>
      <c r="U1160" s="28"/>
      <c r="V1160" s="28"/>
      <c r="W1160" s="28"/>
      <c r="X1160" s="28"/>
      <c r="Y1160" s="28"/>
      <c r="Z1160" s="28"/>
      <c r="AA1160" s="28"/>
      <c r="AB1160" s="28"/>
      <c r="AC1160" s="28"/>
      <c r="AD1160" s="28"/>
      <c r="AE1160" s="28"/>
      <c r="AF1160" s="28"/>
    </row>
    <row r="1161">
      <c r="A1161" s="32"/>
      <c r="B1161" s="29"/>
      <c r="C1161" s="32"/>
      <c r="D1161" s="32"/>
      <c r="E1161" s="32"/>
      <c r="F1161" s="32"/>
      <c r="G1161" s="28"/>
      <c r="H1161" s="28"/>
      <c r="I1161" s="28"/>
      <c r="J1161" s="28"/>
      <c r="K1161" s="28"/>
      <c r="L1161" s="28"/>
      <c r="M1161" s="33"/>
      <c r="N1161" s="28"/>
      <c r="O1161" s="28"/>
      <c r="P1161" s="28"/>
      <c r="Q1161" s="28"/>
      <c r="R1161" s="28"/>
      <c r="S1161" s="28"/>
      <c r="T1161" s="28"/>
      <c r="U1161" s="28"/>
      <c r="V1161" s="28"/>
      <c r="W1161" s="28"/>
      <c r="X1161" s="28"/>
      <c r="Y1161" s="28"/>
      <c r="Z1161" s="28"/>
      <c r="AA1161" s="28"/>
      <c r="AB1161" s="28"/>
      <c r="AC1161" s="28"/>
      <c r="AD1161" s="28"/>
      <c r="AE1161" s="28"/>
      <c r="AF1161" s="28"/>
    </row>
    <row r="1162">
      <c r="A1162" s="32"/>
      <c r="B1162" s="29"/>
      <c r="C1162" s="32"/>
      <c r="D1162" s="32"/>
      <c r="E1162" s="32"/>
      <c r="F1162" s="32"/>
      <c r="G1162" s="28"/>
      <c r="H1162" s="28"/>
      <c r="I1162" s="28"/>
      <c r="J1162" s="28"/>
      <c r="K1162" s="28"/>
      <c r="L1162" s="28"/>
      <c r="M1162" s="33"/>
      <c r="N1162" s="28"/>
      <c r="O1162" s="28"/>
      <c r="P1162" s="28"/>
      <c r="Q1162" s="28"/>
      <c r="R1162" s="28"/>
      <c r="S1162" s="28"/>
      <c r="T1162" s="28"/>
      <c r="U1162" s="28"/>
      <c r="V1162" s="28"/>
      <c r="W1162" s="28"/>
      <c r="X1162" s="28"/>
      <c r="Y1162" s="28"/>
      <c r="Z1162" s="28"/>
      <c r="AA1162" s="28"/>
      <c r="AB1162" s="28"/>
      <c r="AC1162" s="28"/>
      <c r="AD1162" s="28"/>
      <c r="AE1162" s="28"/>
      <c r="AF1162" s="28"/>
    </row>
    <row r="1163">
      <c r="A1163" s="32"/>
      <c r="B1163" s="29"/>
      <c r="C1163" s="32"/>
      <c r="D1163" s="32"/>
      <c r="E1163" s="32"/>
      <c r="F1163" s="32"/>
      <c r="G1163" s="28"/>
      <c r="H1163" s="28"/>
      <c r="I1163" s="28"/>
      <c r="J1163" s="28"/>
      <c r="K1163" s="28"/>
      <c r="L1163" s="28"/>
      <c r="M1163" s="33"/>
      <c r="N1163" s="28"/>
      <c r="O1163" s="28"/>
      <c r="P1163" s="28"/>
      <c r="Q1163" s="28"/>
      <c r="R1163" s="28"/>
      <c r="S1163" s="28"/>
      <c r="T1163" s="28"/>
      <c r="U1163" s="28"/>
      <c r="V1163" s="28"/>
      <c r="W1163" s="28"/>
      <c r="X1163" s="28"/>
      <c r="Y1163" s="28"/>
      <c r="Z1163" s="28"/>
      <c r="AA1163" s="28"/>
      <c r="AB1163" s="28"/>
      <c r="AC1163" s="28"/>
      <c r="AD1163" s="28"/>
      <c r="AE1163" s="28"/>
      <c r="AF1163" s="28"/>
    </row>
    <row r="1164">
      <c r="A1164" s="32"/>
      <c r="B1164" s="29"/>
      <c r="C1164" s="32"/>
      <c r="D1164" s="32"/>
      <c r="E1164" s="32"/>
      <c r="F1164" s="32"/>
      <c r="G1164" s="28"/>
      <c r="H1164" s="28"/>
      <c r="I1164" s="28"/>
      <c r="J1164" s="28"/>
      <c r="K1164" s="28"/>
      <c r="L1164" s="28"/>
      <c r="M1164" s="33"/>
      <c r="N1164" s="28"/>
      <c r="O1164" s="28"/>
      <c r="P1164" s="28"/>
      <c r="Q1164" s="28"/>
      <c r="R1164" s="28"/>
      <c r="S1164" s="28"/>
      <c r="T1164" s="28"/>
      <c r="U1164" s="28"/>
      <c r="V1164" s="28"/>
      <c r="W1164" s="28"/>
      <c r="X1164" s="28"/>
      <c r="Y1164" s="28"/>
      <c r="Z1164" s="28"/>
      <c r="AA1164" s="28"/>
      <c r="AB1164" s="28"/>
      <c r="AC1164" s="28"/>
      <c r="AD1164" s="28"/>
      <c r="AE1164" s="28"/>
      <c r="AF1164" s="28"/>
    </row>
    <row r="1165">
      <c r="A1165" s="32"/>
      <c r="B1165" s="29"/>
      <c r="C1165" s="32"/>
      <c r="D1165" s="32"/>
      <c r="E1165" s="32"/>
      <c r="F1165" s="32"/>
      <c r="G1165" s="28"/>
      <c r="H1165" s="28"/>
      <c r="I1165" s="28"/>
      <c r="J1165" s="28"/>
      <c r="K1165" s="28"/>
      <c r="L1165" s="28"/>
      <c r="M1165" s="33"/>
      <c r="N1165" s="28"/>
      <c r="O1165" s="28"/>
      <c r="P1165" s="28"/>
      <c r="Q1165" s="28"/>
      <c r="R1165" s="28"/>
      <c r="S1165" s="28"/>
      <c r="T1165" s="28"/>
      <c r="U1165" s="28"/>
      <c r="V1165" s="28"/>
      <c r="W1165" s="28"/>
      <c r="X1165" s="28"/>
      <c r="Y1165" s="28"/>
      <c r="Z1165" s="28"/>
      <c r="AA1165" s="28"/>
      <c r="AB1165" s="28"/>
      <c r="AC1165" s="28"/>
      <c r="AD1165" s="28"/>
      <c r="AE1165" s="28"/>
      <c r="AF1165" s="28"/>
    </row>
    <row r="1166">
      <c r="A1166" s="32"/>
      <c r="B1166" s="29"/>
      <c r="C1166" s="32"/>
      <c r="D1166" s="32"/>
      <c r="E1166" s="32"/>
      <c r="F1166" s="32"/>
      <c r="G1166" s="28"/>
      <c r="H1166" s="28"/>
      <c r="I1166" s="28"/>
      <c r="J1166" s="28"/>
      <c r="K1166" s="28"/>
      <c r="L1166" s="28"/>
      <c r="M1166" s="33"/>
      <c r="N1166" s="28"/>
      <c r="O1166" s="28"/>
      <c r="P1166" s="28"/>
      <c r="Q1166" s="28"/>
      <c r="R1166" s="28"/>
      <c r="S1166" s="28"/>
      <c r="T1166" s="28"/>
      <c r="U1166" s="28"/>
      <c r="V1166" s="28"/>
      <c r="W1166" s="28"/>
      <c r="X1166" s="28"/>
      <c r="Y1166" s="28"/>
      <c r="Z1166" s="28"/>
      <c r="AA1166" s="28"/>
      <c r="AB1166" s="28"/>
      <c r="AC1166" s="28"/>
      <c r="AD1166" s="28"/>
      <c r="AE1166" s="28"/>
      <c r="AF1166" s="28"/>
    </row>
    <row r="1167">
      <c r="A1167" s="32"/>
      <c r="B1167" s="29"/>
      <c r="C1167" s="32"/>
      <c r="D1167" s="32"/>
      <c r="E1167" s="32"/>
      <c r="F1167" s="32"/>
      <c r="G1167" s="28"/>
      <c r="H1167" s="28"/>
      <c r="I1167" s="28"/>
      <c r="J1167" s="28"/>
      <c r="K1167" s="28"/>
      <c r="L1167" s="28"/>
      <c r="M1167" s="33"/>
      <c r="N1167" s="28"/>
      <c r="O1167" s="28"/>
      <c r="P1167" s="28"/>
      <c r="Q1167" s="28"/>
      <c r="R1167" s="28"/>
      <c r="S1167" s="28"/>
      <c r="T1167" s="28"/>
      <c r="U1167" s="28"/>
      <c r="V1167" s="28"/>
      <c r="W1167" s="28"/>
      <c r="X1167" s="28"/>
      <c r="Y1167" s="28"/>
      <c r="Z1167" s="28"/>
      <c r="AA1167" s="28"/>
      <c r="AB1167" s="28"/>
      <c r="AC1167" s="28"/>
      <c r="AD1167" s="28"/>
      <c r="AE1167" s="28"/>
      <c r="AF1167" s="28"/>
    </row>
    <row r="1168">
      <c r="A1168" s="32"/>
      <c r="B1168" s="29"/>
      <c r="C1168" s="32"/>
      <c r="D1168" s="32"/>
      <c r="E1168" s="32"/>
      <c r="F1168" s="32"/>
      <c r="G1168" s="28"/>
      <c r="H1168" s="28"/>
      <c r="I1168" s="28"/>
      <c r="J1168" s="28"/>
      <c r="K1168" s="28"/>
      <c r="L1168" s="28"/>
      <c r="M1168" s="33"/>
      <c r="N1168" s="28"/>
      <c r="O1168" s="28"/>
      <c r="P1168" s="28"/>
      <c r="Q1168" s="28"/>
      <c r="R1168" s="28"/>
      <c r="S1168" s="28"/>
      <c r="T1168" s="28"/>
      <c r="U1168" s="28"/>
      <c r="V1168" s="28"/>
      <c r="W1168" s="28"/>
      <c r="X1168" s="28"/>
      <c r="Y1168" s="28"/>
      <c r="Z1168" s="28"/>
      <c r="AA1168" s="28"/>
      <c r="AB1168" s="28"/>
      <c r="AC1168" s="28"/>
      <c r="AD1168" s="28"/>
      <c r="AE1168" s="28"/>
      <c r="AF1168" s="28"/>
    </row>
    <row r="1169">
      <c r="A1169" s="32"/>
      <c r="B1169" s="29"/>
      <c r="C1169" s="32"/>
      <c r="D1169" s="32"/>
      <c r="E1169" s="32"/>
      <c r="F1169" s="32"/>
      <c r="G1169" s="28"/>
      <c r="H1169" s="28"/>
      <c r="I1169" s="28"/>
      <c r="J1169" s="28"/>
      <c r="K1169" s="28"/>
      <c r="L1169" s="28"/>
      <c r="M1169" s="33"/>
      <c r="N1169" s="28"/>
      <c r="O1169" s="28"/>
      <c r="P1169" s="28"/>
      <c r="Q1169" s="28"/>
      <c r="R1169" s="28"/>
      <c r="S1169" s="28"/>
      <c r="T1169" s="28"/>
      <c r="U1169" s="28"/>
      <c r="V1169" s="28"/>
      <c r="W1169" s="28"/>
      <c r="X1169" s="28"/>
      <c r="Y1169" s="28"/>
      <c r="Z1169" s="28"/>
      <c r="AA1169" s="28"/>
      <c r="AB1169" s="28"/>
      <c r="AC1169" s="28"/>
      <c r="AD1169" s="28"/>
      <c r="AE1169" s="28"/>
      <c r="AF1169" s="28"/>
    </row>
    <row r="1170">
      <c r="A1170" s="32"/>
      <c r="B1170" s="29"/>
      <c r="C1170" s="32"/>
      <c r="D1170" s="32"/>
      <c r="E1170" s="32"/>
      <c r="F1170" s="32"/>
      <c r="G1170" s="28"/>
      <c r="H1170" s="28"/>
      <c r="I1170" s="28"/>
      <c r="J1170" s="28"/>
      <c r="K1170" s="28"/>
      <c r="L1170" s="28"/>
      <c r="M1170" s="33"/>
      <c r="N1170" s="28"/>
      <c r="O1170" s="28"/>
      <c r="P1170" s="28"/>
      <c r="Q1170" s="28"/>
      <c r="R1170" s="28"/>
      <c r="S1170" s="28"/>
      <c r="T1170" s="28"/>
      <c r="U1170" s="28"/>
      <c r="V1170" s="28"/>
      <c r="W1170" s="28"/>
      <c r="X1170" s="28"/>
      <c r="Y1170" s="28"/>
      <c r="Z1170" s="28"/>
      <c r="AA1170" s="28"/>
      <c r="AB1170" s="28"/>
      <c r="AC1170" s="28"/>
      <c r="AD1170" s="28"/>
      <c r="AE1170" s="28"/>
      <c r="AF1170" s="28"/>
    </row>
    <row r="1171">
      <c r="A1171" s="32"/>
      <c r="B1171" s="29"/>
      <c r="C1171" s="32"/>
      <c r="D1171" s="32"/>
      <c r="E1171" s="32"/>
      <c r="F1171" s="32"/>
      <c r="G1171" s="28"/>
      <c r="H1171" s="28"/>
      <c r="I1171" s="28"/>
      <c r="J1171" s="28"/>
      <c r="K1171" s="28"/>
      <c r="L1171" s="28"/>
      <c r="M1171" s="33"/>
      <c r="N1171" s="28"/>
      <c r="O1171" s="28"/>
      <c r="P1171" s="28"/>
      <c r="Q1171" s="28"/>
      <c r="R1171" s="28"/>
      <c r="S1171" s="28"/>
      <c r="T1171" s="28"/>
      <c r="U1171" s="28"/>
      <c r="V1171" s="28"/>
      <c r="W1171" s="28"/>
      <c r="X1171" s="28"/>
      <c r="Y1171" s="28"/>
      <c r="Z1171" s="28"/>
      <c r="AA1171" s="28"/>
      <c r="AB1171" s="28"/>
      <c r="AC1171" s="28"/>
      <c r="AD1171" s="28"/>
      <c r="AE1171" s="28"/>
      <c r="AF1171" s="28"/>
    </row>
    <row r="1172">
      <c r="A1172" s="32"/>
      <c r="B1172" s="29"/>
      <c r="C1172" s="32"/>
      <c r="D1172" s="32"/>
      <c r="E1172" s="32"/>
      <c r="F1172" s="32"/>
      <c r="G1172" s="28"/>
      <c r="H1172" s="28"/>
      <c r="I1172" s="28"/>
      <c r="J1172" s="28"/>
      <c r="K1172" s="28"/>
      <c r="L1172" s="28"/>
      <c r="M1172" s="33"/>
      <c r="N1172" s="28"/>
      <c r="O1172" s="28"/>
      <c r="P1172" s="28"/>
      <c r="Q1172" s="28"/>
      <c r="R1172" s="28"/>
      <c r="S1172" s="28"/>
      <c r="T1172" s="28"/>
      <c r="U1172" s="28"/>
      <c r="V1172" s="28"/>
      <c r="W1172" s="28"/>
      <c r="X1172" s="28"/>
      <c r="Y1172" s="28"/>
      <c r="Z1172" s="28"/>
      <c r="AA1172" s="28"/>
      <c r="AB1172" s="28"/>
      <c r="AC1172" s="28"/>
      <c r="AD1172" s="28"/>
      <c r="AE1172" s="28"/>
      <c r="AF1172" s="28"/>
    </row>
    <row r="1173">
      <c r="A1173" s="32"/>
      <c r="B1173" s="29"/>
      <c r="C1173" s="32"/>
      <c r="D1173" s="32"/>
      <c r="E1173" s="32"/>
      <c r="F1173" s="32"/>
      <c r="G1173" s="28"/>
      <c r="H1173" s="28"/>
      <c r="I1173" s="28"/>
      <c r="J1173" s="28"/>
      <c r="K1173" s="28"/>
      <c r="L1173" s="28"/>
      <c r="M1173" s="33"/>
      <c r="N1173" s="28"/>
      <c r="O1173" s="28"/>
      <c r="P1173" s="28"/>
      <c r="Q1173" s="28"/>
      <c r="R1173" s="28"/>
      <c r="S1173" s="28"/>
      <c r="T1173" s="28"/>
      <c r="U1173" s="28"/>
      <c r="V1173" s="28"/>
      <c r="W1173" s="28"/>
      <c r="X1173" s="28"/>
      <c r="Y1173" s="28"/>
      <c r="Z1173" s="28"/>
      <c r="AA1173" s="28"/>
      <c r="AB1173" s="28"/>
      <c r="AC1173" s="28"/>
      <c r="AD1173" s="28"/>
      <c r="AE1173" s="28"/>
      <c r="AF1173" s="28"/>
    </row>
    <row r="1174">
      <c r="A1174" s="32"/>
      <c r="B1174" s="29"/>
      <c r="C1174" s="32"/>
      <c r="D1174" s="32"/>
      <c r="E1174" s="32"/>
      <c r="F1174" s="32"/>
      <c r="G1174" s="28"/>
      <c r="H1174" s="28"/>
      <c r="I1174" s="28"/>
      <c r="J1174" s="28"/>
      <c r="K1174" s="28"/>
      <c r="L1174" s="28"/>
      <c r="M1174" s="33"/>
      <c r="N1174" s="28"/>
      <c r="O1174" s="28"/>
      <c r="P1174" s="28"/>
      <c r="Q1174" s="28"/>
      <c r="R1174" s="28"/>
      <c r="S1174" s="28"/>
      <c r="T1174" s="28"/>
      <c r="U1174" s="28"/>
      <c r="V1174" s="28"/>
      <c r="W1174" s="28"/>
      <c r="X1174" s="28"/>
      <c r="Y1174" s="28"/>
      <c r="Z1174" s="28"/>
      <c r="AA1174" s="28"/>
      <c r="AB1174" s="28"/>
      <c r="AC1174" s="28"/>
      <c r="AD1174" s="28"/>
      <c r="AE1174" s="28"/>
      <c r="AF1174" s="28"/>
    </row>
    <row r="1175">
      <c r="A1175" s="32"/>
      <c r="B1175" s="29"/>
      <c r="C1175" s="32"/>
      <c r="D1175" s="32"/>
      <c r="E1175" s="32"/>
      <c r="F1175" s="32"/>
      <c r="G1175" s="28"/>
      <c r="H1175" s="28"/>
      <c r="I1175" s="28"/>
      <c r="J1175" s="28"/>
      <c r="K1175" s="28"/>
      <c r="L1175" s="28"/>
      <c r="M1175" s="33"/>
      <c r="N1175" s="28"/>
      <c r="O1175" s="28"/>
      <c r="P1175" s="28"/>
      <c r="Q1175" s="28"/>
      <c r="R1175" s="28"/>
      <c r="S1175" s="28"/>
      <c r="T1175" s="28"/>
      <c r="U1175" s="28"/>
      <c r="V1175" s="28"/>
      <c r="W1175" s="28"/>
      <c r="X1175" s="28"/>
      <c r="Y1175" s="28"/>
      <c r="Z1175" s="28"/>
      <c r="AA1175" s="28"/>
      <c r="AB1175" s="28"/>
      <c r="AC1175" s="28"/>
      <c r="AD1175" s="28"/>
      <c r="AE1175" s="28"/>
      <c r="AF1175" s="28"/>
    </row>
    <row r="1176">
      <c r="A1176" s="32"/>
      <c r="B1176" s="29"/>
      <c r="C1176" s="32"/>
      <c r="D1176" s="32"/>
      <c r="E1176" s="32"/>
      <c r="F1176" s="32"/>
      <c r="G1176" s="28"/>
      <c r="H1176" s="28"/>
      <c r="I1176" s="28"/>
      <c r="J1176" s="28"/>
      <c r="K1176" s="28"/>
      <c r="L1176" s="28"/>
      <c r="M1176" s="33"/>
      <c r="N1176" s="28"/>
      <c r="O1176" s="28"/>
      <c r="P1176" s="28"/>
      <c r="Q1176" s="28"/>
      <c r="R1176" s="28"/>
      <c r="S1176" s="28"/>
      <c r="T1176" s="28"/>
      <c r="U1176" s="28"/>
      <c r="V1176" s="28"/>
      <c r="W1176" s="28"/>
      <c r="X1176" s="28"/>
      <c r="Y1176" s="28"/>
      <c r="Z1176" s="28"/>
      <c r="AA1176" s="28"/>
      <c r="AB1176" s="28"/>
      <c r="AC1176" s="28"/>
      <c r="AD1176" s="28"/>
      <c r="AE1176" s="28"/>
      <c r="AF1176" s="28"/>
    </row>
    <row r="1177">
      <c r="A1177" s="32"/>
      <c r="B1177" s="29"/>
      <c r="C1177" s="32"/>
      <c r="D1177" s="32"/>
      <c r="E1177" s="32"/>
      <c r="F1177" s="32"/>
      <c r="G1177" s="28"/>
      <c r="H1177" s="28"/>
      <c r="I1177" s="28"/>
      <c r="J1177" s="28"/>
      <c r="K1177" s="28"/>
      <c r="L1177" s="28"/>
      <c r="M1177" s="33"/>
      <c r="N1177" s="28"/>
      <c r="O1177" s="28"/>
      <c r="P1177" s="28"/>
      <c r="Q1177" s="28"/>
      <c r="R1177" s="28"/>
      <c r="S1177" s="28"/>
      <c r="T1177" s="28"/>
      <c r="U1177" s="28"/>
      <c r="V1177" s="28"/>
      <c r="W1177" s="28"/>
      <c r="X1177" s="28"/>
      <c r="Y1177" s="28"/>
      <c r="Z1177" s="28"/>
      <c r="AA1177" s="28"/>
      <c r="AB1177" s="28"/>
      <c r="AC1177" s="28"/>
      <c r="AD1177" s="28"/>
      <c r="AE1177" s="28"/>
      <c r="AF1177" s="28"/>
    </row>
    <row r="1178">
      <c r="A1178" s="32"/>
      <c r="B1178" s="29"/>
      <c r="C1178" s="32"/>
      <c r="D1178" s="32"/>
      <c r="E1178" s="32"/>
      <c r="F1178" s="32"/>
      <c r="G1178" s="28"/>
      <c r="H1178" s="28"/>
      <c r="I1178" s="28"/>
      <c r="J1178" s="28"/>
      <c r="K1178" s="28"/>
      <c r="L1178" s="28"/>
      <c r="M1178" s="33"/>
      <c r="N1178" s="28"/>
      <c r="O1178" s="28"/>
      <c r="P1178" s="28"/>
      <c r="Q1178" s="28"/>
      <c r="R1178" s="28"/>
      <c r="S1178" s="28"/>
      <c r="T1178" s="28"/>
      <c r="U1178" s="28"/>
      <c r="V1178" s="28"/>
      <c r="W1178" s="28"/>
      <c r="X1178" s="28"/>
      <c r="Y1178" s="28"/>
      <c r="Z1178" s="28"/>
      <c r="AA1178" s="28"/>
      <c r="AB1178" s="28"/>
      <c r="AC1178" s="28"/>
      <c r="AD1178" s="28"/>
      <c r="AE1178" s="28"/>
      <c r="AF1178" s="28"/>
    </row>
    <row r="1179">
      <c r="A1179" s="32"/>
      <c r="B1179" s="29"/>
      <c r="C1179" s="32"/>
      <c r="D1179" s="32"/>
      <c r="E1179" s="32"/>
      <c r="F1179" s="32"/>
      <c r="G1179" s="28"/>
      <c r="H1179" s="28"/>
      <c r="I1179" s="28"/>
      <c r="J1179" s="28"/>
      <c r="K1179" s="28"/>
      <c r="L1179" s="28"/>
      <c r="M1179" s="33"/>
      <c r="N1179" s="28"/>
      <c r="O1179" s="28"/>
      <c r="P1179" s="28"/>
      <c r="Q1179" s="28"/>
      <c r="R1179" s="28"/>
      <c r="S1179" s="28"/>
      <c r="T1179" s="28"/>
      <c r="U1179" s="28"/>
      <c r="V1179" s="28"/>
      <c r="W1179" s="28"/>
      <c r="X1179" s="28"/>
      <c r="Y1179" s="28"/>
      <c r="Z1179" s="28"/>
      <c r="AA1179" s="28"/>
      <c r="AB1179" s="28"/>
      <c r="AC1179" s="28"/>
      <c r="AD1179" s="28"/>
      <c r="AE1179" s="28"/>
      <c r="AF1179" s="28"/>
    </row>
    <row r="1180">
      <c r="A1180" s="32"/>
      <c r="B1180" s="29"/>
      <c r="C1180" s="32"/>
      <c r="D1180" s="32"/>
      <c r="E1180" s="32"/>
      <c r="F1180" s="32"/>
      <c r="G1180" s="28"/>
      <c r="H1180" s="28"/>
      <c r="I1180" s="28"/>
      <c r="J1180" s="28"/>
      <c r="K1180" s="28"/>
      <c r="L1180" s="28"/>
      <c r="M1180" s="33"/>
      <c r="N1180" s="28"/>
      <c r="O1180" s="28"/>
      <c r="P1180" s="28"/>
      <c r="Q1180" s="28"/>
      <c r="R1180" s="28"/>
      <c r="S1180" s="28"/>
      <c r="T1180" s="28"/>
      <c r="U1180" s="28"/>
      <c r="V1180" s="28"/>
      <c r="W1180" s="28"/>
      <c r="X1180" s="28"/>
      <c r="Y1180" s="28"/>
      <c r="Z1180" s="28"/>
      <c r="AA1180" s="28"/>
      <c r="AB1180" s="28"/>
      <c r="AC1180" s="28"/>
      <c r="AD1180" s="28"/>
      <c r="AE1180" s="28"/>
      <c r="AF1180" s="28"/>
    </row>
    <row r="1181">
      <c r="A1181" s="32"/>
      <c r="B1181" s="29"/>
      <c r="C1181" s="32"/>
      <c r="D1181" s="32"/>
      <c r="E1181" s="32"/>
      <c r="F1181" s="32"/>
      <c r="G1181" s="28"/>
      <c r="H1181" s="28"/>
      <c r="I1181" s="28"/>
      <c r="J1181" s="28"/>
      <c r="K1181" s="28"/>
      <c r="L1181" s="28"/>
      <c r="M1181" s="33"/>
      <c r="N1181" s="28"/>
      <c r="O1181" s="28"/>
      <c r="P1181" s="28"/>
      <c r="Q1181" s="28"/>
      <c r="R1181" s="28"/>
      <c r="S1181" s="28"/>
      <c r="T1181" s="28"/>
      <c r="U1181" s="28"/>
      <c r="V1181" s="28"/>
      <c r="W1181" s="28"/>
      <c r="X1181" s="28"/>
      <c r="Y1181" s="28"/>
      <c r="Z1181" s="28"/>
      <c r="AA1181" s="28"/>
      <c r="AB1181" s="28"/>
      <c r="AC1181" s="28"/>
      <c r="AD1181" s="28"/>
      <c r="AE1181" s="28"/>
      <c r="AF1181" s="28"/>
    </row>
    <row r="1182">
      <c r="A1182" s="32"/>
      <c r="B1182" s="29"/>
      <c r="C1182" s="32"/>
      <c r="D1182" s="32"/>
      <c r="E1182" s="32"/>
      <c r="F1182" s="32"/>
      <c r="G1182" s="28"/>
      <c r="H1182" s="28"/>
      <c r="I1182" s="28"/>
      <c r="J1182" s="28"/>
      <c r="K1182" s="28"/>
      <c r="L1182" s="28"/>
      <c r="M1182" s="33"/>
      <c r="N1182" s="28"/>
      <c r="O1182" s="28"/>
      <c r="P1182" s="28"/>
      <c r="Q1182" s="28"/>
      <c r="R1182" s="28"/>
      <c r="S1182" s="28"/>
      <c r="T1182" s="28"/>
      <c r="U1182" s="28"/>
      <c r="V1182" s="28"/>
      <c r="W1182" s="28"/>
      <c r="X1182" s="28"/>
      <c r="Y1182" s="28"/>
      <c r="Z1182" s="28"/>
      <c r="AA1182" s="28"/>
      <c r="AB1182" s="28"/>
      <c r="AC1182" s="28"/>
      <c r="AD1182" s="28"/>
      <c r="AE1182" s="28"/>
      <c r="AF1182" s="28"/>
    </row>
    <row r="1183">
      <c r="A1183" s="32"/>
      <c r="B1183" s="29"/>
      <c r="C1183" s="32"/>
      <c r="D1183" s="32"/>
      <c r="E1183" s="32"/>
      <c r="F1183" s="32"/>
      <c r="G1183" s="28"/>
      <c r="H1183" s="28"/>
      <c r="I1183" s="28"/>
      <c r="J1183" s="28"/>
      <c r="K1183" s="28"/>
      <c r="L1183" s="28"/>
      <c r="M1183" s="33"/>
      <c r="N1183" s="28"/>
      <c r="O1183" s="28"/>
      <c r="P1183" s="28"/>
      <c r="Q1183" s="28"/>
      <c r="R1183" s="28"/>
      <c r="S1183" s="28"/>
      <c r="T1183" s="28"/>
      <c r="U1183" s="28"/>
      <c r="V1183" s="28"/>
      <c r="W1183" s="28"/>
      <c r="X1183" s="28"/>
      <c r="Y1183" s="28"/>
      <c r="Z1183" s="28"/>
      <c r="AA1183" s="28"/>
      <c r="AB1183" s="28"/>
      <c r="AC1183" s="28"/>
      <c r="AD1183" s="28"/>
      <c r="AE1183" s="28"/>
      <c r="AF1183" s="28"/>
    </row>
    <row r="1184">
      <c r="A1184" s="32"/>
      <c r="B1184" s="29"/>
      <c r="C1184" s="32"/>
      <c r="D1184" s="32"/>
      <c r="E1184" s="32"/>
      <c r="F1184" s="32"/>
      <c r="G1184" s="28"/>
      <c r="H1184" s="28"/>
      <c r="I1184" s="28"/>
      <c r="J1184" s="28"/>
      <c r="K1184" s="28"/>
      <c r="L1184" s="28"/>
      <c r="M1184" s="33"/>
      <c r="N1184" s="28"/>
      <c r="O1184" s="28"/>
      <c r="P1184" s="28"/>
      <c r="Q1184" s="28"/>
      <c r="R1184" s="28"/>
      <c r="S1184" s="28"/>
      <c r="T1184" s="28"/>
      <c r="U1184" s="28"/>
      <c r="V1184" s="28"/>
      <c r="W1184" s="28"/>
      <c r="X1184" s="28"/>
      <c r="Y1184" s="28"/>
      <c r="Z1184" s="28"/>
      <c r="AA1184" s="28"/>
      <c r="AB1184" s="28"/>
      <c r="AC1184" s="28"/>
      <c r="AD1184" s="28"/>
      <c r="AE1184" s="28"/>
      <c r="AF1184" s="28"/>
    </row>
    <row r="1185">
      <c r="A1185" s="32"/>
      <c r="B1185" s="29"/>
      <c r="C1185" s="32"/>
      <c r="D1185" s="32"/>
      <c r="E1185" s="32"/>
      <c r="F1185" s="32"/>
      <c r="G1185" s="28"/>
      <c r="H1185" s="28"/>
      <c r="I1185" s="28"/>
      <c r="J1185" s="28"/>
      <c r="K1185" s="28"/>
      <c r="L1185" s="28"/>
      <c r="M1185" s="33"/>
      <c r="N1185" s="28"/>
      <c r="O1185" s="28"/>
      <c r="P1185" s="28"/>
      <c r="Q1185" s="28"/>
      <c r="R1185" s="28"/>
      <c r="S1185" s="28"/>
      <c r="T1185" s="28"/>
      <c r="U1185" s="28"/>
      <c r="V1185" s="28"/>
      <c r="W1185" s="28"/>
      <c r="X1185" s="28"/>
      <c r="Y1185" s="28"/>
      <c r="Z1185" s="28"/>
      <c r="AA1185" s="28"/>
      <c r="AB1185" s="28"/>
      <c r="AC1185" s="28"/>
      <c r="AD1185" s="28"/>
      <c r="AE1185" s="28"/>
      <c r="AF1185" s="28"/>
    </row>
    <row r="1186">
      <c r="A1186" s="32"/>
      <c r="B1186" s="29"/>
      <c r="C1186" s="32"/>
      <c r="D1186" s="32"/>
      <c r="E1186" s="32"/>
      <c r="F1186" s="32"/>
      <c r="G1186" s="28"/>
      <c r="H1186" s="28"/>
      <c r="I1186" s="28"/>
      <c r="J1186" s="28"/>
      <c r="K1186" s="28"/>
      <c r="L1186" s="28"/>
      <c r="M1186" s="33"/>
      <c r="N1186" s="28"/>
      <c r="O1186" s="28"/>
      <c r="P1186" s="28"/>
      <c r="Q1186" s="28"/>
      <c r="R1186" s="28"/>
      <c r="S1186" s="28"/>
      <c r="T1186" s="28"/>
      <c r="U1186" s="28"/>
      <c r="V1186" s="28"/>
      <c r="W1186" s="28"/>
      <c r="X1186" s="28"/>
      <c r="Y1186" s="28"/>
      <c r="Z1186" s="28"/>
      <c r="AA1186" s="28"/>
      <c r="AB1186" s="28"/>
      <c r="AC1186" s="28"/>
      <c r="AD1186" s="28"/>
      <c r="AE1186" s="28"/>
      <c r="AF1186" s="28"/>
    </row>
    <row r="1187">
      <c r="A1187" s="32"/>
      <c r="B1187" s="29"/>
      <c r="C1187" s="32"/>
      <c r="D1187" s="32"/>
      <c r="E1187" s="32"/>
      <c r="F1187" s="32"/>
      <c r="G1187" s="28"/>
      <c r="H1187" s="28"/>
      <c r="I1187" s="28"/>
      <c r="J1187" s="28"/>
      <c r="K1187" s="28"/>
      <c r="L1187" s="28"/>
      <c r="M1187" s="33"/>
      <c r="N1187" s="28"/>
      <c r="O1187" s="28"/>
      <c r="P1187" s="28"/>
      <c r="Q1187" s="28"/>
      <c r="R1187" s="28"/>
      <c r="S1187" s="28"/>
      <c r="T1187" s="28"/>
      <c r="U1187" s="28"/>
      <c r="V1187" s="28"/>
      <c r="W1187" s="28"/>
      <c r="X1187" s="28"/>
      <c r="Y1187" s="28"/>
      <c r="Z1187" s="28"/>
      <c r="AA1187" s="28"/>
      <c r="AB1187" s="28"/>
      <c r="AC1187" s="28"/>
      <c r="AD1187" s="28"/>
      <c r="AE1187" s="28"/>
      <c r="AF1187" s="28"/>
    </row>
    <row r="1188">
      <c r="A1188" s="32"/>
      <c r="B1188" s="29"/>
      <c r="C1188" s="32"/>
      <c r="D1188" s="32"/>
      <c r="E1188" s="32"/>
      <c r="F1188" s="32"/>
      <c r="G1188" s="28"/>
      <c r="H1188" s="28"/>
      <c r="I1188" s="28"/>
      <c r="J1188" s="28"/>
      <c r="K1188" s="28"/>
      <c r="L1188" s="28"/>
      <c r="M1188" s="33"/>
      <c r="N1188" s="28"/>
      <c r="O1188" s="28"/>
      <c r="P1188" s="28"/>
      <c r="Q1188" s="28"/>
      <c r="R1188" s="28"/>
      <c r="S1188" s="28"/>
      <c r="T1188" s="28"/>
      <c r="U1188" s="28"/>
      <c r="V1188" s="28"/>
      <c r="W1188" s="28"/>
      <c r="X1188" s="28"/>
      <c r="Y1188" s="28"/>
      <c r="Z1188" s="28"/>
      <c r="AA1188" s="28"/>
      <c r="AB1188" s="28"/>
      <c r="AC1188" s="28"/>
      <c r="AD1188" s="28"/>
      <c r="AE1188" s="28"/>
      <c r="AF1188" s="28"/>
    </row>
    <row r="1189">
      <c r="A1189" s="32"/>
      <c r="B1189" s="29"/>
      <c r="C1189" s="32"/>
      <c r="D1189" s="32"/>
      <c r="E1189" s="32"/>
      <c r="F1189" s="32"/>
      <c r="G1189" s="28"/>
      <c r="H1189" s="28"/>
      <c r="I1189" s="28"/>
      <c r="J1189" s="28"/>
      <c r="K1189" s="28"/>
      <c r="L1189" s="28"/>
      <c r="M1189" s="33"/>
      <c r="N1189" s="28"/>
      <c r="O1189" s="28"/>
      <c r="P1189" s="28"/>
      <c r="Q1189" s="28"/>
      <c r="R1189" s="28"/>
      <c r="S1189" s="28"/>
      <c r="T1189" s="28"/>
      <c r="U1189" s="28"/>
      <c r="V1189" s="28"/>
      <c r="W1189" s="28"/>
      <c r="X1189" s="28"/>
      <c r="Y1189" s="28"/>
      <c r="Z1189" s="28"/>
      <c r="AA1189" s="28"/>
      <c r="AB1189" s="28"/>
      <c r="AC1189" s="28"/>
      <c r="AD1189" s="28"/>
      <c r="AE1189" s="28"/>
      <c r="AF1189" s="28"/>
    </row>
    <row r="1190">
      <c r="A1190" s="32"/>
      <c r="B1190" s="29"/>
      <c r="C1190" s="32"/>
      <c r="D1190" s="32"/>
      <c r="E1190" s="32"/>
      <c r="F1190" s="32"/>
      <c r="G1190" s="28"/>
      <c r="H1190" s="28"/>
      <c r="I1190" s="28"/>
      <c r="J1190" s="28"/>
      <c r="K1190" s="28"/>
      <c r="L1190" s="28"/>
      <c r="M1190" s="33"/>
      <c r="N1190" s="28"/>
      <c r="O1190" s="28"/>
      <c r="P1190" s="28"/>
      <c r="Q1190" s="28"/>
      <c r="R1190" s="28"/>
      <c r="S1190" s="28"/>
      <c r="T1190" s="28"/>
      <c r="U1190" s="28"/>
      <c r="V1190" s="28"/>
      <c r="W1190" s="28"/>
      <c r="X1190" s="28"/>
      <c r="Y1190" s="28"/>
      <c r="Z1190" s="28"/>
      <c r="AA1190" s="28"/>
      <c r="AB1190" s="28"/>
      <c r="AC1190" s="28"/>
      <c r="AD1190" s="28"/>
      <c r="AE1190" s="28"/>
      <c r="AF1190" s="28"/>
    </row>
    <row r="1191">
      <c r="A1191" s="32"/>
      <c r="B1191" s="29"/>
      <c r="C1191" s="32"/>
      <c r="D1191" s="32"/>
      <c r="E1191" s="32"/>
      <c r="F1191" s="32"/>
      <c r="G1191" s="28"/>
      <c r="H1191" s="28"/>
      <c r="I1191" s="28"/>
      <c r="J1191" s="28"/>
      <c r="K1191" s="28"/>
      <c r="L1191" s="28"/>
      <c r="M1191" s="33"/>
      <c r="N1191" s="28"/>
      <c r="O1191" s="28"/>
      <c r="P1191" s="28"/>
      <c r="Q1191" s="28"/>
      <c r="R1191" s="28"/>
      <c r="S1191" s="28"/>
      <c r="T1191" s="28"/>
      <c r="U1191" s="28"/>
      <c r="V1191" s="28"/>
      <c r="W1191" s="28"/>
      <c r="X1191" s="28"/>
      <c r="Y1191" s="28"/>
      <c r="Z1191" s="28"/>
      <c r="AA1191" s="28"/>
      <c r="AB1191" s="28"/>
      <c r="AC1191" s="28"/>
      <c r="AD1191" s="28"/>
      <c r="AE1191" s="28"/>
      <c r="AF1191" s="28"/>
    </row>
    <row r="1192">
      <c r="A1192" s="32"/>
      <c r="B1192" s="29"/>
      <c r="C1192" s="32"/>
      <c r="D1192" s="32"/>
      <c r="E1192" s="32"/>
      <c r="F1192" s="32"/>
      <c r="G1192" s="28"/>
      <c r="H1192" s="28"/>
      <c r="I1192" s="28"/>
      <c r="J1192" s="28"/>
      <c r="K1192" s="28"/>
      <c r="L1192" s="28"/>
      <c r="M1192" s="33"/>
      <c r="N1192" s="28"/>
      <c r="O1192" s="28"/>
      <c r="P1192" s="28"/>
      <c r="Q1192" s="28"/>
      <c r="R1192" s="28"/>
      <c r="S1192" s="28"/>
      <c r="T1192" s="28"/>
      <c r="U1192" s="28"/>
      <c r="V1192" s="28"/>
      <c r="W1192" s="28"/>
      <c r="X1192" s="28"/>
      <c r="Y1192" s="28"/>
      <c r="Z1192" s="28"/>
      <c r="AA1192" s="28"/>
      <c r="AB1192" s="28"/>
      <c r="AC1192" s="28"/>
      <c r="AD1192" s="28"/>
      <c r="AE1192" s="28"/>
      <c r="AF1192" s="28"/>
    </row>
    <row r="1193">
      <c r="A1193" s="32"/>
      <c r="B1193" s="29"/>
      <c r="C1193" s="32"/>
      <c r="D1193" s="32"/>
      <c r="E1193" s="32"/>
      <c r="F1193" s="32"/>
      <c r="G1193" s="28"/>
      <c r="H1193" s="28"/>
      <c r="I1193" s="28"/>
      <c r="J1193" s="28"/>
      <c r="K1193" s="28"/>
      <c r="L1193" s="28"/>
      <c r="M1193" s="33"/>
      <c r="N1193" s="28"/>
      <c r="O1193" s="28"/>
      <c r="P1193" s="28"/>
      <c r="Q1193" s="28"/>
      <c r="R1193" s="28"/>
      <c r="S1193" s="28"/>
      <c r="T1193" s="28"/>
      <c r="U1193" s="28"/>
      <c r="V1193" s="28"/>
      <c r="W1193" s="28"/>
      <c r="X1193" s="28"/>
      <c r="Y1193" s="28"/>
      <c r="Z1193" s="28"/>
      <c r="AA1193" s="28"/>
      <c r="AB1193" s="28"/>
      <c r="AC1193" s="28"/>
      <c r="AD1193" s="28"/>
      <c r="AE1193" s="28"/>
      <c r="AF1193" s="28"/>
    </row>
    <row r="1194">
      <c r="A1194" s="32"/>
      <c r="B1194" s="29"/>
      <c r="C1194" s="32"/>
      <c r="D1194" s="32"/>
      <c r="E1194" s="32"/>
      <c r="F1194" s="32"/>
      <c r="G1194" s="28"/>
      <c r="H1194" s="28"/>
      <c r="I1194" s="28"/>
      <c r="J1194" s="28"/>
      <c r="K1194" s="28"/>
      <c r="L1194" s="28"/>
      <c r="M1194" s="33"/>
      <c r="N1194" s="28"/>
      <c r="O1194" s="28"/>
      <c r="P1194" s="28"/>
      <c r="Q1194" s="28"/>
      <c r="R1194" s="28"/>
      <c r="S1194" s="28"/>
      <c r="T1194" s="28"/>
      <c r="U1194" s="28"/>
      <c r="V1194" s="28"/>
      <c r="W1194" s="28"/>
      <c r="X1194" s="28"/>
      <c r="Y1194" s="28"/>
      <c r="Z1194" s="28"/>
      <c r="AA1194" s="28"/>
      <c r="AB1194" s="28"/>
      <c r="AC1194" s="28"/>
      <c r="AD1194" s="28"/>
      <c r="AE1194" s="28"/>
      <c r="AF1194" s="28"/>
    </row>
    <row r="1195">
      <c r="A1195" s="32"/>
      <c r="B1195" s="29"/>
      <c r="C1195" s="32"/>
      <c r="D1195" s="32"/>
      <c r="E1195" s="32"/>
      <c r="F1195" s="32"/>
      <c r="G1195" s="28"/>
      <c r="H1195" s="28"/>
      <c r="I1195" s="28"/>
      <c r="J1195" s="28"/>
      <c r="K1195" s="28"/>
      <c r="L1195" s="28"/>
      <c r="M1195" s="33"/>
      <c r="N1195" s="28"/>
      <c r="O1195" s="28"/>
      <c r="P1195" s="28"/>
      <c r="Q1195" s="28"/>
      <c r="R1195" s="28"/>
      <c r="S1195" s="28"/>
      <c r="T1195" s="28"/>
      <c r="U1195" s="28"/>
      <c r="V1195" s="28"/>
      <c r="W1195" s="28"/>
      <c r="X1195" s="28"/>
      <c r="Y1195" s="28"/>
      <c r="Z1195" s="28"/>
      <c r="AA1195" s="28"/>
      <c r="AB1195" s="28"/>
      <c r="AC1195" s="28"/>
      <c r="AD1195" s="28"/>
      <c r="AE1195" s="28"/>
      <c r="AF1195" s="28"/>
    </row>
    <row r="1196">
      <c r="A1196" s="32"/>
      <c r="B1196" s="29"/>
      <c r="C1196" s="32"/>
      <c r="D1196" s="32"/>
      <c r="E1196" s="32"/>
      <c r="F1196" s="32"/>
      <c r="G1196" s="28"/>
      <c r="H1196" s="28"/>
      <c r="I1196" s="28"/>
      <c r="J1196" s="28"/>
      <c r="K1196" s="28"/>
      <c r="L1196" s="28"/>
      <c r="M1196" s="33"/>
      <c r="N1196" s="28"/>
      <c r="O1196" s="28"/>
      <c r="P1196" s="28"/>
      <c r="Q1196" s="28"/>
      <c r="R1196" s="28"/>
      <c r="S1196" s="28"/>
      <c r="T1196" s="28"/>
      <c r="U1196" s="28"/>
      <c r="V1196" s="28"/>
      <c r="W1196" s="28"/>
      <c r="X1196" s="28"/>
      <c r="Y1196" s="28"/>
      <c r="Z1196" s="28"/>
      <c r="AA1196" s="28"/>
      <c r="AB1196" s="28"/>
      <c r="AC1196" s="28"/>
      <c r="AD1196" s="28"/>
      <c r="AE1196" s="28"/>
      <c r="AF1196" s="28"/>
    </row>
    <row r="1197">
      <c r="A1197" s="32"/>
      <c r="B1197" s="29"/>
      <c r="C1197" s="32"/>
      <c r="D1197" s="32"/>
      <c r="E1197" s="32"/>
      <c r="F1197" s="32"/>
      <c r="G1197" s="28"/>
      <c r="H1197" s="28"/>
      <c r="I1197" s="28"/>
      <c r="J1197" s="28"/>
      <c r="K1197" s="28"/>
      <c r="L1197" s="28"/>
      <c r="M1197" s="33"/>
      <c r="N1197" s="28"/>
      <c r="O1197" s="28"/>
      <c r="P1197" s="28"/>
      <c r="Q1197" s="28"/>
      <c r="R1197" s="28"/>
      <c r="S1197" s="28"/>
      <c r="T1197" s="28"/>
      <c r="U1197" s="28"/>
      <c r="V1197" s="28"/>
      <c r="W1197" s="28"/>
      <c r="X1197" s="28"/>
      <c r="Y1197" s="28"/>
      <c r="Z1197" s="28"/>
      <c r="AA1197" s="28"/>
      <c r="AB1197" s="28"/>
      <c r="AC1197" s="28"/>
      <c r="AD1197" s="28"/>
      <c r="AE1197" s="28"/>
      <c r="AF1197" s="28"/>
    </row>
    <row r="1198">
      <c r="A1198" s="32"/>
      <c r="B1198" s="29"/>
      <c r="C1198" s="32"/>
      <c r="D1198" s="32"/>
      <c r="E1198" s="32"/>
      <c r="F1198" s="32"/>
      <c r="G1198" s="28"/>
      <c r="H1198" s="28"/>
      <c r="I1198" s="28"/>
      <c r="J1198" s="28"/>
      <c r="K1198" s="28"/>
      <c r="L1198" s="28"/>
      <c r="M1198" s="33"/>
      <c r="N1198" s="28"/>
      <c r="O1198" s="28"/>
      <c r="P1198" s="28"/>
      <c r="Q1198" s="28"/>
      <c r="R1198" s="28"/>
      <c r="S1198" s="28"/>
      <c r="T1198" s="28"/>
      <c r="U1198" s="28"/>
      <c r="V1198" s="28"/>
      <c r="W1198" s="28"/>
      <c r="X1198" s="28"/>
      <c r="Y1198" s="28"/>
      <c r="Z1198" s="28"/>
      <c r="AA1198" s="28"/>
      <c r="AB1198" s="28"/>
      <c r="AC1198" s="28"/>
      <c r="AD1198" s="28"/>
      <c r="AE1198" s="28"/>
      <c r="AF1198" s="28"/>
    </row>
    <row r="1199">
      <c r="A1199" s="32"/>
      <c r="B1199" s="29"/>
      <c r="C1199" s="32"/>
      <c r="D1199" s="32"/>
      <c r="E1199" s="32"/>
      <c r="F1199" s="32"/>
      <c r="G1199" s="28"/>
      <c r="H1199" s="28"/>
      <c r="I1199" s="28"/>
      <c r="J1199" s="28"/>
      <c r="K1199" s="28"/>
      <c r="L1199" s="28"/>
      <c r="M1199" s="33"/>
      <c r="N1199" s="28"/>
      <c r="O1199" s="28"/>
      <c r="P1199" s="28"/>
      <c r="Q1199" s="28"/>
      <c r="R1199" s="28"/>
      <c r="S1199" s="28"/>
      <c r="T1199" s="28"/>
      <c r="U1199" s="28"/>
      <c r="V1199" s="28"/>
      <c r="W1199" s="28"/>
      <c r="X1199" s="28"/>
      <c r="Y1199" s="28"/>
      <c r="Z1199" s="28"/>
      <c r="AA1199" s="28"/>
      <c r="AB1199" s="28"/>
      <c r="AC1199" s="28"/>
      <c r="AD1199" s="28"/>
      <c r="AE1199" s="28"/>
      <c r="AF1199" s="28"/>
    </row>
    <row r="1200">
      <c r="A1200" s="32"/>
      <c r="B1200" s="29"/>
      <c r="C1200" s="32"/>
      <c r="D1200" s="32"/>
      <c r="E1200" s="32"/>
      <c r="F1200" s="32"/>
      <c r="G1200" s="28"/>
      <c r="H1200" s="28"/>
      <c r="I1200" s="28"/>
      <c r="J1200" s="28"/>
      <c r="K1200" s="28"/>
      <c r="L1200" s="28"/>
      <c r="M1200" s="33"/>
      <c r="N1200" s="28"/>
      <c r="O1200" s="28"/>
      <c r="P1200" s="28"/>
      <c r="Q1200" s="28"/>
      <c r="R1200" s="28"/>
      <c r="S1200" s="28"/>
      <c r="T1200" s="28"/>
      <c r="U1200" s="28"/>
      <c r="V1200" s="28"/>
      <c r="W1200" s="28"/>
      <c r="X1200" s="28"/>
      <c r="Y1200" s="28"/>
      <c r="Z1200" s="28"/>
      <c r="AA1200" s="28"/>
      <c r="AB1200" s="28"/>
      <c r="AC1200" s="28"/>
      <c r="AD1200" s="28"/>
      <c r="AE1200" s="28"/>
      <c r="AF1200" s="28"/>
    </row>
    <row r="1201">
      <c r="A1201" s="32"/>
      <c r="B1201" s="29"/>
      <c r="C1201" s="32"/>
      <c r="D1201" s="32"/>
      <c r="E1201" s="32"/>
      <c r="F1201" s="32"/>
      <c r="G1201" s="28"/>
      <c r="H1201" s="28"/>
      <c r="I1201" s="28"/>
      <c r="J1201" s="28"/>
      <c r="K1201" s="28"/>
      <c r="L1201" s="28"/>
      <c r="M1201" s="33"/>
      <c r="N1201" s="28"/>
      <c r="O1201" s="28"/>
      <c r="P1201" s="28"/>
      <c r="Q1201" s="28"/>
      <c r="R1201" s="28"/>
      <c r="S1201" s="28"/>
      <c r="T1201" s="28"/>
      <c r="U1201" s="28"/>
      <c r="V1201" s="28"/>
      <c r="W1201" s="28"/>
      <c r="X1201" s="28"/>
      <c r="Y1201" s="28"/>
      <c r="Z1201" s="28"/>
      <c r="AA1201" s="28"/>
      <c r="AB1201" s="28"/>
      <c r="AC1201" s="28"/>
      <c r="AD1201" s="28"/>
      <c r="AE1201" s="28"/>
      <c r="AF1201" s="28"/>
    </row>
    <row r="1202">
      <c r="A1202" s="32"/>
      <c r="B1202" s="29"/>
      <c r="C1202" s="32"/>
      <c r="D1202" s="32"/>
      <c r="E1202" s="32"/>
      <c r="F1202" s="32"/>
      <c r="G1202" s="28"/>
      <c r="H1202" s="28"/>
      <c r="I1202" s="28"/>
      <c r="J1202" s="28"/>
      <c r="K1202" s="28"/>
      <c r="L1202" s="28"/>
      <c r="M1202" s="33"/>
      <c r="N1202" s="28"/>
      <c r="O1202" s="28"/>
      <c r="P1202" s="28"/>
      <c r="Q1202" s="28"/>
      <c r="R1202" s="28"/>
      <c r="S1202" s="28"/>
      <c r="T1202" s="28"/>
      <c r="U1202" s="28"/>
      <c r="V1202" s="28"/>
      <c r="W1202" s="28"/>
      <c r="X1202" s="28"/>
      <c r="Y1202" s="28"/>
      <c r="Z1202" s="28"/>
      <c r="AA1202" s="28"/>
      <c r="AB1202" s="28"/>
      <c r="AC1202" s="28"/>
      <c r="AD1202" s="28"/>
      <c r="AE1202" s="28"/>
      <c r="AF1202" s="28"/>
    </row>
    <row r="1203">
      <c r="A1203" s="32"/>
      <c r="B1203" s="29"/>
      <c r="C1203" s="32"/>
      <c r="D1203" s="32"/>
      <c r="E1203" s="32"/>
      <c r="F1203" s="32"/>
      <c r="G1203" s="28"/>
      <c r="H1203" s="28"/>
      <c r="I1203" s="28"/>
      <c r="J1203" s="28"/>
      <c r="K1203" s="28"/>
      <c r="L1203" s="28"/>
      <c r="M1203" s="33"/>
      <c r="N1203" s="28"/>
      <c r="O1203" s="28"/>
      <c r="P1203" s="28"/>
      <c r="Q1203" s="28"/>
      <c r="R1203" s="28"/>
      <c r="S1203" s="28"/>
      <c r="T1203" s="28"/>
      <c r="U1203" s="28"/>
      <c r="V1203" s="28"/>
      <c r="W1203" s="28"/>
      <c r="X1203" s="28"/>
      <c r="Y1203" s="28"/>
      <c r="Z1203" s="28"/>
      <c r="AA1203" s="28"/>
      <c r="AB1203" s="28"/>
      <c r="AC1203" s="28"/>
      <c r="AD1203" s="28"/>
      <c r="AE1203" s="28"/>
      <c r="AF1203" s="28"/>
    </row>
    <row r="1204">
      <c r="A1204" s="32"/>
      <c r="B1204" s="29"/>
      <c r="C1204" s="32"/>
      <c r="D1204" s="32"/>
      <c r="E1204" s="32"/>
      <c r="F1204" s="32"/>
      <c r="G1204" s="28"/>
      <c r="H1204" s="28"/>
      <c r="I1204" s="28"/>
      <c r="J1204" s="28"/>
      <c r="K1204" s="28"/>
      <c r="L1204" s="28"/>
      <c r="M1204" s="33"/>
      <c r="N1204" s="28"/>
      <c r="O1204" s="28"/>
      <c r="P1204" s="28"/>
      <c r="Q1204" s="28"/>
      <c r="R1204" s="28"/>
      <c r="S1204" s="28"/>
      <c r="T1204" s="28"/>
      <c r="U1204" s="28"/>
      <c r="V1204" s="28"/>
      <c r="W1204" s="28"/>
      <c r="X1204" s="28"/>
      <c r="Y1204" s="28"/>
      <c r="Z1204" s="28"/>
      <c r="AA1204" s="28"/>
      <c r="AB1204" s="28"/>
      <c r="AC1204" s="28"/>
      <c r="AD1204" s="28"/>
      <c r="AE1204" s="28"/>
      <c r="AF1204" s="28"/>
    </row>
    <row r="1205">
      <c r="A1205" s="32"/>
      <c r="B1205" s="29"/>
      <c r="C1205" s="32"/>
      <c r="D1205" s="32"/>
      <c r="E1205" s="32"/>
      <c r="F1205" s="32"/>
      <c r="G1205" s="28"/>
      <c r="H1205" s="28"/>
      <c r="I1205" s="28"/>
      <c r="J1205" s="28"/>
      <c r="K1205" s="28"/>
      <c r="L1205" s="28"/>
      <c r="M1205" s="33"/>
      <c r="N1205" s="28"/>
      <c r="O1205" s="28"/>
      <c r="P1205" s="28"/>
      <c r="Q1205" s="28"/>
      <c r="R1205" s="28"/>
      <c r="S1205" s="28"/>
      <c r="T1205" s="28"/>
      <c r="U1205" s="28"/>
      <c r="V1205" s="28"/>
      <c r="W1205" s="28"/>
      <c r="X1205" s="28"/>
      <c r="Y1205" s="28"/>
      <c r="Z1205" s="28"/>
      <c r="AA1205" s="28"/>
      <c r="AB1205" s="28"/>
      <c r="AC1205" s="28"/>
      <c r="AD1205" s="28"/>
      <c r="AE1205" s="28"/>
      <c r="AF1205" s="28"/>
    </row>
    <row r="1206">
      <c r="A1206" s="32"/>
      <c r="B1206" s="29"/>
      <c r="C1206" s="32"/>
      <c r="D1206" s="32"/>
      <c r="E1206" s="32"/>
      <c r="F1206" s="32"/>
      <c r="G1206" s="28"/>
      <c r="H1206" s="28"/>
      <c r="I1206" s="28"/>
      <c r="J1206" s="28"/>
      <c r="K1206" s="28"/>
      <c r="L1206" s="28"/>
      <c r="M1206" s="33"/>
      <c r="N1206" s="28"/>
      <c r="O1206" s="28"/>
      <c r="P1206" s="28"/>
      <c r="Q1206" s="28"/>
      <c r="R1206" s="28"/>
      <c r="S1206" s="28"/>
      <c r="T1206" s="28"/>
      <c r="U1206" s="28"/>
      <c r="V1206" s="28"/>
      <c r="W1206" s="28"/>
      <c r="X1206" s="28"/>
      <c r="Y1206" s="28"/>
      <c r="Z1206" s="28"/>
      <c r="AA1206" s="28"/>
      <c r="AB1206" s="28"/>
      <c r="AC1206" s="28"/>
      <c r="AD1206" s="28"/>
      <c r="AE1206" s="28"/>
      <c r="AF1206" s="28"/>
    </row>
    <row r="1207">
      <c r="A1207" s="32"/>
      <c r="B1207" s="29"/>
      <c r="C1207" s="32"/>
      <c r="D1207" s="32"/>
      <c r="E1207" s="32"/>
      <c r="F1207" s="32"/>
      <c r="G1207" s="28"/>
      <c r="H1207" s="28"/>
      <c r="I1207" s="28"/>
      <c r="J1207" s="28"/>
      <c r="K1207" s="28"/>
      <c r="L1207" s="28"/>
      <c r="M1207" s="33"/>
      <c r="N1207" s="28"/>
      <c r="O1207" s="28"/>
      <c r="P1207" s="28"/>
      <c r="Q1207" s="28"/>
      <c r="R1207" s="28"/>
      <c r="S1207" s="28"/>
      <c r="T1207" s="28"/>
      <c r="U1207" s="28"/>
      <c r="V1207" s="28"/>
      <c r="W1207" s="28"/>
      <c r="X1207" s="28"/>
      <c r="Y1207" s="28"/>
      <c r="Z1207" s="28"/>
      <c r="AA1207" s="28"/>
      <c r="AB1207" s="28"/>
      <c r="AC1207" s="28"/>
      <c r="AD1207" s="28"/>
      <c r="AE1207" s="28"/>
      <c r="AF1207" s="28"/>
    </row>
    <row r="1208">
      <c r="A1208" s="32"/>
      <c r="B1208" s="29"/>
      <c r="C1208" s="32"/>
      <c r="D1208" s="32"/>
      <c r="E1208" s="32"/>
      <c r="F1208" s="32"/>
      <c r="G1208" s="28"/>
      <c r="H1208" s="28"/>
      <c r="I1208" s="28"/>
      <c r="J1208" s="28"/>
      <c r="K1208" s="28"/>
      <c r="L1208" s="28"/>
      <c r="M1208" s="33"/>
      <c r="N1208" s="28"/>
      <c r="O1208" s="28"/>
      <c r="P1208" s="28"/>
      <c r="Q1208" s="28"/>
      <c r="R1208" s="28"/>
      <c r="S1208" s="28"/>
      <c r="T1208" s="28"/>
      <c r="U1208" s="28"/>
      <c r="V1208" s="28"/>
      <c r="W1208" s="28"/>
      <c r="X1208" s="28"/>
      <c r="Y1208" s="28"/>
      <c r="Z1208" s="28"/>
      <c r="AA1208" s="28"/>
      <c r="AB1208" s="28"/>
      <c r="AC1208" s="28"/>
      <c r="AD1208" s="28"/>
      <c r="AE1208" s="28"/>
      <c r="AF1208" s="28"/>
    </row>
    <row r="1209">
      <c r="A1209" s="32"/>
      <c r="B1209" s="29"/>
      <c r="C1209" s="32"/>
      <c r="D1209" s="32"/>
      <c r="E1209" s="32"/>
      <c r="F1209" s="32"/>
      <c r="G1209" s="28"/>
      <c r="H1209" s="28"/>
      <c r="I1209" s="28"/>
      <c r="J1209" s="28"/>
      <c r="K1209" s="28"/>
      <c r="L1209" s="28"/>
      <c r="M1209" s="33"/>
      <c r="N1209" s="28"/>
      <c r="O1209" s="28"/>
      <c r="P1209" s="28"/>
      <c r="Q1209" s="28"/>
      <c r="R1209" s="28"/>
      <c r="S1209" s="28"/>
      <c r="T1209" s="28"/>
      <c r="U1209" s="28"/>
      <c r="V1209" s="28"/>
      <c r="W1209" s="28"/>
      <c r="X1209" s="28"/>
      <c r="Y1209" s="28"/>
      <c r="Z1209" s="28"/>
      <c r="AA1209" s="28"/>
      <c r="AB1209" s="28"/>
      <c r="AC1209" s="28"/>
      <c r="AD1209" s="28"/>
      <c r="AE1209" s="28"/>
      <c r="AF1209" s="28"/>
    </row>
    <row r="1210">
      <c r="A1210" s="32"/>
      <c r="B1210" s="29"/>
      <c r="C1210" s="32"/>
      <c r="D1210" s="32"/>
      <c r="E1210" s="32"/>
      <c r="F1210" s="32"/>
      <c r="G1210" s="28"/>
      <c r="H1210" s="28"/>
      <c r="I1210" s="28"/>
      <c r="J1210" s="28"/>
      <c r="K1210" s="28"/>
      <c r="L1210" s="28"/>
      <c r="M1210" s="33"/>
      <c r="N1210" s="28"/>
      <c r="O1210" s="28"/>
      <c r="P1210" s="28"/>
      <c r="Q1210" s="28"/>
      <c r="R1210" s="28"/>
      <c r="S1210" s="28"/>
      <c r="T1210" s="28"/>
      <c r="U1210" s="28"/>
      <c r="V1210" s="28"/>
      <c r="W1210" s="28"/>
      <c r="X1210" s="28"/>
      <c r="Y1210" s="28"/>
      <c r="Z1210" s="28"/>
      <c r="AA1210" s="28"/>
      <c r="AB1210" s="28"/>
      <c r="AC1210" s="28"/>
      <c r="AD1210" s="28"/>
      <c r="AE1210" s="28"/>
      <c r="AF1210" s="28"/>
    </row>
    <row r="1211">
      <c r="A1211" s="32"/>
      <c r="B1211" s="29"/>
      <c r="C1211" s="32"/>
      <c r="D1211" s="32"/>
      <c r="E1211" s="32"/>
      <c r="F1211" s="32"/>
      <c r="G1211" s="28"/>
      <c r="H1211" s="28"/>
      <c r="I1211" s="28"/>
      <c r="J1211" s="28"/>
      <c r="K1211" s="28"/>
      <c r="L1211" s="28"/>
      <c r="M1211" s="33"/>
      <c r="N1211" s="28"/>
      <c r="O1211" s="28"/>
      <c r="P1211" s="28"/>
      <c r="Q1211" s="28"/>
      <c r="R1211" s="28"/>
      <c r="S1211" s="28"/>
      <c r="T1211" s="28"/>
      <c r="U1211" s="28"/>
      <c r="V1211" s="28"/>
      <c r="W1211" s="28"/>
      <c r="X1211" s="28"/>
      <c r="Y1211" s="28"/>
      <c r="Z1211" s="28"/>
      <c r="AA1211" s="28"/>
      <c r="AB1211" s="28"/>
      <c r="AC1211" s="28"/>
      <c r="AD1211" s="28"/>
      <c r="AE1211" s="28"/>
      <c r="AF1211" s="28"/>
    </row>
    <row r="1212">
      <c r="A1212" s="32"/>
      <c r="B1212" s="29"/>
      <c r="C1212" s="32"/>
      <c r="D1212" s="32"/>
      <c r="E1212" s="32"/>
      <c r="F1212" s="32"/>
      <c r="G1212" s="28"/>
      <c r="H1212" s="28"/>
      <c r="I1212" s="28"/>
      <c r="J1212" s="28"/>
      <c r="K1212" s="28"/>
      <c r="L1212" s="28"/>
      <c r="M1212" s="33"/>
      <c r="N1212" s="28"/>
      <c r="O1212" s="28"/>
      <c r="P1212" s="28"/>
      <c r="Q1212" s="28"/>
      <c r="R1212" s="28"/>
      <c r="S1212" s="28"/>
      <c r="T1212" s="28"/>
      <c r="U1212" s="28"/>
      <c r="V1212" s="28"/>
      <c r="W1212" s="28"/>
      <c r="X1212" s="28"/>
      <c r="Y1212" s="28"/>
      <c r="Z1212" s="28"/>
      <c r="AA1212" s="28"/>
      <c r="AB1212" s="28"/>
      <c r="AC1212" s="28"/>
      <c r="AD1212" s="28"/>
      <c r="AE1212" s="28"/>
      <c r="AF1212" s="28"/>
    </row>
    <row r="1213">
      <c r="A1213" s="32"/>
      <c r="B1213" s="29"/>
      <c r="C1213" s="32"/>
      <c r="D1213" s="32"/>
      <c r="E1213" s="32"/>
      <c r="F1213" s="32"/>
      <c r="G1213" s="28"/>
      <c r="H1213" s="28"/>
      <c r="I1213" s="28"/>
      <c r="J1213" s="28"/>
      <c r="K1213" s="28"/>
      <c r="L1213" s="28"/>
      <c r="M1213" s="33"/>
      <c r="N1213" s="28"/>
      <c r="O1213" s="28"/>
      <c r="P1213" s="28"/>
      <c r="Q1213" s="28"/>
      <c r="R1213" s="28"/>
      <c r="S1213" s="28"/>
      <c r="T1213" s="28"/>
      <c r="U1213" s="28"/>
      <c r="V1213" s="28"/>
      <c r="W1213" s="28"/>
      <c r="X1213" s="28"/>
      <c r="Y1213" s="28"/>
      <c r="Z1213" s="28"/>
      <c r="AA1213" s="28"/>
      <c r="AB1213" s="28"/>
      <c r="AC1213" s="28"/>
      <c r="AD1213" s="28"/>
      <c r="AE1213" s="28"/>
      <c r="AF1213" s="28"/>
    </row>
    <row r="1214">
      <c r="A1214" s="32"/>
      <c r="B1214" s="29"/>
      <c r="C1214" s="32"/>
      <c r="D1214" s="32"/>
      <c r="E1214" s="32"/>
      <c r="F1214" s="32"/>
      <c r="G1214" s="28"/>
      <c r="H1214" s="28"/>
      <c r="I1214" s="28"/>
      <c r="J1214" s="28"/>
      <c r="K1214" s="28"/>
      <c r="L1214" s="28"/>
      <c r="M1214" s="33"/>
      <c r="N1214" s="28"/>
      <c r="O1214" s="28"/>
      <c r="P1214" s="28"/>
      <c r="Q1214" s="28"/>
      <c r="R1214" s="28"/>
      <c r="S1214" s="28"/>
      <c r="T1214" s="28"/>
      <c r="U1214" s="28"/>
      <c r="V1214" s="28"/>
      <c r="W1214" s="28"/>
      <c r="X1214" s="28"/>
      <c r="Y1214" s="28"/>
      <c r="Z1214" s="28"/>
      <c r="AA1214" s="28"/>
      <c r="AB1214" s="28"/>
      <c r="AC1214" s="28"/>
      <c r="AD1214" s="28"/>
      <c r="AE1214" s="28"/>
      <c r="AF1214" s="28"/>
    </row>
    <row r="1215">
      <c r="A1215" s="32"/>
      <c r="B1215" s="29"/>
      <c r="C1215" s="32"/>
      <c r="D1215" s="32"/>
      <c r="E1215" s="32"/>
      <c r="F1215" s="32"/>
      <c r="G1215" s="28"/>
      <c r="H1215" s="28"/>
      <c r="I1215" s="28"/>
      <c r="J1215" s="28"/>
      <c r="K1215" s="28"/>
      <c r="L1215" s="28"/>
      <c r="M1215" s="33"/>
      <c r="N1215" s="28"/>
      <c r="O1215" s="28"/>
      <c r="P1215" s="28"/>
      <c r="Q1215" s="28"/>
      <c r="R1215" s="28"/>
      <c r="S1215" s="28"/>
      <c r="T1215" s="28"/>
      <c r="U1215" s="28"/>
      <c r="V1215" s="28"/>
      <c r="W1215" s="28"/>
      <c r="X1215" s="28"/>
      <c r="Y1215" s="28"/>
      <c r="Z1215" s="28"/>
      <c r="AA1215" s="28"/>
      <c r="AB1215" s="28"/>
      <c r="AC1215" s="28"/>
      <c r="AD1215" s="28"/>
      <c r="AE1215" s="28"/>
      <c r="AF1215" s="28"/>
    </row>
    <row r="1216">
      <c r="A1216" s="32"/>
      <c r="B1216" s="29"/>
      <c r="C1216" s="32"/>
      <c r="D1216" s="32"/>
      <c r="E1216" s="32"/>
      <c r="F1216" s="32"/>
      <c r="G1216" s="28"/>
      <c r="H1216" s="28"/>
      <c r="I1216" s="28"/>
      <c r="J1216" s="28"/>
      <c r="K1216" s="28"/>
      <c r="L1216" s="28"/>
      <c r="M1216" s="33"/>
      <c r="N1216" s="28"/>
      <c r="O1216" s="28"/>
      <c r="P1216" s="28"/>
      <c r="Q1216" s="28"/>
      <c r="R1216" s="28"/>
      <c r="S1216" s="28"/>
      <c r="T1216" s="28"/>
      <c r="U1216" s="28"/>
      <c r="V1216" s="28"/>
      <c r="W1216" s="28"/>
      <c r="X1216" s="28"/>
      <c r="Y1216" s="28"/>
      <c r="Z1216" s="28"/>
      <c r="AA1216" s="28"/>
      <c r="AB1216" s="28"/>
      <c r="AC1216" s="28"/>
      <c r="AD1216" s="28"/>
      <c r="AE1216" s="28"/>
      <c r="AF1216" s="28"/>
    </row>
    <row r="1217">
      <c r="A1217" s="32"/>
      <c r="B1217" s="29"/>
      <c r="C1217" s="32"/>
      <c r="D1217" s="32"/>
      <c r="E1217" s="32"/>
      <c r="F1217" s="32"/>
      <c r="G1217" s="28"/>
      <c r="H1217" s="28"/>
      <c r="I1217" s="28"/>
      <c r="J1217" s="28"/>
      <c r="K1217" s="28"/>
      <c r="L1217" s="28"/>
      <c r="M1217" s="33"/>
      <c r="N1217" s="28"/>
      <c r="O1217" s="28"/>
      <c r="P1217" s="28"/>
      <c r="Q1217" s="28"/>
      <c r="R1217" s="28"/>
      <c r="S1217" s="28"/>
      <c r="T1217" s="28"/>
      <c r="U1217" s="28"/>
      <c r="V1217" s="28"/>
      <c r="W1217" s="28"/>
      <c r="X1217" s="28"/>
      <c r="Y1217" s="28"/>
      <c r="Z1217" s="28"/>
      <c r="AA1217" s="28"/>
      <c r="AB1217" s="28"/>
      <c r="AC1217" s="28"/>
      <c r="AD1217" s="28"/>
      <c r="AE1217" s="28"/>
      <c r="AF1217" s="28"/>
    </row>
    <row r="1218">
      <c r="A1218" s="32"/>
      <c r="B1218" s="29"/>
      <c r="C1218" s="32"/>
      <c r="D1218" s="32"/>
      <c r="E1218" s="32"/>
      <c r="F1218" s="32"/>
      <c r="G1218" s="28"/>
      <c r="H1218" s="28"/>
      <c r="I1218" s="28"/>
      <c r="J1218" s="28"/>
      <c r="K1218" s="28"/>
      <c r="L1218" s="28"/>
      <c r="M1218" s="33"/>
      <c r="N1218" s="28"/>
      <c r="O1218" s="28"/>
      <c r="P1218" s="28"/>
      <c r="Q1218" s="28"/>
      <c r="R1218" s="28"/>
      <c r="S1218" s="28"/>
      <c r="T1218" s="28"/>
      <c r="U1218" s="28"/>
      <c r="V1218" s="28"/>
      <c r="W1218" s="28"/>
      <c r="X1218" s="28"/>
      <c r="Y1218" s="28"/>
      <c r="Z1218" s="28"/>
      <c r="AA1218" s="28"/>
      <c r="AB1218" s="28"/>
      <c r="AC1218" s="28"/>
      <c r="AD1218" s="28"/>
      <c r="AE1218" s="28"/>
      <c r="AF1218" s="28"/>
    </row>
    <row r="1219">
      <c r="A1219" s="32"/>
      <c r="B1219" s="29"/>
      <c r="C1219" s="32"/>
      <c r="D1219" s="32"/>
      <c r="E1219" s="32"/>
      <c r="F1219" s="32"/>
      <c r="G1219" s="28"/>
      <c r="H1219" s="28"/>
      <c r="I1219" s="28"/>
      <c r="J1219" s="28"/>
      <c r="K1219" s="28"/>
      <c r="L1219" s="28"/>
      <c r="M1219" s="33"/>
      <c r="N1219" s="28"/>
      <c r="O1219" s="28"/>
      <c r="P1219" s="28"/>
      <c r="Q1219" s="28"/>
      <c r="R1219" s="28"/>
      <c r="S1219" s="28"/>
      <c r="T1219" s="28"/>
      <c r="U1219" s="28"/>
      <c r="V1219" s="28"/>
      <c r="W1219" s="28"/>
      <c r="X1219" s="28"/>
      <c r="Y1219" s="28"/>
      <c r="Z1219" s="28"/>
      <c r="AA1219" s="28"/>
      <c r="AB1219" s="28"/>
      <c r="AC1219" s="28"/>
      <c r="AD1219" s="28"/>
      <c r="AE1219" s="28"/>
      <c r="AF1219" s="28"/>
    </row>
    <row r="1220">
      <c r="A1220" s="32"/>
      <c r="B1220" s="29"/>
      <c r="C1220" s="32"/>
      <c r="D1220" s="32"/>
      <c r="E1220" s="32"/>
      <c r="F1220" s="32"/>
      <c r="G1220" s="28"/>
      <c r="H1220" s="28"/>
      <c r="I1220" s="28"/>
      <c r="J1220" s="28"/>
      <c r="K1220" s="28"/>
      <c r="L1220" s="28"/>
      <c r="M1220" s="33"/>
      <c r="N1220" s="28"/>
      <c r="O1220" s="28"/>
      <c r="P1220" s="28"/>
      <c r="Q1220" s="28"/>
      <c r="R1220" s="28"/>
      <c r="S1220" s="28"/>
      <c r="T1220" s="28"/>
      <c r="U1220" s="28"/>
      <c r="V1220" s="28"/>
      <c r="W1220" s="28"/>
      <c r="X1220" s="28"/>
      <c r="Y1220" s="28"/>
      <c r="Z1220" s="28"/>
      <c r="AA1220" s="28"/>
      <c r="AB1220" s="28"/>
      <c r="AC1220" s="28"/>
      <c r="AD1220" s="28"/>
      <c r="AE1220" s="28"/>
      <c r="AF1220" s="28"/>
    </row>
    <row r="1221">
      <c r="A1221" s="32"/>
      <c r="B1221" s="29"/>
      <c r="C1221" s="32"/>
      <c r="D1221" s="32"/>
      <c r="E1221" s="32"/>
      <c r="F1221" s="32"/>
      <c r="G1221" s="28"/>
      <c r="H1221" s="28"/>
      <c r="I1221" s="28"/>
      <c r="J1221" s="28"/>
      <c r="K1221" s="28"/>
      <c r="L1221" s="28"/>
      <c r="M1221" s="33"/>
      <c r="N1221" s="28"/>
      <c r="O1221" s="28"/>
      <c r="P1221" s="28"/>
      <c r="Q1221" s="28"/>
      <c r="R1221" s="28"/>
      <c r="S1221" s="28"/>
      <c r="T1221" s="28"/>
      <c r="U1221" s="28"/>
      <c r="V1221" s="28"/>
      <c r="W1221" s="28"/>
      <c r="X1221" s="28"/>
      <c r="Y1221" s="28"/>
      <c r="Z1221" s="28"/>
      <c r="AA1221" s="28"/>
      <c r="AB1221" s="28"/>
      <c r="AC1221" s="28"/>
      <c r="AD1221" s="28"/>
      <c r="AE1221" s="28"/>
      <c r="AF1221" s="28"/>
    </row>
    <row r="1222">
      <c r="A1222" s="32"/>
      <c r="B1222" s="29"/>
      <c r="C1222" s="32"/>
      <c r="D1222" s="32"/>
      <c r="E1222" s="32"/>
      <c r="F1222" s="32"/>
      <c r="G1222" s="28"/>
      <c r="H1222" s="28"/>
      <c r="I1222" s="28"/>
      <c r="J1222" s="28"/>
      <c r="K1222" s="28"/>
      <c r="L1222" s="28"/>
      <c r="M1222" s="33"/>
      <c r="N1222" s="28"/>
      <c r="O1222" s="28"/>
      <c r="P1222" s="28"/>
      <c r="Q1222" s="28"/>
      <c r="R1222" s="28"/>
      <c r="S1222" s="28"/>
      <c r="T1222" s="28"/>
      <c r="U1222" s="28"/>
      <c r="V1222" s="28"/>
      <c r="W1222" s="28"/>
      <c r="X1222" s="28"/>
      <c r="Y1222" s="28"/>
      <c r="Z1222" s="28"/>
      <c r="AA1222" s="28"/>
      <c r="AB1222" s="28"/>
      <c r="AC1222" s="28"/>
      <c r="AD1222" s="28"/>
      <c r="AE1222" s="28"/>
      <c r="AF1222" s="28"/>
    </row>
    <row r="1223">
      <c r="A1223" s="32"/>
      <c r="B1223" s="29"/>
      <c r="C1223" s="32"/>
      <c r="D1223" s="32"/>
      <c r="E1223" s="32"/>
      <c r="F1223" s="32"/>
      <c r="G1223" s="28"/>
      <c r="H1223" s="28"/>
      <c r="I1223" s="28"/>
      <c r="J1223" s="28"/>
      <c r="K1223" s="28"/>
      <c r="L1223" s="28"/>
      <c r="M1223" s="33"/>
      <c r="N1223" s="28"/>
      <c r="O1223" s="28"/>
      <c r="P1223" s="28"/>
      <c r="Q1223" s="28"/>
      <c r="R1223" s="28"/>
      <c r="S1223" s="28"/>
      <c r="T1223" s="28"/>
      <c r="U1223" s="28"/>
      <c r="V1223" s="28"/>
      <c r="W1223" s="28"/>
      <c r="X1223" s="28"/>
      <c r="Y1223" s="28"/>
      <c r="Z1223" s="28"/>
      <c r="AA1223" s="28"/>
      <c r="AB1223" s="28"/>
      <c r="AC1223" s="28"/>
      <c r="AD1223" s="28"/>
      <c r="AE1223" s="28"/>
      <c r="AF1223" s="28"/>
    </row>
    <row r="1224">
      <c r="A1224" s="32"/>
      <c r="B1224" s="29"/>
      <c r="C1224" s="32"/>
      <c r="D1224" s="32"/>
      <c r="E1224" s="32"/>
      <c r="F1224" s="32"/>
      <c r="G1224" s="28"/>
      <c r="H1224" s="28"/>
      <c r="I1224" s="28"/>
      <c r="J1224" s="28"/>
      <c r="K1224" s="28"/>
      <c r="L1224" s="28"/>
      <c r="M1224" s="33"/>
      <c r="N1224" s="28"/>
      <c r="O1224" s="28"/>
      <c r="P1224" s="28"/>
      <c r="Q1224" s="28"/>
      <c r="R1224" s="28"/>
      <c r="S1224" s="28"/>
      <c r="T1224" s="28"/>
      <c r="U1224" s="28"/>
      <c r="V1224" s="28"/>
      <c r="W1224" s="28"/>
      <c r="X1224" s="28"/>
      <c r="Y1224" s="28"/>
      <c r="Z1224" s="28"/>
      <c r="AA1224" s="28"/>
      <c r="AB1224" s="28"/>
      <c r="AC1224" s="28"/>
      <c r="AD1224" s="28"/>
      <c r="AE1224" s="28"/>
      <c r="AF1224" s="28"/>
    </row>
    <row r="1225">
      <c r="A1225" s="32"/>
      <c r="B1225" s="29"/>
      <c r="C1225" s="32"/>
      <c r="D1225" s="32"/>
      <c r="E1225" s="32"/>
      <c r="F1225" s="32"/>
      <c r="G1225" s="28"/>
      <c r="H1225" s="28"/>
      <c r="I1225" s="28"/>
      <c r="J1225" s="28"/>
      <c r="K1225" s="28"/>
      <c r="L1225" s="28"/>
      <c r="M1225" s="33"/>
      <c r="N1225" s="28"/>
      <c r="O1225" s="28"/>
      <c r="P1225" s="28"/>
      <c r="Q1225" s="28"/>
      <c r="R1225" s="28"/>
      <c r="S1225" s="28"/>
      <c r="T1225" s="28"/>
      <c r="U1225" s="28"/>
      <c r="V1225" s="28"/>
      <c r="W1225" s="28"/>
      <c r="X1225" s="28"/>
      <c r="Y1225" s="28"/>
      <c r="Z1225" s="28"/>
      <c r="AA1225" s="28"/>
      <c r="AB1225" s="28"/>
      <c r="AC1225" s="28"/>
      <c r="AD1225" s="28"/>
      <c r="AE1225" s="28"/>
      <c r="AF1225" s="28"/>
    </row>
    <row r="1226">
      <c r="A1226" s="32"/>
      <c r="B1226" s="29"/>
      <c r="C1226" s="32"/>
      <c r="D1226" s="32"/>
      <c r="E1226" s="32"/>
      <c r="F1226" s="32"/>
      <c r="G1226" s="28"/>
      <c r="H1226" s="28"/>
      <c r="I1226" s="28"/>
      <c r="J1226" s="28"/>
      <c r="K1226" s="28"/>
      <c r="L1226" s="28"/>
      <c r="M1226" s="33"/>
      <c r="N1226" s="28"/>
      <c r="O1226" s="28"/>
      <c r="P1226" s="28"/>
      <c r="Q1226" s="28"/>
      <c r="R1226" s="28"/>
      <c r="S1226" s="28"/>
      <c r="T1226" s="28"/>
      <c r="U1226" s="28"/>
      <c r="V1226" s="28"/>
      <c r="W1226" s="28"/>
      <c r="X1226" s="28"/>
      <c r="Y1226" s="28"/>
      <c r="Z1226" s="28"/>
      <c r="AA1226" s="28"/>
      <c r="AB1226" s="28"/>
      <c r="AC1226" s="28"/>
      <c r="AD1226" s="28"/>
      <c r="AE1226" s="28"/>
      <c r="AF1226" s="28"/>
    </row>
    <row r="1227">
      <c r="A1227" s="32"/>
      <c r="B1227" s="29"/>
      <c r="C1227" s="32"/>
      <c r="D1227" s="32"/>
      <c r="E1227" s="32"/>
      <c r="F1227" s="32"/>
      <c r="G1227" s="28"/>
      <c r="H1227" s="28"/>
      <c r="I1227" s="28"/>
      <c r="J1227" s="28"/>
      <c r="K1227" s="28"/>
      <c r="L1227" s="28"/>
      <c r="M1227" s="33"/>
      <c r="N1227" s="28"/>
      <c r="O1227" s="28"/>
      <c r="P1227" s="28"/>
      <c r="Q1227" s="28"/>
      <c r="R1227" s="28"/>
      <c r="S1227" s="28"/>
      <c r="T1227" s="28"/>
      <c r="U1227" s="28"/>
      <c r="V1227" s="28"/>
      <c r="W1227" s="28"/>
      <c r="X1227" s="28"/>
      <c r="Y1227" s="28"/>
      <c r="Z1227" s="28"/>
      <c r="AA1227" s="28"/>
      <c r="AB1227" s="28"/>
      <c r="AC1227" s="28"/>
      <c r="AD1227" s="28"/>
      <c r="AE1227" s="28"/>
      <c r="AF1227" s="28"/>
    </row>
    <row r="1228">
      <c r="A1228" s="32"/>
      <c r="B1228" s="29"/>
      <c r="C1228" s="32"/>
      <c r="D1228" s="32"/>
      <c r="E1228" s="32"/>
      <c r="F1228" s="32"/>
      <c r="G1228" s="28"/>
      <c r="H1228" s="28"/>
      <c r="I1228" s="28"/>
      <c r="J1228" s="28"/>
      <c r="K1228" s="28"/>
      <c r="L1228" s="28"/>
      <c r="M1228" s="33"/>
      <c r="N1228" s="28"/>
      <c r="O1228" s="28"/>
      <c r="P1228" s="28"/>
      <c r="Q1228" s="28"/>
      <c r="R1228" s="28"/>
      <c r="S1228" s="28"/>
      <c r="T1228" s="28"/>
      <c r="U1228" s="28"/>
      <c r="V1228" s="28"/>
      <c r="W1228" s="28"/>
      <c r="X1228" s="28"/>
      <c r="Y1228" s="28"/>
      <c r="Z1228" s="28"/>
      <c r="AA1228" s="28"/>
      <c r="AB1228" s="28"/>
      <c r="AC1228" s="28"/>
      <c r="AD1228" s="28"/>
      <c r="AE1228" s="28"/>
      <c r="AF1228" s="28"/>
    </row>
    <row r="1229">
      <c r="A1229" s="32"/>
      <c r="B1229" s="29"/>
      <c r="C1229" s="32"/>
      <c r="D1229" s="32"/>
      <c r="E1229" s="32"/>
      <c r="F1229" s="32"/>
      <c r="G1229" s="28"/>
      <c r="H1229" s="28"/>
      <c r="I1229" s="28"/>
      <c r="J1229" s="28"/>
      <c r="K1229" s="28"/>
      <c r="L1229" s="28"/>
      <c r="M1229" s="33"/>
      <c r="N1229" s="28"/>
      <c r="O1229" s="28"/>
      <c r="P1229" s="28"/>
      <c r="Q1229" s="28"/>
      <c r="R1229" s="28"/>
      <c r="S1229" s="28"/>
      <c r="T1229" s="28"/>
      <c r="U1229" s="28"/>
      <c r="V1229" s="28"/>
      <c r="W1229" s="28"/>
      <c r="X1229" s="28"/>
      <c r="Y1229" s="28"/>
      <c r="Z1229" s="28"/>
      <c r="AA1229" s="28"/>
      <c r="AB1229" s="28"/>
      <c r="AC1229" s="28"/>
      <c r="AD1229" s="28"/>
      <c r="AE1229" s="28"/>
      <c r="AF1229" s="28"/>
    </row>
    <row r="1230">
      <c r="A1230" s="32"/>
      <c r="B1230" s="29"/>
      <c r="C1230" s="32"/>
      <c r="D1230" s="32"/>
      <c r="E1230" s="32"/>
      <c r="F1230" s="32"/>
      <c r="G1230" s="28"/>
      <c r="H1230" s="28"/>
      <c r="I1230" s="28"/>
      <c r="J1230" s="28"/>
      <c r="K1230" s="28"/>
      <c r="L1230" s="28"/>
      <c r="M1230" s="33"/>
      <c r="N1230" s="28"/>
      <c r="O1230" s="28"/>
      <c r="P1230" s="28"/>
      <c r="Q1230" s="28"/>
      <c r="R1230" s="28"/>
      <c r="S1230" s="28"/>
      <c r="T1230" s="28"/>
      <c r="U1230" s="28"/>
      <c r="V1230" s="28"/>
      <c r="W1230" s="28"/>
      <c r="X1230" s="28"/>
      <c r="Y1230" s="28"/>
      <c r="Z1230" s="28"/>
      <c r="AA1230" s="28"/>
      <c r="AB1230" s="28"/>
      <c r="AC1230" s="28"/>
      <c r="AD1230" s="28"/>
      <c r="AE1230" s="28"/>
      <c r="AF1230" s="28"/>
    </row>
    <row r="1231">
      <c r="A1231" s="32"/>
      <c r="B1231" s="29"/>
      <c r="C1231" s="32"/>
      <c r="D1231" s="32"/>
      <c r="E1231" s="32"/>
      <c r="F1231" s="32"/>
      <c r="G1231" s="28"/>
      <c r="H1231" s="28"/>
      <c r="I1231" s="28"/>
      <c r="J1231" s="28"/>
      <c r="K1231" s="28"/>
      <c r="L1231" s="28"/>
      <c r="M1231" s="33"/>
      <c r="N1231" s="28"/>
      <c r="O1231" s="28"/>
      <c r="P1231" s="28"/>
      <c r="Q1231" s="28"/>
      <c r="R1231" s="28"/>
      <c r="S1231" s="28"/>
      <c r="T1231" s="28"/>
      <c r="U1231" s="28"/>
      <c r="V1231" s="28"/>
      <c r="W1231" s="28"/>
      <c r="X1231" s="28"/>
      <c r="Y1231" s="28"/>
      <c r="Z1231" s="28"/>
      <c r="AA1231" s="28"/>
      <c r="AB1231" s="28"/>
      <c r="AC1231" s="28"/>
      <c r="AD1231" s="28"/>
      <c r="AE1231" s="28"/>
      <c r="AF1231" s="28"/>
    </row>
    <row r="1232">
      <c r="A1232" s="32"/>
      <c r="B1232" s="29"/>
      <c r="C1232" s="32"/>
      <c r="D1232" s="32"/>
      <c r="E1232" s="32"/>
      <c r="F1232" s="32"/>
      <c r="G1232" s="28"/>
      <c r="H1232" s="28"/>
      <c r="I1232" s="28"/>
      <c r="J1232" s="28"/>
      <c r="K1232" s="28"/>
      <c r="L1232" s="28"/>
      <c r="M1232" s="33"/>
      <c r="N1232" s="28"/>
      <c r="O1232" s="28"/>
      <c r="P1232" s="28"/>
      <c r="Q1232" s="28"/>
      <c r="R1232" s="28"/>
      <c r="S1232" s="28"/>
      <c r="T1232" s="28"/>
      <c r="U1232" s="28"/>
      <c r="V1232" s="28"/>
      <c r="W1232" s="28"/>
      <c r="X1232" s="28"/>
      <c r="Y1232" s="28"/>
      <c r="Z1232" s="28"/>
      <c r="AA1232" s="28"/>
      <c r="AB1232" s="28"/>
      <c r="AC1232" s="28"/>
      <c r="AD1232" s="28"/>
      <c r="AE1232" s="28"/>
      <c r="AF1232" s="28"/>
    </row>
    <row r="1233">
      <c r="A1233" s="32"/>
      <c r="B1233" s="29"/>
      <c r="C1233" s="32"/>
      <c r="D1233" s="32"/>
      <c r="E1233" s="32"/>
      <c r="F1233" s="32"/>
      <c r="G1233" s="28"/>
      <c r="H1233" s="28"/>
      <c r="I1233" s="28"/>
      <c r="J1233" s="28"/>
      <c r="K1233" s="28"/>
      <c r="L1233" s="28"/>
      <c r="M1233" s="33"/>
      <c r="N1233" s="28"/>
      <c r="O1233" s="28"/>
      <c r="P1233" s="28"/>
      <c r="Q1233" s="28"/>
      <c r="R1233" s="28"/>
      <c r="S1233" s="28"/>
      <c r="T1233" s="28"/>
      <c r="U1233" s="28"/>
      <c r="V1233" s="28"/>
      <c r="W1233" s="28"/>
      <c r="X1233" s="28"/>
      <c r="Y1233" s="28"/>
      <c r="Z1233" s="28"/>
      <c r="AA1233" s="28"/>
      <c r="AB1233" s="28"/>
      <c r="AC1233" s="28"/>
      <c r="AD1233" s="28"/>
      <c r="AE1233" s="28"/>
      <c r="AF1233" s="28"/>
    </row>
    <row r="1234">
      <c r="A1234" s="32"/>
      <c r="B1234" s="29"/>
      <c r="C1234" s="32"/>
      <c r="D1234" s="32"/>
      <c r="E1234" s="32"/>
      <c r="F1234" s="32"/>
      <c r="G1234" s="28"/>
      <c r="H1234" s="28"/>
      <c r="I1234" s="28"/>
      <c r="J1234" s="28"/>
      <c r="K1234" s="28"/>
      <c r="L1234" s="28"/>
      <c r="M1234" s="33"/>
      <c r="N1234" s="28"/>
      <c r="O1234" s="28"/>
      <c r="P1234" s="28"/>
      <c r="Q1234" s="28"/>
      <c r="R1234" s="28"/>
      <c r="S1234" s="28"/>
      <c r="T1234" s="28"/>
      <c r="U1234" s="28"/>
      <c r="V1234" s="28"/>
      <c r="W1234" s="28"/>
      <c r="X1234" s="28"/>
      <c r="Y1234" s="28"/>
      <c r="Z1234" s="28"/>
      <c r="AA1234" s="28"/>
      <c r="AB1234" s="28"/>
      <c r="AC1234" s="28"/>
      <c r="AD1234" s="28"/>
      <c r="AE1234" s="28"/>
      <c r="AF1234" s="28"/>
    </row>
    <row r="1235">
      <c r="A1235" s="32"/>
      <c r="B1235" s="29"/>
      <c r="C1235" s="32"/>
      <c r="D1235" s="32"/>
      <c r="E1235" s="32"/>
      <c r="F1235" s="32"/>
      <c r="G1235" s="28"/>
      <c r="H1235" s="28"/>
      <c r="I1235" s="28"/>
      <c r="J1235" s="28"/>
      <c r="K1235" s="28"/>
      <c r="L1235" s="28"/>
      <c r="M1235" s="33"/>
      <c r="N1235" s="28"/>
      <c r="O1235" s="28"/>
      <c r="P1235" s="28"/>
      <c r="Q1235" s="28"/>
      <c r="R1235" s="28"/>
      <c r="S1235" s="28"/>
      <c r="T1235" s="28"/>
      <c r="U1235" s="28"/>
      <c r="V1235" s="28"/>
      <c r="W1235" s="28"/>
      <c r="X1235" s="28"/>
      <c r="Y1235" s="28"/>
      <c r="Z1235" s="28"/>
      <c r="AA1235" s="28"/>
      <c r="AB1235" s="28"/>
      <c r="AC1235" s="28"/>
      <c r="AD1235" s="28"/>
      <c r="AE1235" s="28"/>
      <c r="AF1235" s="28"/>
    </row>
    <row r="1236">
      <c r="A1236" s="32"/>
      <c r="B1236" s="29"/>
      <c r="C1236" s="32"/>
      <c r="D1236" s="32"/>
      <c r="E1236" s="32"/>
      <c r="F1236" s="32"/>
      <c r="G1236" s="28"/>
      <c r="H1236" s="28"/>
      <c r="I1236" s="28"/>
      <c r="J1236" s="28"/>
      <c r="K1236" s="28"/>
      <c r="L1236" s="28"/>
      <c r="M1236" s="33"/>
      <c r="N1236" s="28"/>
      <c r="O1236" s="28"/>
      <c r="P1236" s="28"/>
      <c r="Q1236" s="28"/>
      <c r="R1236" s="28"/>
      <c r="S1236" s="28"/>
      <c r="T1236" s="28"/>
      <c r="U1236" s="28"/>
      <c r="V1236" s="28"/>
      <c r="W1236" s="28"/>
      <c r="X1236" s="28"/>
      <c r="Y1236" s="28"/>
      <c r="Z1236" s="28"/>
      <c r="AA1236" s="28"/>
      <c r="AB1236" s="28"/>
      <c r="AC1236" s="28"/>
      <c r="AD1236" s="28"/>
      <c r="AE1236" s="28"/>
      <c r="AF1236" s="28"/>
    </row>
    <row r="1237">
      <c r="A1237" s="32"/>
      <c r="B1237" s="29"/>
      <c r="C1237" s="32"/>
      <c r="D1237" s="32"/>
      <c r="E1237" s="32"/>
      <c r="F1237" s="32"/>
      <c r="G1237" s="28"/>
      <c r="H1237" s="28"/>
      <c r="I1237" s="28"/>
      <c r="J1237" s="28"/>
      <c r="K1237" s="28"/>
      <c r="L1237" s="28"/>
      <c r="M1237" s="33"/>
      <c r="N1237" s="28"/>
      <c r="O1237" s="28"/>
      <c r="P1237" s="28"/>
      <c r="Q1237" s="28"/>
      <c r="R1237" s="28"/>
      <c r="S1237" s="28"/>
      <c r="T1237" s="28"/>
      <c r="U1237" s="28"/>
      <c r="V1237" s="28"/>
      <c r="W1237" s="28"/>
      <c r="X1237" s="28"/>
      <c r="Y1237" s="28"/>
      <c r="Z1237" s="28"/>
      <c r="AA1237" s="28"/>
      <c r="AB1237" s="28"/>
      <c r="AC1237" s="28"/>
      <c r="AD1237" s="28"/>
      <c r="AE1237" s="28"/>
      <c r="AF1237" s="28"/>
    </row>
    <row r="1238">
      <c r="A1238" s="32"/>
      <c r="B1238" s="29"/>
      <c r="C1238" s="32"/>
      <c r="D1238" s="32"/>
      <c r="E1238" s="32"/>
      <c r="F1238" s="32"/>
      <c r="G1238" s="28"/>
      <c r="H1238" s="28"/>
      <c r="I1238" s="28"/>
      <c r="J1238" s="28"/>
      <c r="K1238" s="28"/>
      <c r="L1238" s="28"/>
      <c r="M1238" s="33"/>
      <c r="N1238" s="28"/>
      <c r="O1238" s="28"/>
      <c r="P1238" s="28"/>
      <c r="Q1238" s="28"/>
      <c r="R1238" s="28"/>
      <c r="S1238" s="28"/>
      <c r="T1238" s="28"/>
      <c r="U1238" s="28"/>
      <c r="V1238" s="28"/>
      <c r="W1238" s="28"/>
      <c r="X1238" s="28"/>
      <c r="Y1238" s="28"/>
      <c r="Z1238" s="28"/>
      <c r="AA1238" s="28"/>
      <c r="AB1238" s="28"/>
      <c r="AC1238" s="28"/>
      <c r="AD1238" s="28"/>
      <c r="AE1238" s="28"/>
      <c r="AF1238" s="28"/>
    </row>
    <row r="1239">
      <c r="A1239" s="32"/>
      <c r="B1239" s="29"/>
      <c r="C1239" s="32"/>
      <c r="D1239" s="32"/>
      <c r="E1239" s="32"/>
      <c r="F1239" s="32"/>
      <c r="G1239" s="28"/>
      <c r="H1239" s="28"/>
      <c r="I1239" s="28"/>
      <c r="J1239" s="28"/>
      <c r="K1239" s="28"/>
      <c r="L1239" s="28"/>
      <c r="M1239" s="33"/>
      <c r="N1239" s="28"/>
      <c r="O1239" s="28"/>
      <c r="P1239" s="28"/>
      <c r="Q1239" s="28"/>
      <c r="R1239" s="28"/>
      <c r="S1239" s="28"/>
      <c r="T1239" s="28"/>
      <c r="U1239" s="28"/>
      <c r="V1239" s="28"/>
      <c r="W1239" s="28"/>
      <c r="X1239" s="28"/>
      <c r="Y1239" s="28"/>
      <c r="Z1239" s="28"/>
      <c r="AA1239" s="28"/>
      <c r="AB1239" s="28"/>
      <c r="AC1239" s="28"/>
      <c r="AD1239" s="28"/>
      <c r="AE1239" s="28"/>
      <c r="AF1239" s="28"/>
    </row>
    <row r="1240">
      <c r="A1240" s="32"/>
      <c r="B1240" s="29"/>
      <c r="C1240" s="32"/>
      <c r="D1240" s="32"/>
      <c r="E1240" s="32"/>
      <c r="F1240" s="32"/>
      <c r="G1240" s="28"/>
      <c r="H1240" s="28"/>
      <c r="I1240" s="28"/>
      <c r="J1240" s="28"/>
      <c r="K1240" s="28"/>
      <c r="L1240" s="28"/>
      <c r="M1240" s="33"/>
      <c r="N1240" s="28"/>
      <c r="O1240" s="28"/>
      <c r="P1240" s="28"/>
      <c r="Q1240" s="28"/>
      <c r="R1240" s="28"/>
      <c r="S1240" s="28"/>
      <c r="T1240" s="28"/>
      <c r="U1240" s="28"/>
      <c r="V1240" s="28"/>
      <c r="W1240" s="28"/>
      <c r="X1240" s="28"/>
      <c r="Y1240" s="28"/>
      <c r="Z1240" s="28"/>
      <c r="AA1240" s="28"/>
      <c r="AB1240" s="28"/>
      <c r="AC1240" s="28"/>
      <c r="AD1240" s="28"/>
      <c r="AE1240" s="28"/>
      <c r="AF1240" s="28"/>
    </row>
    <row r="1241">
      <c r="A1241" s="32"/>
      <c r="B1241" s="29"/>
      <c r="C1241" s="32"/>
      <c r="D1241" s="32"/>
      <c r="E1241" s="32"/>
      <c r="F1241" s="32"/>
      <c r="G1241" s="28"/>
      <c r="H1241" s="28"/>
      <c r="I1241" s="28"/>
      <c r="J1241" s="28"/>
      <c r="K1241" s="28"/>
      <c r="L1241" s="28"/>
      <c r="M1241" s="33"/>
      <c r="N1241" s="28"/>
      <c r="O1241" s="28"/>
      <c r="P1241" s="28"/>
      <c r="Q1241" s="28"/>
      <c r="R1241" s="28"/>
      <c r="S1241" s="28"/>
      <c r="T1241" s="28"/>
      <c r="U1241" s="28"/>
      <c r="V1241" s="28"/>
      <c r="W1241" s="28"/>
      <c r="X1241" s="28"/>
      <c r="Y1241" s="28"/>
      <c r="Z1241" s="28"/>
      <c r="AA1241" s="28"/>
      <c r="AB1241" s="28"/>
      <c r="AC1241" s="28"/>
      <c r="AD1241" s="28"/>
      <c r="AE1241" s="28"/>
      <c r="AF1241" s="28"/>
    </row>
    <row r="1242">
      <c r="A1242" s="32"/>
      <c r="B1242" s="29"/>
      <c r="C1242" s="32"/>
      <c r="D1242" s="32"/>
      <c r="E1242" s="32"/>
      <c r="F1242" s="32"/>
      <c r="G1242" s="28"/>
      <c r="H1242" s="28"/>
      <c r="I1242" s="28"/>
      <c r="J1242" s="28"/>
      <c r="K1242" s="28"/>
      <c r="L1242" s="28"/>
      <c r="M1242" s="33"/>
      <c r="N1242" s="28"/>
      <c r="O1242" s="28"/>
      <c r="P1242" s="28"/>
      <c r="Q1242" s="28"/>
      <c r="R1242" s="28"/>
      <c r="S1242" s="28"/>
      <c r="T1242" s="28"/>
      <c r="U1242" s="28"/>
      <c r="V1242" s="28"/>
      <c r="W1242" s="28"/>
      <c r="X1242" s="28"/>
      <c r="Y1242" s="28"/>
      <c r="Z1242" s="28"/>
      <c r="AA1242" s="28"/>
      <c r="AB1242" s="28"/>
      <c r="AC1242" s="28"/>
      <c r="AD1242" s="28"/>
      <c r="AE1242" s="28"/>
      <c r="AF1242" s="28"/>
    </row>
    <row r="1243">
      <c r="A1243" s="32"/>
      <c r="B1243" s="29"/>
      <c r="C1243" s="32"/>
      <c r="D1243" s="32"/>
      <c r="E1243" s="32"/>
      <c r="F1243" s="32"/>
      <c r="G1243" s="28"/>
      <c r="H1243" s="28"/>
      <c r="I1243" s="28"/>
      <c r="J1243" s="28"/>
      <c r="K1243" s="28"/>
      <c r="L1243" s="28"/>
      <c r="M1243" s="33"/>
      <c r="N1243" s="28"/>
      <c r="O1243" s="28"/>
      <c r="P1243" s="28"/>
      <c r="Q1243" s="28"/>
      <c r="R1243" s="28"/>
      <c r="S1243" s="28"/>
      <c r="T1243" s="28"/>
      <c r="U1243" s="28"/>
      <c r="V1243" s="28"/>
      <c r="W1243" s="28"/>
      <c r="X1243" s="28"/>
      <c r="Y1243" s="28"/>
      <c r="Z1243" s="28"/>
      <c r="AA1243" s="28"/>
      <c r="AB1243" s="28"/>
      <c r="AC1243" s="28"/>
      <c r="AD1243" s="28"/>
      <c r="AE1243" s="28"/>
      <c r="AF1243" s="28"/>
    </row>
    <row r="1244">
      <c r="A1244" s="32"/>
      <c r="B1244" s="29"/>
      <c r="C1244" s="32"/>
      <c r="D1244" s="32"/>
      <c r="E1244" s="32"/>
      <c r="F1244" s="32"/>
      <c r="G1244" s="28"/>
      <c r="H1244" s="28"/>
      <c r="I1244" s="28"/>
      <c r="J1244" s="28"/>
      <c r="K1244" s="28"/>
      <c r="L1244" s="28"/>
      <c r="M1244" s="33"/>
      <c r="N1244" s="28"/>
      <c r="O1244" s="28"/>
      <c r="P1244" s="28"/>
      <c r="Q1244" s="28"/>
      <c r="R1244" s="28"/>
      <c r="S1244" s="28"/>
      <c r="T1244" s="28"/>
      <c r="U1244" s="28"/>
      <c r="V1244" s="28"/>
      <c r="W1244" s="28"/>
      <c r="X1244" s="28"/>
      <c r="Y1244" s="28"/>
      <c r="Z1244" s="28"/>
      <c r="AA1244" s="28"/>
      <c r="AB1244" s="28"/>
      <c r="AC1244" s="28"/>
      <c r="AD1244" s="28"/>
      <c r="AE1244" s="28"/>
      <c r="AF1244" s="28"/>
    </row>
    <row r="1245">
      <c r="A1245" s="32"/>
      <c r="B1245" s="29"/>
      <c r="C1245" s="32"/>
      <c r="D1245" s="32"/>
      <c r="E1245" s="32"/>
      <c r="F1245" s="32"/>
      <c r="G1245" s="28"/>
      <c r="H1245" s="28"/>
      <c r="I1245" s="28"/>
      <c r="J1245" s="28"/>
      <c r="K1245" s="28"/>
      <c r="L1245" s="28"/>
      <c r="M1245" s="33"/>
      <c r="N1245" s="28"/>
      <c r="O1245" s="28"/>
      <c r="P1245" s="28"/>
      <c r="Q1245" s="28"/>
      <c r="R1245" s="28"/>
      <c r="S1245" s="28"/>
      <c r="T1245" s="28"/>
      <c r="U1245" s="28"/>
      <c r="V1245" s="28"/>
      <c r="W1245" s="28"/>
      <c r="X1245" s="28"/>
      <c r="Y1245" s="28"/>
      <c r="Z1245" s="28"/>
      <c r="AA1245" s="28"/>
      <c r="AB1245" s="28"/>
      <c r="AC1245" s="28"/>
      <c r="AD1245" s="28"/>
      <c r="AE1245" s="28"/>
      <c r="AF1245" s="28"/>
    </row>
    <row r="1246">
      <c r="A1246" s="32"/>
      <c r="B1246" s="29"/>
      <c r="C1246" s="32"/>
      <c r="D1246" s="32"/>
      <c r="E1246" s="32"/>
      <c r="F1246" s="32"/>
      <c r="G1246" s="28"/>
      <c r="H1246" s="28"/>
      <c r="I1246" s="28"/>
      <c r="J1246" s="28"/>
      <c r="K1246" s="28"/>
      <c r="L1246" s="28"/>
      <c r="M1246" s="33"/>
      <c r="N1246" s="28"/>
      <c r="O1246" s="28"/>
      <c r="P1246" s="28"/>
      <c r="Q1246" s="28"/>
      <c r="R1246" s="28"/>
      <c r="S1246" s="28"/>
      <c r="T1246" s="28"/>
      <c r="U1246" s="28"/>
      <c r="V1246" s="28"/>
      <c r="W1246" s="28"/>
      <c r="X1246" s="28"/>
      <c r="Y1246" s="28"/>
      <c r="Z1246" s="28"/>
      <c r="AA1246" s="28"/>
      <c r="AB1246" s="28"/>
      <c r="AC1246" s="28"/>
      <c r="AD1246" s="28"/>
      <c r="AE1246" s="28"/>
      <c r="AF1246" s="28"/>
    </row>
    <row r="1247">
      <c r="A1247" s="32"/>
      <c r="B1247" s="29"/>
      <c r="C1247" s="32"/>
      <c r="D1247" s="32"/>
      <c r="E1247" s="32"/>
      <c r="F1247" s="32"/>
      <c r="G1247" s="28"/>
      <c r="H1247" s="28"/>
      <c r="I1247" s="28"/>
      <c r="J1247" s="28"/>
      <c r="K1247" s="28"/>
      <c r="L1247" s="28"/>
      <c r="M1247" s="33"/>
      <c r="N1247" s="28"/>
      <c r="O1247" s="28"/>
      <c r="P1247" s="28"/>
      <c r="Q1247" s="28"/>
      <c r="R1247" s="28"/>
      <c r="S1247" s="28"/>
      <c r="T1247" s="28"/>
      <c r="U1247" s="28"/>
      <c r="V1247" s="28"/>
      <c r="W1247" s="28"/>
      <c r="X1247" s="28"/>
      <c r="Y1247" s="28"/>
      <c r="Z1247" s="28"/>
      <c r="AA1247" s="28"/>
      <c r="AB1247" s="28"/>
      <c r="AC1247" s="28"/>
      <c r="AD1247" s="28"/>
      <c r="AE1247" s="28"/>
      <c r="AF1247" s="28"/>
    </row>
    <row r="1248">
      <c r="A1248" s="32"/>
      <c r="B1248" s="29"/>
      <c r="C1248" s="32"/>
      <c r="D1248" s="32"/>
      <c r="E1248" s="32"/>
      <c r="F1248" s="32"/>
      <c r="G1248" s="28"/>
      <c r="H1248" s="28"/>
      <c r="I1248" s="28"/>
      <c r="J1248" s="28"/>
      <c r="K1248" s="28"/>
      <c r="L1248" s="28"/>
      <c r="M1248" s="33"/>
      <c r="N1248" s="28"/>
      <c r="O1248" s="28"/>
      <c r="P1248" s="28"/>
      <c r="Q1248" s="28"/>
      <c r="R1248" s="28"/>
      <c r="S1248" s="28"/>
      <c r="T1248" s="28"/>
      <c r="U1248" s="28"/>
      <c r="V1248" s="28"/>
      <c r="W1248" s="28"/>
      <c r="X1248" s="28"/>
      <c r="Y1248" s="28"/>
      <c r="Z1248" s="28"/>
      <c r="AA1248" s="28"/>
      <c r="AB1248" s="28"/>
      <c r="AC1248" s="28"/>
      <c r="AD1248" s="28"/>
      <c r="AE1248" s="28"/>
      <c r="AF1248" s="28"/>
    </row>
    <row r="1249">
      <c r="A1249" s="32"/>
      <c r="B1249" s="29"/>
      <c r="C1249" s="32"/>
      <c r="D1249" s="32"/>
      <c r="E1249" s="32"/>
      <c r="F1249" s="32"/>
      <c r="G1249" s="28"/>
      <c r="H1249" s="28"/>
      <c r="I1249" s="28"/>
      <c r="J1249" s="28"/>
      <c r="K1249" s="28"/>
      <c r="L1249" s="28"/>
      <c r="M1249" s="33"/>
      <c r="N1249" s="28"/>
      <c r="O1249" s="28"/>
      <c r="P1249" s="28"/>
      <c r="Q1249" s="28"/>
      <c r="R1249" s="28"/>
      <c r="S1249" s="28"/>
      <c r="T1249" s="28"/>
      <c r="U1249" s="28"/>
      <c r="V1249" s="28"/>
      <c r="W1249" s="28"/>
      <c r="X1249" s="28"/>
      <c r="Y1249" s="28"/>
      <c r="Z1249" s="28"/>
      <c r="AA1249" s="28"/>
      <c r="AB1249" s="28"/>
      <c r="AC1249" s="28"/>
      <c r="AD1249" s="28"/>
      <c r="AE1249" s="28"/>
      <c r="AF1249" s="28"/>
    </row>
    <row r="1250">
      <c r="A1250" s="32"/>
      <c r="B1250" s="29"/>
      <c r="C1250" s="32"/>
      <c r="D1250" s="32"/>
      <c r="E1250" s="32"/>
      <c r="F1250" s="32"/>
      <c r="G1250" s="28"/>
      <c r="H1250" s="28"/>
      <c r="I1250" s="28"/>
      <c r="J1250" s="28"/>
      <c r="K1250" s="28"/>
      <c r="L1250" s="28"/>
      <c r="M1250" s="33"/>
      <c r="N1250" s="28"/>
      <c r="O1250" s="28"/>
      <c r="P1250" s="28"/>
      <c r="Q1250" s="28"/>
      <c r="R1250" s="28"/>
      <c r="S1250" s="28"/>
      <c r="T1250" s="28"/>
      <c r="U1250" s="28"/>
      <c r="V1250" s="28"/>
      <c r="W1250" s="28"/>
      <c r="X1250" s="28"/>
      <c r="Y1250" s="28"/>
      <c r="Z1250" s="28"/>
      <c r="AA1250" s="28"/>
      <c r="AB1250" s="28"/>
      <c r="AC1250" s="28"/>
      <c r="AD1250" s="28"/>
      <c r="AE1250" s="28"/>
      <c r="AF1250" s="28"/>
    </row>
    <row r="1251">
      <c r="A1251" s="32"/>
      <c r="B1251" s="29"/>
      <c r="C1251" s="32"/>
      <c r="D1251" s="32"/>
      <c r="E1251" s="32"/>
      <c r="F1251" s="32"/>
      <c r="G1251" s="28"/>
      <c r="H1251" s="28"/>
      <c r="I1251" s="28"/>
      <c r="J1251" s="28"/>
      <c r="K1251" s="28"/>
      <c r="L1251" s="28"/>
      <c r="M1251" s="33"/>
      <c r="N1251" s="28"/>
      <c r="O1251" s="28"/>
      <c r="P1251" s="28"/>
      <c r="Q1251" s="28"/>
      <c r="R1251" s="28"/>
      <c r="S1251" s="28"/>
      <c r="T1251" s="28"/>
      <c r="U1251" s="28"/>
      <c r="V1251" s="28"/>
      <c r="W1251" s="28"/>
      <c r="X1251" s="28"/>
      <c r="Y1251" s="28"/>
      <c r="Z1251" s="28"/>
      <c r="AA1251" s="28"/>
      <c r="AB1251" s="28"/>
      <c r="AC1251" s="28"/>
      <c r="AD1251" s="28"/>
      <c r="AE1251" s="28"/>
      <c r="AF1251" s="28"/>
    </row>
    <row r="1252">
      <c r="A1252" s="32"/>
      <c r="B1252" s="29"/>
      <c r="C1252" s="32"/>
      <c r="D1252" s="32"/>
      <c r="E1252" s="32"/>
      <c r="F1252" s="32"/>
      <c r="G1252" s="28"/>
      <c r="H1252" s="28"/>
      <c r="I1252" s="28"/>
      <c r="J1252" s="28"/>
      <c r="K1252" s="28"/>
      <c r="L1252" s="28"/>
      <c r="M1252" s="33"/>
      <c r="N1252" s="28"/>
      <c r="O1252" s="28"/>
      <c r="P1252" s="28"/>
      <c r="Q1252" s="28"/>
      <c r="R1252" s="28"/>
      <c r="S1252" s="28"/>
      <c r="T1252" s="28"/>
      <c r="U1252" s="28"/>
      <c r="V1252" s="28"/>
      <c r="W1252" s="28"/>
      <c r="X1252" s="28"/>
      <c r="Y1252" s="28"/>
      <c r="Z1252" s="28"/>
      <c r="AA1252" s="28"/>
      <c r="AB1252" s="28"/>
      <c r="AC1252" s="28"/>
      <c r="AD1252" s="28"/>
      <c r="AE1252" s="28"/>
      <c r="AF1252" s="28"/>
    </row>
    <row r="1253">
      <c r="A1253" s="32"/>
      <c r="B1253" s="29"/>
      <c r="C1253" s="32"/>
      <c r="D1253" s="32"/>
      <c r="E1253" s="32"/>
      <c r="F1253" s="32"/>
      <c r="G1253" s="28"/>
      <c r="H1253" s="28"/>
      <c r="I1253" s="28"/>
      <c r="J1253" s="28"/>
      <c r="K1253" s="28"/>
      <c r="L1253" s="28"/>
      <c r="M1253" s="33"/>
      <c r="N1253" s="28"/>
      <c r="O1253" s="28"/>
      <c r="P1253" s="28"/>
      <c r="Q1253" s="28"/>
      <c r="R1253" s="28"/>
      <c r="S1253" s="28"/>
      <c r="T1253" s="28"/>
      <c r="U1253" s="28"/>
      <c r="V1253" s="28"/>
      <c r="W1253" s="28"/>
      <c r="X1253" s="28"/>
      <c r="Y1253" s="28"/>
      <c r="Z1253" s="28"/>
      <c r="AA1253" s="28"/>
      <c r="AB1253" s="28"/>
      <c r="AC1253" s="28"/>
      <c r="AD1253" s="28"/>
      <c r="AE1253" s="28"/>
      <c r="AF1253" s="28"/>
    </row>
    <row r="1254">
      <c r="A1254" s="32"/>
      <c r="B1254" s="29"/>
      <c r="C1254" s="32"/>
      <c r="D1254" s="32"/>
      <c r="E1254" s="32"/>
      <c r="F1254" s="32"/>
      <c r="G1254" s="28"/>
      <c r="H1254" s="28"/>
      <c r="I1254" s="28"/>
      <c r="J1254" s="28"/>
      <c r="K1254" s="28"/>
      <c r="L1254" s="28"/>
      <c r="M1254" s="33"/>
      <c r="N1254" s="28"/>
      <c r="O1254" s="28"/>
      <c r="P1254" s="28"/>
      <c r="Q1254" s="28"/>
      <c r="R1254" s="28"/>
      <c r="S1254" s="28"/>
      <c r="T1254" s="28"/>
      <c r="U1254" s="28"/>
      <c r="V1254" s="28"/>
      <c r="W1254" s="28"/>
      <c r="X1254" s="28"/>
      <c r="Y1254" s="28"/>
      <c r="Z1254" s="28"/>
      <c r="AA1254" s="28"/>
      <c r="AB1254" s="28"/>
      <c r="AC1254" s="28"/>
      <c r="AD1254" s="28"/>
      <c r="AE1254" s="28"/>
      <c r="AF1254" s="28"/>
    </row>
    <row r="1255">
      <c r="A1255" s="32"/>
      <c r="B1255" s="29"/>
      <c r="C1255" s="32"/>
      <c r="D1255" s="32"/>
      <c r="E1255" s="32"/>
      <c r="F1255" s="32"/>
      <c r="G1255" s="28"/>
      <c r="H1255" s="28"/>
      <c r="I1255" s="28"/>
      <c r="J1255" s="28"/>
      <c r="K1255" s="28"/>
      <c r="L1255" s="28"/>
      <c r="M1255" s="33"/>
      <c r="N1255" s="28"/>
      <c r="O1255" s="28"/>
      <c r="P1255" s="28"/>
      <c r="Q1255" s="28"/>
      <c r="R1255" s="28"/>
      <c r="S1255" s="28"/>
      <c r="T1255" s="28"/>
      <c r="U1255" s="28"/>
      <c r="V1255" s="28"/>
      <c r="W1255" s="28"/>
      <c r="X1255" s="28"/>
      <c r="Y1255" s="28"/>
      <c r="Z1255" s="28"/>
      <c r="AA1255" s="28"/>
      <c r="AB1255" s="28"/>
      <c r="AC1255" s="28"/>
      <c r="AD1255" s="28"/>
      <c r="AE1255" s="28"/>
      <c r="AF1255" s="28"/>
    </row>
    <row r="1256">
      <c r="A1256" s="32"/>
      <c r="B1256" s="29"/>
      <c r="C1256" s="32"/>
      <c r="D1256" s="32"/>
      <c r="E1256" s="32"/>
      <c r="F1256" s="32"/>
      <c r="G1256" s="28"/>
      <c r="H1256" s="28"/>
      <c r="I1256" s="28"/>
      <c r="J1256" s="28"/>
      <c r="K1256" s="28"/>
      <c r="L1256" s="28"/>
      <c r="M1256" s="33"/>
      <c r="N1256" s="28"/>
      <c r="O1256" s="28"/>
      <c r="P1256" s="28"/>
      <c r="Q1256" s="28"/>
      <c r="R1256" s="28"/>
      <c r="S1256" s="28"/>
      <c r="T1256" s="28"/>
      <c r="U1256" s="28"/>
      <c r="V1256" s="28"/>
      <c r="W1256" s="28"/>
      <c r="X1256" s="28"/>
      <c r="Y1256" s="28"/>
      <c r="Z1256" s="28"/>
      <c r="AA1256" s="28"/>
      <c r="AB1256" s="28"/>
      <c r="AC1256" s="28"/>
      <c r="AD1256" s="28"/>
      <c r="AE1256" s="28"/>
      <c r="AF1256" s="28"/>
    </row>
    <row r="1257">
      <c r="A1257" s="32"/>
      <c r="B1257" s="29"/>
      <c r="C1257" s="32"/>
      <c r="D1257" s="32"/>
      <c r="E1257" s="32"/>
      <c r="F1257" s="32"/>
      <c r="G1257" s="28"/>
      <c r="H1257" s="28"/>
      <c r="I1257" s="28"/>
      <c r="J1257" s="28"/>
      <c r="K1257" s="28"/>
      <c r="L1257" s="28"/>
      <c r="M1257" s="33"/>
      <c r="N1257" s="28"/>
      <c r="O1257" s="28"/>
      <c r="P1257" s="28"/>
      <c r="Q1257" s="28"/>
      <c r="R1257" s="28"/>
      <c r="S1257" s="28"/>
      <c r="T1257" s="28"/>
      <c r="U1257" s="28"/>
      <c r="V1257" s="28"/>
      <c r="W1257" s="28"/>
      <c r="X1257" s="28"/>
      <c r="Y1257" s="28"/>
      <c r="Z1257" s="28"/>
      <c r="AA1257" s="28"/>
      <c r="AB1257" s="28"/>
      <c r="AC1257" s="28"/>
      <c r="AD1257" s="28"/>
      <c r="AE1257" s="28"/>
      <c r="AF1257" s="28"/>
    </row>
    <row r="1258">
      <c r="A1258" s="32"/>
      <c r="B1258" s="29"/>
      <c r="C1258" s="32"/>
      <c r="D1258" s="32"/>
      <c r="E1258" s="32"/>
      <c r="F1258" s="32"/>
      <c r="G1258" s="28"/>
      <c r="H1258" s="28"/>
      <c r="I1258" s="28"/>
      <c r="J1258" s="28"/>
      <c r="K1258" s="28"/>
      <c r="L1258" s="28"/>
      <c r="M1258" s="33"/>
      <c r="N1258" s="28"/>
      <c r="O1258" s="28"/>
      <c r="P1258" s="28"/>
      <c r="Q1258" s="28"/>
      <c r="R1258" s="28"/>
      <c r="S1258" s="28"/>
      <c r="T1258" s="28"/>
      <c r="U1258" s="28"/>
      <c r="V1258" s="28"/>
      <c r="W1258" s="28"/>
      <c r="X1258" s="28"/>
      <c r="Y1258" s="28"/>
      <c r="Z1258" s="28"/>
      <c r="AA1258" s="28"/>
      <c r="AB1258" s="28"/>
      <c r="AC1258" s="28"/>
      <c r="AD1258" s="28"/>
      <c r="AE1258" s="28"/>
      <c r="AF1258" s="28"/>
    </row>
    <row r="1259">
      <c r="A1259" s="32"/>
      <c r="B1259" s="29"/>
      <c r="C1259" s="32"/>
      <c r="D1259" s="32"/>
      <c r="E1259" s="32"/>
      <c r="F1259" s="32"/>
      <c r="G1259" s="28"/>
      <c r="H1259" s="28"/>
      <c r="I1259" s="28"/>
      <c r="J1259" s="28"/>
      <c r="K1259" s="28"/>
      <c r="L1259" s="28"/>
      <c r="M1259" s="33"/>
      <c r="N1259" s="28"/>
      <c r="O1259" s="28"/>
      <c r="P1259" s="28"/>
      <c r="Q1259" s="28"/>
      <c r="R1259" s="28"/>
      <c r="S1259" s="28"/>
      <c r="T1259" s="28"/>
      <c r="U1259" s="28"/>
      <c r="V1259" s="28"/>
      <c r="W1259" s="28"/>
      <c r="X1259" s="28"/>
      <c r="Y1259" s="28"/>
      <c r="Z1259" s="28"/>
      <c r="AA1259" s="28"/>
      <c r="AB1259" s="28"/>
      <c r="AC1259" s="28"/>
      <c r="AD1259" s="28"/>
      <c r="AE1259" s="28"/>
      <c r="AF1259" s="28"/>
    </row>
    <row r="1260">
      <c r="A1260" s="32"/>
      <c r="B1260" s="29"/>
      <c r="C1260" s="32"/>
      <c r="D1260" s="32"/>
      <c r="E1260" s="32"/>
      <c r="F1260" s="32"/>
      <c r="G1260" s="28"/>
      <c r="H1260" s="28"/>
      <c r="I1260" s="28"/>
      <c r="J1260" s="28"/>
      <c r="K1260" s="28"/>
      <c r="L1260" s="28"/>
      <c r="M1260" s="33"/>
      <c r="N1260" s="28"/>
      <c r="O1260" s="28"/>
      <c r="P1260" s="28"/>
      <c r="Q1260" s="28"/>
      <c r="R1260" s="28"/>
      <c r="S1260" s="28"/>
      <c r="T1260" s="28"/>
      <c r="U1260" s="28"/>
      <c r="V1260" s="28"/>
      <c r="W1260" s="28"/>
      <c r="X1260" s="28"/>
      <c r="Y1260" s="28"/>
      <c r="Z1260" s="28"/>
      <c r="AA1260" s="28"/>
      <c r="AB1260" s="28"/>
      <c r="AC1260" s="28"/>
      <c r="AD1260" s="28"/>
      <c r="AE1260" s="28"/>
      <c r="AF1260" s="28"/>
    </row>
    <row r="1261">
      <c r="A1261" s="32"/>
      <c r="B1261" s="29"/>
      <c r="C1261" s="32"/>
      <c r="D1261" s="32"/>
      <c r="E1261" s="32"/>
      <c r="F1261" s="32"/>
      <c r="G1261" s="28"/>
      <c r="H1261" s="28"/>
      <c r="I1261" s="28"/>
      <c r="J1261" s="28"/>
      <c r="K1261" s="28"/>
      <c r="L1261" s="28"/>
      <c r="M1261" s="33"/>
      <c r="N1261" s="28"/>
      <c r="O1261" s="28"/>
      <c r="P1261" s="28"/>
      <c r="Q1261" s="28"/>
      <c r="R1261" s="28"/>
      <c r="S1261" s="28"/>
      <c r="T1261" s="28"/>
      <c r="U1261" s="28"/>
      <c r="V1261" s="28"/>
      <c r="W1261" s="28"/>
      <c r="X1261" s="28"/>
      <c r="Y1261" s="28"/>
      <c r="Z1261" s="28"/>
      <c r="AA1261" s="28"/>
      <c r="AB1261" s="28"/>
      <c r="AC1261" s="28"/>
      <c r="AD1261" s="28"/>
      <c r="AE1261" s="28"/>
      <c r="AF1261" s="28"/>
    </row>
    <row r="1262">
      <c r="A1262" s="32"/>
      <c r="B1262" s="29"/>
      <c r="C1262" s="32"/>
      <c r="D1262" s="32"/>
      <c r="E1262" s="32"/>
      <c r="F1262" s="32"/>
      <c r="G1262" s="28"/>
      <c r="H1262" s="28"/>
      <c r="I1262" s="28"/>
      <c r="J1262" s="28"/>
      <c r="K1262" s="28"/>
      <c r="L1262" s="28"/>
      <c r="M1262" s="33"/>
      <c r="N1262" s="28"/>
      <c r="O1262" s="28"/>
      <c r="P1262" s="28"/>
      <c r="Q1262" s="28"/>
      <c r="R1262" s="28"/>
      <c r="S1262" s="28"/>
      <c r="T1262" s="28"/>
      <c r="U1262" s="28"/>
      <c r="V1262" s="28"/>
      <c r="W1262" s="28"/>
      <c r="X1262" s="28"/>
      <c r="Y1262" s="28"/>
      <c r="Z1262" s="28"/>
      <c r="AA1262" s="28"/>
      <c r="AB1262" s="28"/>
      <c r="AC1262" s="28"/>
      <c r="AD1262" s="28"/>
      <c r="AE1262" s="28"/>
      <c r="AF1262" s="28"/>
    </row>
    <row r="1263">
      <c r="A1263" s="32"/>
      <c r="B1263" s="29"/>
      <c r="C1263" s="32"/>
      <c r="D1263" s="32"/>
      <c r="E1263" s="32"/>
      <c r="F1263" s="32"/>
      <c r="G1263" s="28"/>
      <c r="H1263" s="28"/>
      <c r="I1263" s="28"/>
      <c r="J1263" s="28"/>
      <c r="K1263" s="28"/>
      <c r="L1263" s="28"/>
      <c r="M1263" s="33"/>
      <c r="N1263" s="28"/>
      <c r="O1263" s="28"/>
      <c r="P1263" s="28"/>
      <c r="Q1263" s="28"/>
      <c r="R1263" s="28"/>
      <c r="S1263" s="28"/>
      <c r="T1263" s="28"/>
      <c r="U1263" s="28"/>
      <c r="V1263" s="28"/>
      <c r="W1263" s="28"/>
      <c r="X1263" s="28"/>
      <c r="Y1263" s="28"/>
      <c r="Z1263" s="28"/>
      <c r="AA1263" s="28"/>
      <c r="AB1263" s="28"/>
      <c r="AC1263" s="28"/>
      <c r="AD1263" s="28"/>
      <c r="AE1263" s="28"/>
      <c r="AF1263" s="28"/>
    </row>
    <row r="1264">
      <c r="A1264" s="32"/>
      <c r="B1264" s="29"/>
      <c r="C1264" s="32"/>
      <c r="D1264" s="32"/>
      <c r="E1264" s="32"/>
      <c r="F1264" s="32"/>
      <c r="G1264" s="28"/>
      <c r="H1264" s="28"/>
      <c r="I1264" s="28"/>
      <c r="J1264" s="28"/>
      <c r="K1264" s="28"/>
      <c r="L1264" s="28"/>
      <c r="M1264" s="33"/>
      <c r="N1264" s="28"/>
      <c r="O1264" s="28"/>
      <c r="P1264" s="28"/>
      <c r="Q1264" s="28"/>
      <c r="R1264" s="28"/>
      <c r="S1264" s="28"/>
      <c r="T1264" s="28"/>
      <c r="U1264" s="28"/>
      <c r="V1264" s="28"/>
      <c r="W1264" s="28"/>
      <c r="X1264" s="28"/>
      <c r="Y1264" s="28"/>
      <c r="Z1264" s="28"/>
      <c r="AA1264" s="28"/>
      <c r="AB1264" s="28"/>
      <c r="AC1264" s="28"/>
      <c r="AD1264" s="28"/>
      <c r="AE1264" s="28"/>
      <c r="AF1264" s="28"/>
    </row>
    <row r="1265">
      <c r="A1265" s="32"/>
      <c r="B1265" s="29"/>
      <c r="C1265" s="32"/>
      <c r="D1265" s="32"/>
      <c r="E1265" s="32"/>
      <c r="F1265" s="32"/>
      <c r="G1265" s="28"/>
      <c r="H1265" s="28"/>
      <c r="I1265" s="28"/>
      <c r="J1265" s="28"/>
      <c r="K1265" s="28"/>
      <c r="L1265" s="28"/>
      <c r="M1265" s="33"/>
      <c r="N1265" s="28"/>
      <c r="O1265" s="28"/>
      <c r="P1265" s="28"/>
      <c r="Q1265" s="28"/>
      <c r="R1265" s="28"/>
      <c r="S1265" s="28"/>
      <c r="T1265" s="28"/>
      <c r="U1265" s="28"/>
      <c r="V1265" s="28"/>
      <c r="W1265" s="28"/>
      <c r="X1265" s="28"/>
      <c r="Y1265" s="28"/>
      <c r="Z1265" s="28"/>
      <c r="AA1265" s="28"/>
      <c r="AB1265" s="28"/>
      <c r="AC1265" s="28"/>
      <c r="AD1265" s="28"/>
      <c r="AE1265" s="28"/>
      <c r="AF1265" s="28"/>
    </row>
    <row r="1266">
      <c r="A1266" s="32"/>
      <c r="B1266" s="29"/>
      <c r="C1266" s="32"/>
      <c r="D1266" s="32"/>
      <c r="E1266" s="32"/>
      <c r="F1266" s="32"/>
      <c r="G1266" s="28"/>
      <c r="H1266" s="28"/>
      <c r="I1266" s="28"/>
      <c r="J1266" s="28"/>
      <c r="K1266" s="28"/>
      <c r="L1266" s="28"/>
      <c r="M1266" s="33"/>
      <c r="N1266" s="28"/>
      <c r="O1266" s="28"/>
      <c r="P1266" s="28"/>
      <c r="Q1266" s="28"/>
      <c r="R1266" s="28"/>
      <c r="S1266" s="28"/>
      <c r="T1266" s="28"/>
      <c r="U1266" s="28"/>
      <c r="V1266" s="28"/>
      <c r="W1266" s="28"/>
      <c r="X1266" s="28"/>
      <c r="Y1266" s="28"/>
      <c r="Z1266" s="28"/>
      <c r="AA1266" s="28"/>
      <c r="AB1266" s="28"/>
      <c r="AC1266" s="28"/>
      <c r="AD1266" s="28"/>
      <c r="AE1266" s="28"/>
      <c r="AF1266" s="28"/>
    </row>
    <row r="1267">
      <c r="A1267" s="32"/>
      <c r="B1267" s="29"/>
      <c r="C1267" s="32"/>
      <c r="D1267" s="32"/>
      <c r="E1267" s="32"/>
      <c r="F1267" s="32"/>
      <c r="G1267" s="28"/>
      <c r="H1267" s="28"/>
      <c r="I1267" s="28"/>
      <c r="J1267" s="28"/>
      <c r="K1267" s="28"/>
      <c r="L1267" s="28"/>
      <c r="M1267" s="33"/>
      <c r="N1267" s="28"/>
      <c r="O1267" s="28"/>
      <c r="P1267" s="28"/>
      <c r="Q1267" s="28"/>
      <c r="R1267" s="28"/>
      <c r="S1267" s="28"/>
      <c r="T1267" s="28"/>
      <c r="U1267" s="28"/>
      <c r="V1267" s="28"/>
      <c r="W1267" s="28"/>
      <c r="X1267" s="28"/>
      <c r="Y1267" s="28"/>
      <c r="Z1267" s="28"/>
      <c r="AA1267" s="28"/>
      <c r="AB1267" s="28"/>
      <c r="AC1267" s="28"/>
      <c r="AD1267" s="28"/>
      <c r="AE1267" s="28"/>
      <c r="AF1267" s="28"/>
    </row>
    <row r="1268">
      <c r="A1268" s="32"/>
      <c r="B1268" s="29"/>
      <c r="C1268" s="32"/>
      <c r="D1268" s="32"/>
      <c r="E1268" s="32"/>
      <c r="F1268" s="32"/>
      <c r="G1268" s="28"/>
      <c r="H1268" s="28"/>
      <c r="I1268" s="28"/>
      <c r="J1268" s="28"/>
      <c r="K1268" s="28"/>
      <c r="L1268" s="28"/>
      <c r="M1268" s="33"/>
      <c r="N1268" s="28"/>
      <c r="O1268" s="28"/>
      <c r="P1268" s="28"/>
      <c r="Q1268" s="28"/>
      <c r="R1268" s="28"/>
      <c r="S1268" s="28"/>
      <c r="T1268" s="28"/>
      <c r="U1268" s="28"/>
      <c r="V1268" s="28"/>
      <c r="W1268" s="28"/>
      <c r="X1268" s="28"/>
      <c r="Y1268" s="28"/>
      <c r="Z1268" s="28"/>
      <c r="AA1268" s="28"/>
      <c r="AB1268" s="28"/>
      <c r="AC1268" s="28"/>
      <c r="AD1268" s="28"/>
      <c r="AE1268" s="28"/>
      <c r="AF1268" s="28"/>
    </row>
    <row r="1269">
      <c r="A1269" s="32"/>
      <c r="B1269" s="29"/>
      <c r="C1269" s="32"/>
      <c r="D1269" s="32"/>
      <c r="E1269" s="32"/>
      <c r="F1269" s="32"/>
      <c r="G1269" s="28"/>
      <c r="H1269" s="28"/>
      <c r="I1269" s="28"/>
      <c r="J1269" s="28"/>
      <c r="K1269" s="28"/>
      <c r="L1269" s="28"/>
      <c r="M1269" s="33"/>
      <c r="N1269" s="28"/>
      <c r="O1269" s="28"/>
      <c r="P1269" s="28"/>
      <c r="Q1269" s="28"/>
      <c r="R1269" s="28"/>
      <c r="S1269" s="28"/>
      <c r="T1269" s="28"/>
      <c r="U1269" s="28"/>
      <c r="V1269" s="28"/>
      <c r="W1269" s="28"/>
      <c r="X1269" s="28"/>
      <c r="Y1269" s="28"/>
      <c r="Z1269" s="28"/>
      <c r="AA1269" s="28"/>
      <c r="AB1269" s="28"/>
      <c r="AC1269" s="28"/>
      <c r="AD1269" s="28"/>
      <c r="AE1269" s="28"/>
      <c r="AF1269" s="28"/>
    </row>
    <row r="1270">
      <c r="A1270" s="32"/>
      <c r="B1270" s="29"/>
      <c r="C1270" s="32"/>
      <c r="D1270" s="32"/>
      <c r="E1270" s="32"/>
      <c r="F1270" s="32"/>
      <c r="G1270" s="28"/>
      <c r="H1270" s="28"/>
      <c r="I1270" s="28"/>
      <c r="J1270" s="28"/>
      <c r="K1270" s="28"/>
      <c r="L1270" s="28"/>
      <c r="M1270" s="33"/>
      <c r="N1270" s="28"/>
      <c r="O1270" s="28"/>
      <c r="P1270" s="28"/>
      <c r="Q1270" s="28"/>
      <c r="R1270" s="28"/>
      <c r="S1270" s="28"/>
      <c r="T1270" s="28"/>
      <c r="U1270" s="28"/>
      <c r="V1270" s="28"/>
      <c r="W1270" s="28"/>
      <c r="X1270" s="28"/>
      <c r="Y1270" s="28"/>
      <c r="Z1270" s="28"/>
      <c r="AA1270" s="28"/>
      <c r="AB1270" s="28"/>
      <c r="AC1270" s="28"/>
      <c r="AD1270" s="28"/>
      <c r="AE1270" s="28"/>
      <c r="AF1270" s="28"/>
    </row>
    <row r="1271">
      <c r="A1271" s="32"/>
      <c r="B1271" s="29"/>
      <c r="C1271" s="32"/>
      <c r="D1271" s="32"/>
      <c r="E1271" s="32"/>
      <c r="F1271" s="32"/>
      <c r="G1271" s="28"/>
      <c r="H1271" s="28"/>
      <c r="I1271" s="28"/>
      <c r="J1271" s="28"/>
      <c r="K1271" s="28"/>
      <c r="L1271" s="28"/>
      <c r="M1271" s="33"/>
      <c r="N1271" s="28"/>
      <c r="O1271" s="28"/>
      <c r="P1271" s="28"/>
      <c r="Q1271" s="28"/>
      <c r="R1271" s="28"/>
      <c r="S1271" s="28"/>
      <c r="T1271" s="28"/>
      <c r="U1271" s="28"/>
      <c r="V1271" s="28"/>
      <c r="W1271" s="28"/>
      <c r="X1271" s="28"/>
      <c r="Y1271" s="28"/>
      <c r="Z1271" s="28"/>
      <c r="AA1271" s="28"/>
      <c r="AB1271" s="28"/>
      <c r="AC1271" s="28"/>
      <c r="AD1271" s="28"/>
      <c r="AE1271" s="28"/>
      <c r="AF1271" s="28"/>
    </row>
    <row r="1272">
      <c r="A1272" s="32"/>
      <c r="B1272" s="29"/>
      <c r="C1272" s="32"/>
      <c r="D1272" s="32"/>
      <c r="E1272" s="32"/>
      <c r="F1272" s="32"/>
      <c r="G1272" s="28"/>
      <c r="H1272" s="28"/>
      <c r="I1272" s="28"/>
      <c r="J1272" s="28"/>
      <c r="K1272" s="28"/>
      <c r="L1272" s="28"/>
      <c r="M1272" s="33"/>
      <c r="N1272" s="28"/>
      <c r="O1272" s="28"/>
      <c r="P1272" s="28"/>
      <c r="Q1272" s="28"/>
      <c r="R1272" s="28"/>
      <c r="S1272" s="28"/>
      <c r="T1272" s="28"/>
      <c r="U1272" s="28"/>
      <c r="V1272" s="28"/>
      <c r="W1272" s="28"/>
      <c r="X1272" s="28"/>
      <c r="Y1272" s="28"/>
      <c r="Z1272" s="28"/>
      <c r="AA1272" s="28"/>
      <c r="AB1272" s="28"/>
      <c r="AC1272" s="28"/>
      <c r="AD1272" s="28"/>
      <c r="AE1272" s="28"/>
      <c r="AF1272" s="28"/>
    </row>
    <row r="1273">
      <c r="A1273" s="32"/>
      <c r="B1273" s="29"/>
      <c r="C1273" s="32"/>
      <c r="D1273" s="32"/>
      <c r="E1273" s="32"/>
      <c r="F1273" s="32"/>
      <c r="G1273" s="28"/>
      <c r="H1273" s="28"/>
      <c r="I1273" s="28"/>
      <c r="J1273" s="28"/>
      <c r="K1273" s="28"/>
      <c r="L1273" s="28"/>
      <c r="M1273" s="33"/>
      <c r="N1273" s="28"/>
      <c r="O1273" s="28"/>
      <c r="P1273" s="28"/>
      <c r="Q1273" s="28"/>
      <c r="R1273" s="28"/>
      <c r="S1273" s="28"/>
      <c r="T1273" s="28"/>
      <c r="U1273" s="28"/>
      <c r="V1273" s="28"/>
      <c r="W1273" s="28"/>
      <c r="X1273" s="28"/>
      <c r="Y1273" s="28"/>
      <c r="Z1273" s="28"/>
      <c r="AA1273" s="28"/>
      <c r="AB1273" s="28"/>
      <c r="AC1273" s="28"/>
      <c r="AD1273" s="28"/>
      <c r="AE1273" s="28"/>
      <c r="AF1273" s="28"/>
    </row>
    <row r="1274">
      <c r="A1274" s="32"/>
      <c r="B1274" s="29"/>
      <c r="C1274" s="32"/>
      <c r="D1274" s="32"/>
      <c r="E1274" s="32"/>
      <c r="F1274" s="32"/>
      <c r="G1274" s="28"/>
      <c r="H1274" s="28"/>
      <c r="I1274" s="28"/>
      <c r="J1274" s="28"/>
      <c r="K1274" s="28"/>
      <c r="L1274" s="28"/>
      <c r="M1274" s="33"/>
      <c r="N1274" s="28"/>
      <c r="O1274" s="28"/>
      <c r="P1274" s="28"/>
      <c r="Q1274" s="28"/>
      <c r="R1274" s="28"/>
      <c r="S1274" s="28"/>
      <c r="T1274" s="28"/>
      <c r="U1274" s="28"/>
      <c r="V1274" s="28"/>
      <c r="W1274" s="28"/>
      <c r="X1274" s="28"/>
      <c r="Y1274" s="28"/>
      <c r="Z1274" s="28"/>
      <c r="AA1274" s="28"/>
      <c r="AB1274" s="28"/>
      <c r="AC1274" s="28"/>
      <c r="AD1274" s="28"/>
      <c r="AE1274" s="28"/>
      <c r="AF1274" s="28"/>
    </row>
    <row r="1275">
      <c r="A1275" s="32"/>
      <c r="B1275" s="29"/>
      <c r="C1275" s="32"/>
      <c r="D1275" s="32"/>
      <c r="E1275" s="32"/>
      <c r="F1275" s="32"/>
      <c r="G1275" s="28"/>
      <c r="H1275" s="28"/>
      <c r="I1275" s="28"/>
      <c r="J1275" s="28"/>
      <c r="K1275" s="28"/>
      <c r="L1275" s="28"/>
      <c r="M1275" s="33"/>
      <c r="N1275" s="28"/>
      <c r="O1275" s="28"/>
      <c r="P1275" s="28"/>
      <c r="Q1275" s="28"/>
      <c r="R1275" s="28"/>
      <c r="S1275" s="28"/>
      <c r="T1275" s="28"/>
      <c r="U1275" s="28"/>
      <c r="V1275" s="28"/>
      <c r="W1275" s="28"/>
      <c r="X1275" s="28"/>
      <c r="Y1275" s="28"/>
      <c r="Z1275" s="28"/>
      <c r="AA1275" s="28"/>
      <c r="AB1275" s="28"/>
      <c r="AC1275" s="28"/>
      <c r="AD1275" s="28"/>
      <c r="AE1275" s="28"/>
      <c r="AF1275" s="28"/>
    </row>
    <row r="1276">
      <c r="A1276" s="32"/>
      <c r="B1276" s="29"/>
      <c r="C1276" s="32"/>
      <c r="D1276" s="32"/>
      <c r="E1276" s="32"/>
      <c r="F1276" s="32"/>
      <c r="G1276" s="28"/>
      <c r="H1276" s="28"/>
      <c r="I1276" s="28"/>
      <c r="J1276" s="28"/>
      <c r="K1276" s="28"/>
      <c r="L1276" s="28"/>
      <c r="M1276" s="33"/>
      <c r="N1276" s="28"/>
      <c r="O1276" s="28"/>
      <c r="P1276" s="28"/>
      <c r="Q1276" s="28"/>
      <c r="R1276" s="28"/>
      <c r="S1276" s="28"/>
      <c r="T1276" s="28"/>
      <c r="U1276" s="28"/>
      <c r="V1276" s="28"/>
      <c r="W1276" s="28"/>
      <c r="X1276" s="28"/>
      <c r="Y1276" s="28"/>
      <c r="Z1276" s="28"/>
      <c r="AA1276" s="28"/>
      <c r="AB1276" s="28"/>
      <c r="AC1276" s="28"/>
      <c r="AD1276" s="28"/>
      <c r="AE1276" s="28"/>
      <c r="AF1276" s="28"/>
    </row>
    <row r="1277">
      <c r="A1277" s="32"/>
      <c r="B1277" s="29"/>
      <c r="C1277" s="32"/>
      <c r="D1277" s="32"/>
      <c r="E1277" s="32"/>
      <c r="F1277" s="32"/>
      <c r="G1277" s="28"/>
      <c r="H1277" s="28"/>
      <c r="I1277" s="28"/>
      <c r="J1277" s="28"/>
      <c r="K1277" s="28"/>
      <c r="L1277" s="28"/>
      <c r="M1277" s="33"/>
      <c r="N1277" s="28"/>
      <c r="O1277" s="28"/>
      <c r="P1277" s="28"/>
      <c r="Q1277" s="28"/>
      <c r="R1277" s="28"/>
      <c r="S1277" s="28"/>
      <c r="T1277" s="28"/>
      <c r="U1277" s="28"/>
      <c r="V1277" s="28"/>
      <c r="W1277" s="28"/>
      <c r="X1277" s="28"/>
      <c r="Y1277" s="28"/>
      <c r="Z1277" s="28"/>
      <c r="AA1277" s="28"/>
      <c r="AB1277" s="28"/>
      <c r="AC1277" s="28"/>
      <c r="AD1277" s="28"/>
      <c r="AE1277" s="28"/>
      <c r="AF1277" s="28"/>
    </row>
    <row r="1278">
      <c r="A1278" s="32"/>
      <c r="B1278" s="29"/>
      <c r="C1278" s="32"/>
      <c r="D1278" s="32"/>
      <c r="E1278" s="32"/>
      <c r="F1278" s="32"/>
      <c r="G1278" s="28"/>
      <c r="H1278" s="28"/>
      <c r="I1278" s="28"/>
      <c r="J1278" s="28"/>
      <c r="K1278" s="28"/>
      <c r="L1278" s="28"/>
      <c r="M1278" s="33"/>
      <c r="N1278" s="28"/>
      <c r="O1278" s="28"/>
      <c r="P1278" s="28"/>
      <c r="Q1278" s="28"/>
      <c r="R1278" s="28"/>
      <c r="S1278" s="28"/>
      <c r="T1278" s="28"/>
      <c r="U1278" s="28"/>
      <c r="V1278" s="28"/>
      <c r="W1278" s="28"/>
      <c r="X1278" s="28"/>
      <c r="Y1278" s="28"/>
      <c r="Z1278" s="28"/>
      <c r="AA1278" s="28"/>
      <c r="AB1278" s="28"/>
      <c r="AC1278" s="28"/>
      <c r="AD1278" s="28"/>
      <c r="AE1278" s="28"/>
      <c r="AF1278" s="28"/>
    </row>
    <row r="1279">
      <c r="A1279" s="32"/>
      <c r="B1279" s="29"/>
      <c r="C1279" s="32"/>
      <c r="D1279" s="32"/>
      <c r="E1279" s="32"/>
      <c r="F1279" s="32"/>
      <c r="G1279" s="28"/>
      <c r="H1279" s="28"/>
      <c r="I1279" s="28"/>
      <c r="J1279" s="28"/>
      <c r="K1279" s="28"/>
      <c r="L1279" s="28"/>
      <c r="M1279" s="33"/>
      <c r="N1279" s="28"/>
      <c r="O1279" s="28"/>
      <c r="P1279" s="28"/>
      <c r="Q1279" s="28"/>
      <c r="R1279" s="28"/>
      <c r="S1279" s="28"/>
      <c r="T1279" s="28"/>
      <c r="U1279" s="28"/>
      <c r="V1279" s="28"/>
      <c r="W1279" s="28"/>
      <c r="X1279" s="28"/>
      <c r="Y1279" s="28"/>
      <c r="Z1279" s="28"/>
      <c r="AA1279" s="28"/>
      <c r="AB1279" s="28"/>
      <c r="AC1279" s="28"/>
      <c r="AD1279" s="28"/>
      <c r="AE1279" s="28"/>
      <c r="AF1279" s="28"/>
    </row>
    <row r="1280">
      <c r="A1280" s="32"/>
      <c r="B1280" s="29"/>
      <c r="C1280" s="32"/>
      <c r="D1280" s="32"/>
      <c r="E1280" s="32"/>
      <c r="F1280" s="32"/>
      <c r="G1280" s="28"/>
      <c r="H1280" s="28"/>
      <c r="I1280" s="28"/>
      <c r="J1280" s="28"/>
      <c r="K1280" s="28"/>
      <c r="L1280" s="28"/>
      <c r="M1280" s="33"/>
      <c r="N1280" s="28"/>
      <c r="O1280" s="28"/>
      <c r="P1280" s="28"/>
      <c r="Q1280" s="28"/>
      <c r="R1280" s="28"/>
      <c r="S1280" s="28"/>
      <c r="T1280" s="28"/>
      <c r="U1280" s="28"/>
      <c r="V1280" s="28"/>
      <c r="W1280" s="28"/>
      <c r="X1280" s="28"/>
      <c r="Y1280" s="28"/>
      <c r="Z1280" s="28"/>
      <c r="AA1280" s="28"/>
      <c r="AB1280" s="28"/>
      <c r="AC1280" s="28"/>
      <c r="AD1280" s="28"/>
      <c r="AE1280" s="28"/>
      <c r="AF1280" s="28"/>
    </row>
    <row r="1281">
      <c r="A1281" s="32"/>
      <c r="B1281" s="29"/>
      <c r="C1281" s="32"/>
      <c r="D1281" s="32"/>
      <c r="E1281" s="32"/>
      <c r="F1281" s="32"/>
      <c r="G1281" s="28"/>
      <c r="H1281" s="28"/>
      <c r="I1281" s="28"/>
      <c r="J1281" s="28"/>
      <c r="K1281" s="28"/>
      <c r="L1281" s="28"/>
      <c r="M1281" s="33"/>
      <c r="N1281" s="28"/>
      <c r="O1281" s="28"/>
      <c r="P1281" s="28"/>
      <c r="Q1281" s="28"/>
      <c r="R1281" s="28"/>
      <c r="S1281" s="28"/>
      <c r="T1281" s="28"/>
      <c r="U1281" s="28"/>
      <c r="V1281" s="28"/>
      <c r="W1281" s="28"/>
      <c r="X1281" s="28"/>
      <c r="Y1281" s="28"/>
      <c r="Z1281" s="28"/>
      <c r="AA1281" s="28"/>
      <c r="AB1281" s="28"/>
      <c r="AC1281" s="28"/>
      <c r="AD1281" s="28"/>
      <c r="AE1281" s="28"/>
      <c r="AF1281" s="28"/>
    </row>
    <row r="1282">
      <c r="A1282" s="32"/>
      <c r="B1282" s="29"/>
      <c r="C1282" s="32"/>
      <c r="D1282" s="32"/>
      <c r="E1282" s="32"/>
      <c r="F1282" s="32"/>
      <c r="G1282" s="28"/>
      <c r="H1282" s="28"/>
      <c r="I1282" s="28"/>
      <c r="J1282" s="28"/>
      <c r="K1282" s="28"/>
      <c r="L1282" s="28"/>
      <c r="M1282" s="33"/>
      <c r="N1282" s="28"/>
      <c r="O1282" s="28"/>
      <c r="P1282" s="28"/>
      <c r="Q1282" s="28"/>
      <c r="R1282" s="28"/>
      <c r="S1282" s="28"/>
      <c r="T1282" s="28"/>
      <c r="U1282" s="28"/>
      <c r="V1282" s="28"/>
      <c r="W1282" s="28"/>
      <c r="X1282" s="28"/>
      <c r="Y1282" s="28"/>
      <c r="Z1282" s="28"/>
      <c r="AA1282" s="28"/>
      <c r="AB1282" s="28"/>
      <c r="AC1282" s="28"/>
      <c r="AD1282" s="28"/>
      <c r="AE1282" s="28"/>
      <c r="AF1282" s="28"/>
    </row>
    <row r="1283">
      <c r="A1283" s="32"/>
      <c r="B1283" s="29"/>
      <c r="C1283" s="32"/>
      <c r="D1283" s="32"/>
      <c r="E1283" s="32"/>
      <c r="F1283" s="32"/>
      <c r="G1283" s="28"/>
      <c r="H1283" s="28"/>
      <c r="I1283" s="28"/>
      <c r="J1283" s="28"/>
      <c r="K1283" s="28"/>
      <c r="L1283" s="28"/>
      <c r="M1283" s="33"/>
      <c r="N1283" s="28"/>
      <c r="O1283" s="28"/>
      <c r="P1283" s="28"/>
      <c r="Q1283" s="28"/>
      <c r="R1283" s="28"/>
      <c r="S1283" s="28"/>
      <c r="T1283" s="28"/>
      <c r="U1283" s="28"/>
      <c r="V1283" s="28"/>
      <c r="W1283" s="28"/>
      <c r="X1283" s="28"/>
      <c r="Y1283" s="28"/>
      <c r="Z1283" s="28"/>
      <c r="AA1283" s="28"/>
      <c r="AB1283" s="28"/>
      <c r="AC1283" s="28"/>
      <c r="AD1283" s="28"/>
      <c r="AE1283" s="28"/>
      <c r="AF1283" s="28"/>
    </row>
    <row r="1284">
      <c r="A1284" s="32"/>
      <c r="B1284" s="29"/>
      <c r="C1284" s="32"/>
      <c r="D1284" s="32"/>
      <c r="E1284" s="32"/>
      <c r="F1284" s="32"/>
      <c r="G1284" s="28"/>
      <c r="H1284" s="28"/>
      <c r="I1284" s="28"/>
      <c r="J1284" s="28"/>
      <c r="K1284" s="28"/>
      <c r="L1284" s="28"/>
      <c r="M1284" s="33"/>
      <c r="N1284" s="28"/>
      <c r="O1284" s="28"/>
      <c r="P1284" s="28"/>
      <c r="Q1284" s="28"/>
      <c r="R1284" s="28"/>
      <c r="S1284" s="28"/>
      <c r="T1284" s="28"/>
      <c r="U1284" s="28"/>
      <c r="V1284" s="28"/>
      <c r="W1284" s="28"/>
      <c r="X1284" s="28"/>
      <c r="Y1284" s="28"/>
      <c r="Z1284" s="28"/>
      <c r="AA1284" s="28"/>
      <c r="AB1284" s="28"/>
      <c r="AC1284" s="28"/>
      <c r="AD1284" s="28"/>
      <c r="AE1284" s="28"/>
      <c r="AF1284" s="28"/>
    </row>
    <row r="1285">
      <c r="A1285" s="32"/>
      <c r="B1285" s="29"/>
      <c r="C1285" s="32"/>
      <c r="D1285" s="32"/>
      <c r="E1285" s="32"/>
      <c r="F1285" s="32"/>
      <c r="G1285" s="28"/>
      <c r="H1285" s="28"/>
      <c r="I1285" s="28"/>
      <c r="J1285" s="28"/>
      <c r="K1285" s="28"/>
      <c r="L1285" s="28"/>
      <c r="M1285" s="33"/>
      <c r="N1285" s="28"/>
      <c r="O1285" s="28"/>
      <c r="P1285" s="28"/>
      <c r="Q1285" s="28"/>
      <c r="R1285" s="28"/>
      <c r="S1285" s="28"/>
      <c r="T1285" s="28"/>
      <c r="U1285" s="28"/>
      <c r="V1285" s="28"/>
      <c r="W1285" s="28"/>
      <c r="X1285" s="28"/>
      <c r="Y1285" s="28"/>
      <c r="Z1285" s="28"/>
      <c r="AA1285" s="28"/>
      <c r="AB1285" s="28"/>
      <c r="AC1285" s="28"/>
      <c r="AD1285" s="28"/>
      <c r="AE1285" s="28"/>
      <c r="AF1285" s="28"/>
    </row>
    <row r="1286">
      <c r="A1286" s="32"/>
      <c r="B1286" s="29"/>
      <c r="C1286" s="32"/>
      <c r="D1286" s="32"/>
      <c r="E1286" s="32"/>
      <c r="F1286" s="32"/>
      <c r="G1286" s="28"/>
      <c r="H1286" s="28"/>
      <c r="I1286" s="28"/>
      <c r="J1286" s="28"/>
      <c r="K1286" s="28"/>
      <c r="L1286" s="28"/>
      <c r="M1286" s="33"/>
      <c r="N1286" s="28"/>
      <c r="O1286" s="28"/>
      <c r="P1286" s="28"/>
      <c r="Q1286" s="28"/>
      <c r="R1286" s="28"/>
      <c r="S1286" s="28"/>
      <c r="T1286" s="28"/>
      <c r="U1286" s="28"/>
      <c r="V1286" s="28"/>
      <c r="W1286" s="28"/>
      <c r="X1286" s="28"/>
      <c r="Y1286" s="28"/>
      <c r="Z1286" s="28"/>
      <c r="AA1286" s="28"/>
      <c r="AB1286" s="28"/>
      <c r="AC1286" s="28"/>
      <c r="AD1286" s="28"/>
      <c r="AE1286" s="28"/>
      <c r="AF1286" s="28"/>
    </row>
    <row r="1287">
      <c r="A1287" s="32"/>
      <c r="B1287" s="29"/>
      <c r="C1287" s="32"/>
      <c r="D1287" s="32"/>
      <c r="E1287" s="32"/>
      <c r="F1287" s="32"/>
      <c r="G1287" s="28"/>
      <c r="H1287" s="28"/>
      <c r="I1287" s="28"/>
      <c r="J1287" s="28"/>
      <c r="K1287" s="28"/>
      <c r="L1287" s="28"/>
      <c r="M1287" s="33"/>
      <c r="N1287" s="28"/>
      <c r="O1287" s="28"/>
      <c r="P1287" s="28"/>
      <c r="Q1287" s="28"/>
      <c r="R1287" s="28"/>
      <c r="S1287" s="28"/>
      <c r="T1287" s="28"/>
      <c r="U1287" s="28"/>
      <c r="V1287" s="28"/>
      <c r="W1287" s="28"/>
      <c r="X1287" s="28"/>
      <c r="Y1287" s="28"/>
      <c r="Z1287" s="28"/>
      <c r="AA1287" s="28"/>
      <c r="AB1287" s="28"/>
      <c r="AC1287" s="28"/>
      <c r="AD1287" s="28"/>
      <c r="AE1287" s="28"/>
      <c r="AF1287" s="28"/>
    </row>
    <row r="1288">
      <c r="A1288" s="32"/>
      <c r="B1288" s="29"/>
      <c r="C1288" s="32"/>
      <c r="D1288" s="32"/>
      <c r="E1288" s="32"/>
      <c r="F1288" s="32"/>
      <c r="G1288" s="28"/>
      <c r="H1288" s="28"/>
      <c r="I1288" s="28"/>
      <c r="J1288" s="28"/>
      <c r="K1288" s="28"/>
      <c r="L1288" s="28"/>
      <c r="M1288" s="33"/>
      <c r="N1288" s="28"/>
      <c r="O1288" s="28"/>
      <c r="P1288" s="28"/>
      <c r="Q1288" s="28"/>
      <c r="R1288" s="28"/>
      <c r="S1288" s="28"/>
      <c r="T1288" s="28"/>
      <c r="U1288" s="28"/>
      <c r="V1288" s="28"/>
      <c r="W1288" s="28"/>
      <c r="X1288" s="28"/>
      <c r="Y1288" s="28"/>
      <c r="Z1288" s="28"/>
      <c r="AA1288" s="28"/>
      <c r="AB1288" s="28"/>
      <c r="AC1288" s="28"/>
      <c r="AD1288" s="28"/>
      <c r="AE1288" s="28"/>
      <c r="AF1288" s="28"/>
    </row>
    <row r="1289">
      <c r="A1289" s="32"/>
      <c r="B1289" s="29"/>
      <c r="C1289" s="32"/>
      <c r="D1289" s="32"/>
      <c r="E1289" s="32"/>
      <c r="F1289" s="32"/>
      <c r="G1289" s="28"/>
      <c r="H1289" s="28"/>
      <c r="I1289" s="28"/>
      <c r="J1289" s="28"/>
      <c r="K1289" s="28"/>
      <c r="L1289" s="28"/>
      <c r="M1289" s="33"/>
      <c r="N1289" s="28"/>
      <c r="O1289" s="28"/>
      <c r="P1289" s="28"/>
      <c r="Q1289" s="28"/>
      <c r="R1289" s="28"/>
      <c r="S1289" s="28"/>
      <c r="T1289" s="28"/>
      <c r="U1289" s="28"/>
      <c r="V1289" s="28"/>
      <c r="W1289" s="28"/>
      <c r="X1289" s="28"/>
      <c r="Y1289" s="28"/>
      <c r="Z1289" s="28"/>
      <c r="AA1289" s="28"/>
      <c r="AB1289" s="28"/>
      <c r="AC1289" s="28"/>
      <c r="AD1289" s="28"/>
      <c r="AE1289" s="28"/>
      <c r="AF1289" s="28"/>
    </row>
    <row r="1290">
      <c r="A1290" s="32"/>
      <c r="B1290" s="29"/>
      <c r="C1290" s="32"/>
      <c r="D1290" s="32"/>
      <c r="E1290" s="32"/>
      <c r="F1290" s="32"/>
      <c r="G1290" s="28"/>
      <c r="H1290" s="28"/>
      <c r="I1290" s="28"/>
      <c r="J1290" s="28"/>
      <c r="K1290" s="28"/>
      <c r="L1290" s="28"/>
      <c r="M1290" s="33"/>
      <c r="N1290" s="28"/>
      <c r="O1290" s="28"/>
      <c r="P1290" s="28"/>
      <c r="Q1290" s="28"/>
      <c r="R1290" s="28"/>
      <c r="S1290" s="28"/>
      <c r="T1290" s="28"/>
      <c r="U1290" s="28"/>
      <c r="V1290" s="28"/>
      <c r="W1290" s="28"/>
      <c r="X1290" s="28"/>
      <c r="Y1290" s="28"/>
      <c r="Z1290" s="28"/>
      <c r="AA1290" s="28"/>
      <c r="AB1290" s="28"/>
      <c r="AC1290" s="28"/>
      <c r="AD1290" s="28"/>
      <c r="AE1290" s="28"/>
      <c r="AF1290" s="28"/>
    </row>
    <row r="1291">
      <c r="A1291" s="32"/>
      <c r="B1291" s="29"/>
      <c r="C1291" s="32"/>
      <c r="D1291" s="32"/>
      <c r="E1291" s="32"/>
      <c r="F1291" s="32"/>
      <c r="G1291" s="28"/>
      <c r="H1291" s="28"/>
      <c r="I1291" s="28"/>
      <c r="J1291" s="28"/>
      <c r="K1291" s="28"/>
      <c r="L1291" s="28"/>
      <c r="M1291" s="33"/>
      <c r="N1291" s="28"/>
      <c r="O1291" s="28"/>
      <c r="P1291" s="28"/>
      <c r="Q1291" s="28"/>
      <c r="R1291" s="28"/>
      <c r="S1291" s="28"/>
      <c r="T1291" s="28"/>
      <c r="U1291" s="28"/>
      <c r="V1291" s="28"/>
      <c r="W1291" s="28"/>
      <c r="X1291" s="28"/>
      <c r="Y1291" s="28"/>
      <c r="Z1291" s="28"/>
      <c r="AA1291" s="28"/>
      <c r="AB1291" s="28"/>
      <c r="AC1291" s="28"/>
      <c r="AD1291" s="28"/>
      <c r="AE1291" s="28"/>
      <c r="AF1291" s="28"/>
    </row>
    <row r="1292">
      <c r="A1292" s="32"/>
      <c r="B1292" s="29"/>
      <c r="C1292" s="32"/>
      <c r="D1292" s="32"/>
      <c r="E1292" s="32"/>
      <c r="F1292" s="32"/>
      <c r="G1292" s="28"/>
      <c r="H1292" s="28"/>
      <c r="I1292" s="28"/>
      <c r="J1292" s="28"/>
      <c r="K1292" s="28"/>
      <c r="L1292" s="28"/>
      <c r="M1292" s="33"/>
      <c r="N1292" s="28"/>
      <c r="O1292" s="28"/>
      <c r="P1292" s="28"/>
      <c r="Q1292" s="28"/>
      <c r="R1292" s="28"/>
      <c r="S1292" s="28"/>
      <c r="T1292" s="28"/>
      <c r="U1292" s="28"/>
      <c r="V1292" s="28"/>
      <c r="W1292" s="28"/>
      <c r="X1292" s="28"/>
      <c r="Y1292" s="28"/>
      <c r="Z1292" s="28"/>
      <c r="AA1292" s="28"/>
      <c r="AB1292" s="28"/>
      <c r="AC1292" s="28"/>
      <c r="AD1292" s="28"/>
      <c r="AE1292" s="28"/>
      <c r="AF1292" s="28"/>
    </row>
    <row r="1293">
      <c r="A1293" s="32"/>
      <c r="B1293" s="29"/>
      <c r="C1293" s="32"/>
      <c r="D1293" s="32"/>
      <c r="E1293" s="32"/>
      <c r="F1293" s="32"/>
      <c r="G1293" s="28"/>
      <c r="H1293" s="28"/>
      <c r="I1293" s="28"/>
      <c r="J1293" s="28"/>
      <c r="K1293" s="28"/>
      <c r="L1293" s="28"/>
      <c r="M1293" s="33"/>
      <c r="N1293" s="28"/>
      <c r="O1293" s="28"/>
      <c r="P1293" s="28"/>
      <c r="Q1293" s="28"/>
      <c r="R1293" s="28"/>
      <c r="S1293" s="28"/>
      <c r="T1293" s="28"/>
      <c r="U1293" s="28"/>
      <c r="V1293" s="28"/>
      <c r="W1293" s="28"/>
      <c r="X1293" s="28"/>
      <c r="Y1293" s="28"/>
      <c r="Z1293" s="28"/>
      <c r="AA1293" s="28"/>
      <c r="AB1293" s="28"/>
      <c r="AC1293" s="28"/>
      <c r="AD1293" s="28"/>
      <c r="AE1293" s="28"/>
      <c r="AF1293" s="28"/>
    </row>
    <row r="1294">
      <c r="A1294" s="32"/>
      <c r="B1294" s="29"/>
      <c r="C1294" s="32"/>
      <c r="D1294" s="32"/>
      <c r="E1294" s="32"/>
      <c r="F1294" s="32"/>
      <c r="G1294" s="28"/>
      <c r="H1294" s="28"/>
      <c r="I1294" s="28"/>
      <c r="J1294" s="28"/>
      <c r="K1294" s="28"/>
      <c r="L1294" s="28"/>
      <c r="M1294" s="33"/>
      <c r="N1294" s="28"/>
      <c r="O1294" s="28"/>
      <c r="P1294" s="28"/>
      <c r="Q1294" s="28"/>
      <c r="R1294" s="28"/>
      <c r="S1294" s="28"/>
      <c r="T1294" s="28"/>
      <c r="U1294" s="28"/>
      <c r="V1294" s="28"/>
      <c r="W1294" s="28"/>
      <c r="X1294" s="28"/>
      <c r="Y1294" s="28"/>
      <c r="Z1294" s="28"/>
      <c r="AA1294" s="28"/>
      <c r="AB1294" s="28"/>
      <c r="AC1294" s="28"/>
      <c r="AD1294" s="28"/>
      <c r="AE1294" s="28"/>
      <c r="AF1294" s="28"/>
    </row>
    <row r="1295">
      <c r="A1295" s="32"/>
      <c r="B1295" s="29"/>
      <c r="C1295" s="32"/>
      <c r="D1295" s="32"/>
      <c r="E1295" s="32"/>
      <c r="F1295" s="32"/>
      <c r="G1295" s="28"/>
      <c r="H1295" s="28"/>
      <c r="I1295" s="28"/>
      <c r="J1295" s="28"/>
      <c r="K1295" s="28"/>
      <c r="L1295" s="28"/>
      <c r="M1295" s="33"/>
      <c r="N1295" s="28"/>
      <c r="O1295" s="28"/>
      <c r="P1295" s="28"/>
      <c r="Q1295" s="28"/>
      <c r="R1295" s="28"/>
      <c r="S1295" s="28"/>
      <c r="T1295" s="28"/>
      <c r="U1295" s="28"/>
      <c r="V1295" s="28"/>
      <c r="W1295" s="28"/>
      <c r="X1295" s="28"/>
      <c r="Y1295" s="28"/>
      <c r="Z1295" s="28"/>
      <c r="AA1295" s="28"/>
      <c r="AB1295" s="28"/>
      <c r="AC1295" s="28"/>
      <c r="AD1295" s="28"/>
      <c r="AE1295" s="28"/>
      <c r="AF1295" s="28"/>
    </row>
    <row r="1296">
      <c r="A1296" s="32"/>
      <c r="B1296" s="29"/>
      <c r="C1296" s="32"/>
      <c r="D1296" s="32"/>
      <c r="E1296" s="32"/>
      <c r="F1296" s="32"/>
      <c r="G1296" s="28"/>
      <c r="H1296" s="28"/>
      <c r="I1296" s="28"/>
      <c r="J1296" s="28"/>
      <c r="K1296" s="28"/>
      <c r="L1296" s="28"/>
      <c r="M1296" s="33"/>
      <c r="N1296" s="28"/>
      <c r="O1296" s="28"/>
      <c r="P1296" s="28"/>
      <c r="Q1296" s="28"/>
      <c r="R1296" s="28"/>
      <c r="S1296" s="28"/>
      <c r="T1296" s="28"/>
      <c r="U1296" s="28"/>
      <c r="V1296" s="28"/>
      <c r="W1296" s="28"/>
      <c r="X1296" s="28"/>
      <c r="Y1296" s="28"/>
      <c r="Z1296" s="28"/>
      <c r="AA1296" s="28"/>
      <c r="AB1296" s="28"/>
      <c r="AC1296" s="28"/>
      <c r="AD1296" s="28"/>
      <c r="AE1296" s="28"/>
      <c r="AF1296" s="28"/>
    </row>
    <row r="1297">
      <c r="A1297" s="32"/>
      <c r="B1297" s="29"/>
      <c r="C1297" s="32"/>
      <c r="D1297" s="32"/>
      <c r="E1297" s="32"/>
      <c r="F1297" s="32"/>
      <c r="G1297" s="28"/>
      <c r="H1297" s="28"/>
      <c r="I1297" s="28"/>
      <c r="J1297" s="28"/>
      <c r="K1297" s="28"/>
      <c r="L1297" s="28"/>
      <c r="M1297" s="33"/>
      <c r="N1297" s="28"/>
      <c r="O1297" s="28"/>
      <c r="P1297" s="28"/>
      <c r="Q1297" s="28"/>
      <c r="R1297" s="28"/>
      <c r="S1297" s="28"/>
      <c r="T1297" s="28"/>
      <c r="U1297" s="28"/>
      <c r="V1297" s="28"/>
      <c r="W1297" s="28"/>
      <c r="X1297" s="28"/>
      <c r="Y1297" s="28"/>
      <c r="Z1297" s="28"/>
      <c r="AA1297" s="28"/>
      <c r="AB1297" s="28"/>
      <c r="AC1297" s="28"/>
      <c r="AD1297" s="28"/>
      <c r="AE1297" s="28"/>
      <c r="AF1297" s="28"/>
    </row>
    <row r="1298">
      <c r="A1298" s="32"/>
      <c r="B1298" s="29"/>
      <c r="C1298" s="32"/>
      <c r="D1298" s="32"/>
      <c r="E1298" s="32"/>
      <c r="F1298" s="32"/>
      <c r="G1298" s="28"/>
      <c r="H1298" s="28"/>
      <c r="I1298" s="28"/>
      <c r="J1298" s="28"/>
      <c r="K1298" s="28"/>
      <c r="L1298" s="28"/>
      <c r="M1298" s="33"/>
      <c r="N1298" s="28"/>
      <c r="O1298" s="28"/>
      <c r="P1298" s="28"/>
      <c r="Q1298" s="28"/>
      <c r="R1298" s="28"/>
      <c r="S1298" s="28"/>
      <c r="T1298" s="28"/>
      <c r="U1298" s="28"/>
      <c r="V1298" s="28"/>
      <c r="W1298" s="28"/>
      <c r="X1298" s="28"/>
      <c r="Y1298" s="28"/>
      <c r="Z1298" s="28"/>
      <c r="AA1298" s="28"/>
      <c r="AB1298" s="28"/>
      <c r="AC1298" s="28"/>
      <c r="AD1298" s="28"/>
      <c r="AE1298" s="28"/>
      <c r="AF1298" s="28"/>
    </row>
    <row r="1299">
      <c r="A1299" s="32"/>
      <c r="B1299" s="29"/>
      <c r="C1299" s="32"/>
      <c r="D1299" s="32"/>
      <c r="E1299" s="32"/>
      <c r="F1299" s="32"/>
      <c r="G1299" s="28"/>
      <c r="H1299" s="28"/>
      <c r="I1299" s="28"/>
      <c r="J1299" s="28"/>
      <c r="K1299" s="28"/>
      <c r="L1299" s="28"/>
      <c r="M1299" s="33"/>
      <c r="N1299" s="28"/>
      <c r="O1299" s="28"/>
      <c r="P1299" s="28"/>
      <c r="Q1299" s="28"/>
      <c r="R1299" s="28"/>
      <c r="S1299" s="28"/>
      <c r="T1299" s="28"/>
      <c r="U1299" s="28"/>
      <c r="V1299" s="28"/>
      <c r="W1299" s="28"/>
      <c r="X1299" s="28"/>
      <c r="Y1299" s="28"/>
      <c r="Z1299" s="28"/>
      <c r="AA1299" s="28"/>
      <c r="AB1299" s="28"/>
      <c r="AC1299" s="28"/>
      <c r="AD1299" s="28"/>
      <c r="AE1299" s="28"/>
      <c r="AF1299" s="28"/>
    </row>
    <row r="1300">
      <c r="A1300" s="32"/>
      <c r="B1300" s="29"/>
      <c r="C1300" s="32"/>
      <c r="D1300" s="32"/>
      <c r="E1300" s="32"/>
      <c r="F1300" s="32"/>
      <c r="G1300" s="28"/>
      <c r="H1300" s="28"/>
      <c r="I1300" s="28"/>
      <c r="J1300" s="28"/>
      <c r="K1300" s="28"/>
      <c r="L1300" s="28"/>
      <c r="M1300" s="33"/>
      <c r="N1300" s="28"/>
      <c r="O1300" s="28"/>
      <c r="P1300" s="28"/>
      <c r="Q1300" s="28"/>
      <c r="R1300" s="28"/>
      <c r="S1300" s="28"/>
      <c r="T1300" s="28"/>
      <c r="U1300" s="28"/>
      <c r="V1300" s="28"/>
      <c r="W1300" s="28"/>
      <c r="X1300" s="28"/>
      <c r="Y1300" s="28"/>
      <c r="Z1300" s="28"/>
      <c r="AA1300" s="28"/>
      <c r="AB1300" s="28"/>
      <c r="AC1300" s="28"/>
      <c r="AD1300" s="28"/>
      <c r="AE1300" s="28"/>
      <c r="AF1300" s="28"/>
    </row>
    <row r="1301">
      <c r="A1301" s="32"/>
      <c r="B1301" s="29"/>
      <c r="C1301" s="32"/>
      <c r="D1301" s="32"/>
      <c r="E1301" s="32"/>
      <c r="F1301" s="32"/>
      <c r="G1301" s="28"/>
      <c r="H1301" s="28"/>
      <c r="I1301" s="28"/>
      <c r="J1301" s="28"/>
      <c r="K1301" s="28"/>
      <c r="L1301" s="28"/>
      <c r="M1301" s="33"/>
      <c r="N1301" s="28"/>
      <c r="O1301" s="28"/>
      <c r="P1301" s="28"/>
      <c r="Q1301" s="28"/>
      <c r="R1301" s="28"/>
      <c r="S1301" s="28"/>
      <c r="T1301" s="28"/>
      <c r="U1301" s="28"/>
      <c r="V1301" s="28"/>
      <c r="W1301" s="28"/>
      <c r="X1301" s="28"/>
      <c r="Y1301" s="28"/>
      <c r="Z1301" s="28"/>
      <c r="AA1301" s="28"/>
      <c r="AB1301" s="28"/>
      <c r="AC1301" s="28"/>
      <c r="AD1301" s="28"/>
      <c r="AE1301" s="28"/>
      <c r="AF1301" s="28"/>
    </row>
    <row r="1302">
      <c r="A1302" s="32"/>
      <c r="B1302" s="29"/>
      <c r="C1302" s="32"/>
      <c r="D1302" s="32"/>
      <c r="E1302" s="32"/>
      <c r="F1302" s="32"/>
      <c r="G1302" s="28"/>
      <c r="H1302" s="28"/>
      <c r="I1302" s="28"/>
      <c r="J1302" s="28"/>
      <c r="K1302" s="28"/>
      <c r="L1302" s="28"/>
      <c r="M1302" s="33"/>
      <c r="N1302" s="28"/>
      <c r="O1302" s="28"/>
      <c r="P1302" s="28"/>
      <c r="Q1302" s="28"/>
      <c r="R1302" s="28"/>
      <c r="S1302" s="28"/>
      <c r="T1302" s="28"/>
      <c r="U1302" s="28"/>
      <c r="V1302" s="28"/>
      <c r="W1302" s="28"/>
      <c r="X1302" s="28"/>
      <c r="Y1302" s="28"/>
      <c r="Z1302" s="28"/>
      <c r="AA1302" s="28"/>
      <c r="AB1302" s="28"/>
      <c r="AC1302" s="28"/>
      <c r="AD1302" s="28"/>
      <c r="AE1302" s="28"/>
      <c r="AF1302" s="28"/>
    </row>
    <row r="1303">
      <c r="A1303" s="32"/>
      <c r="B1303" s="29"/>
      <c r="C1303" s="32"/>
      <c r="D1303" s="32"/>
      <c r="E1303" s="32"/>
      <c r="F1303" s="32"/>
      <c r="G1303" s="28"/>
      <c r="H1303" s="28"/>
      <c r="I1303" s="28"/>
      <c r="J1303" s="28"/>
      <c r="K1303" s="28"/>
      <c r="L1303" s="28"/>
      <c r="M1303" s="33"/>
      <c r="N1303" s="28"/>
      <c r="O1303" s="28"/>
      <c r="P1303" s="28"/>
      <c r="Q1303" s="28"/>
      <c r="R1303" s="28"/>
      <c r="S1303" s="28"/>
      <c r="T1303" s="28"/>
      <c r="U1303" s="28"/>
      <c r="V1303" s="28"/>
      <c r="W1303" s="28"/>
      <c r="X1303" s="28"/>
      <c r="Y1303" s="28"/>
      <c r="Z1303" s="28"/>
      <c r="AA1303" s="28"/>
      <c r="AB1303" s="28"/>
      <c r="AC1303" s="28"/>
      <c r="AD1303" s="28"/>
      <c r="AE1303" s="28"/>
      <c r="AF1303" s="28"/>
    </row>
    <row r="1304">
      <c r="A1304" s="32"/>
      <c r="B1304" s="29"/>
      <c r="C1304" s="32"/>
      <c r="D1304" s="32"/>
      <c r="E1304" s="32"/>
      <c r="F1304" s="32"/>
      <c r="G1304" s="28"/>
      <c r="H1304" s="28"/>
      <c r="I1304" s="28"/>
      <c r="J1304" s="28"/>
      <c r="K1304" s="28"/>
      <c r="L1304" s="28"/>
      <c r="M1304" s="33"/>
      <c r="N1304" s="28"/>
      <c r="O1304" s="28"/>
      <c r="P1304" s="28"/>
      <c r="Q1304" s="28"/>
      <c r="R1304" s="28"/>
      <c r="S1304" s="28"/>
      <c r="T1304" s="28"/>
      <c r="U1304" s="28"/>
      <c r="V1304" s="28"/>
      <c r="W1304" s="28"/>
      <c r="X1304" s="28"/>
      <c r="Y1304" s="28"/>
      <c r="Z1304" s="28"/>
      <c r="AA1304" s="28"/>
      <c r="AB1304" s="28"/>
      <c r="AC1304" s="28"/>
      <c r="AD1304" s="28"/>
      <c r="AE1304" s="28"/>
      <c r="AF1304" s="28"/>
    </row>
    <row r="1305">
      <c r="A1305" s="32"/>
      <c r="B1305" s="29"/>
      <c r="C1305" s="32"/>
      <c r="D1305" s="32"/>
      <c r="E1305" s="32"/>
      <c r="F1305" s="32"/>
      <c r="G1305" s="28"/>
      <c r="H1305" s="28"/>
      <c r="I1305" s="28"/>
      <c r="J1305" s="28"/>
      <c r="K1305" s="28"/>
      <c r="L1305" s="28"/>
      <c r="M1305" s="33"/>
      <c r="N1305" s="28"/>
      <c r="O1305" s="28"/>
      <c r="P1305" s="28"/>
      <c r="Q1305" s="28"/>
      <c r="R1305" s="28"/>
      <c r="S1305" s="28"/>
      <c r="T1305" s="28"/>
      <c r="U1305" s="28"/>
      <c r="V1305" s="28"/>
      <c r="W1305" s="28"/>
      <c r="X1305" s="28"/>
      <c r="Y1305" s="28"/>
      <c r="Z1305" s="28"/>
      <c r="AA1305" s="28"/>
      <c r="AB1305" s="28"/>
      <c r="AC1305" s="28"/>
      <c r="AD1305" s="28"/>
      <c r="AE1305" s="28"/>
      <c r="AF1305" s="28"/>
    </row>
    <row r="1306">
      <c r="A1306" s="32"/>
      <c r="B1306" s="29"/>
      <c r="C1306" s="32"/>
      <c r="D1306" s="32"/>
      <c r="E1306" s="32"/>
      <c r="F1306" s="32"/>
      <c r="G1306" s="28"/>
      <c r="H1306" s="28"/>
      <c r="I1306" s="28"/>
      <c r="J1306" s="28"/>
      <c r="K1306" s="28"/>
      <c r="L1306" s="28"/>
      <c r="M1306" s="33"/>
      <c r="N1306" s="28"/>
      <c r="O1306" s="28"/>
      <c r="P1306" s="28"/>
      <c r="Q1306" s="28"/>
      <c r="R1306" s="28"/>
      <c r="S1306" s="28"/>
      <c r="T1306" s="28"/>
      <c r="U1306" s="28"/>
      <c r="V1306" s="28"/>
      <c r="W1306" s="28"/>
      <c r="X1306" s="28"/>
      <c r="Y1306" s="28"/>
      <c r="Z1306" s="28"/>
      <c r="AA1306" s="28"/>
      <c r="AB1306" s="28"/>
      <c r="AC1306" s="28"/>
      <c r="AD1306" s="28"/>
      <c r="AE1306" s="28"/>
      <c r="AF1306" s="28"/>
    </row>
    <row r="1307">
      <c r="A1307" s="32"/>
      <c r="B1307" s="29"/>
      <c r="C1307" s="32"/>
      <c r="D1307" s="32"/>
      <c r="E1307" s="32"/>
      <c r="F1307" s="32"/>
      <c r="G1307" s="28"/>
      <c r="H1307" s="28"/>
      <c r="I1307" s="28"/>
      <c r="J1307" s="28"/>
      <c r="K1307" s="28"/>
      <c r="L1307" s="28"/>
      <c r="M1307" s="33"/>
      <c r="N1307" s="28"/>
      <c r="O1307" s="28"/>
      <c r="P1307" s="28"/>
      <c r="Q1307" s="28"/>
      <c r="R1307" s="28"/>
      <c r="S1307" s="28"/>
      <c r="T1307" s="28"/>
      <c r="U1307" s="28"/>
      <c r="V1307" s="28"/>
      <c r="W1307" s="28"/>
      <c r="X1307" s="28"/>
      <c r="Y1307" s="28"/>
      <c r="Z1307" s="28"/>
      <c r="AA1307" s="28"/>
      <c r="AB1307" s="28"/>
      <c r="AC1307" s="28"/>
      <c r="AD1307" s="28"/>
      <c r="AE1307" s="28"/>
      <c r="AF1307" s="28"/>
    </row>
    <row r="1308">
      <c r="A1308" s="32"/>
      <c r="B1308" s="29"/>
      <c r="C1308" s="32"/>
      <c r="D1308" s="32"/>
      <c r="E1308" s="32"/>
      <c r="F1308" s="32"/>
      <c r="G1308" s="28"/>
      <c r="H1308" s="28"/>
      <c r="I1308" s="28"/>
      <c r="J1308" s="28"/>
      <c r="K1308" s="28"/>
      <c r="L1308" s="28"/>
      <c r="M1308" s="33"/>
      <c r="N1308" s="28"/>
      <c r="O1308" s="28"/>
      <c r="P1308" s="28"/>
      <c r="Q1308" s="28"/>
      <c r="R1308" s="28"/>
      <c r="S1308" s="28"/>
      <c r="T1308" s="28"/>
      <c r="U1308" s="28"/>
      <c r="V1308" s="28"/>
      <c r="W1308" s="28"/>
      <c r="X1308" s="28"/>
      <c r="Y1308" s="28"/>
      <c r="Z1308" s="28"/>
      <c r="AA1308" s="28"/>
      <c r="AB1308" s="28"/>
      <c r="AC1308" s="28"/>
      <c r="AD1308" s="28"/>
      <c r="AE1308" s="28"/>
      <c r="AF1308" s="28"/>
    </row>
    <row r="1309">
      <c r="A1309" s="32"/>
      <c r="B1309" s="29"/>
      <c r="C1309" s="32"/>
      <c r="D1309" s="32"/>
      <c r="E1309" s="32"/>
      <c r="F1309" s="32"/>
      <c r="G1309" s="28"/>
      <c r="H1309" s="28"/>
      <c r="I1309" s="28"/>
      <c r="J1309" s="28"/>
      <c r="K1309" s="28"/>
      <c r="L1309" s="28"/>
      <c r="M1309" s="33"/>
      <c r="N1309" s="28"/>
      <c r="O1309" s="28"/>
      <c r="P1309" s="28"/>
      <c r="Q1309" s="28"/>
      <c r="R1309" s="28"/>
      <c r="S1309" s="28"/>
      <c r="T1309" s="28"/>
      <c r="U1309" s="28"/>
      <c r="V1309" s="28"/>
      <c r="W1309" s="28"/>
      <c r="X1309" s="28"/>
      <c r="Y1309" s="28"/>
      <c r="Z1309" s="28"/>
      <c r="AA1309" s="28"/>
      <c r="AB1309" s="28"/>
      <c r="AC1309" s="28"/>
      <c r="AD1309" s="28"/>
      <c r="AE1309" s="28"/>
      <c r="AF1309" s="28"/>
    </row>
    <row r="1310">
      <c r="A1310" s="32"/>
      <c r="B1310" s="29"/>
      <c r="C1310" s="32"/>
      <c r="D1310" s="32"/>
      <c r="E1310" s="32"/>
      <c r="F1310" s="32"/>
      <c r="G1310" s="28"/>
      <c r="H1310" s="28"/>
      <c r="I1310" s="28"/>
      <c r="J1310" s="28"/>
      <c r="K1310" s="28"/>
      <c r="L1310" s="28"/>
      <c r="M1310" s="33"/>
      <c r="N1310" s="28"/>
      <c r="O1310" s="28"/>
      <c r="P1310" s="28"/>
      <c r="Q1310" s="28"/>
      <c r="R1310" s="28"/>
      <c r="S1310" s="28"/>
      <c r="T1310" s="28"/>
      <c r="U1310" s="28"/>
      <c r="V1310" s="28"/>
      <c r="W1310" s="28"/>
      <c r="X1310" s="28"/>
      <c r="Y1310" s="28"/>
      <c r="Z1310" s="28"/>
      <c r="AA1310" s="28"/>
      <c r="AB1310" s="28"/>
      <c r="AC1310" s="28"/>
      <c r="AD1310" s="28"/>
      <c r="AE1310" s="28"/>
      <c r="AF1310" s="28"/>
    </row>
    <row r="1311">
      <c r="A1311" s="32"/>
      <c r="B1311" s="29"/>
      <c r="C1311" s="32"/>
      <c r="D1311" s="32"/>
      <c r="E1311" s="32"/>
      <c r="F1311" s="32"/>
      <c r="G1311" s="28"/>
      <c r="H1311" s="28"/>
      <c r="I1311" s="28"/>
      <c r="J1311" s="28"/>
      <c r="K1311" s="28"/>
      <c r="L1311" s="28"/>
      <c r="M1311" s="33"/>
      <c r="N1311" s="28"/>
      <c r="O1311" s="28"/>
      <c r="P1311" s="28"/>
      <c r="Q1311" s="28"/>
      <c r="R1311" s="28"/>
      <c r="S1311" s="28"/>
      <c r="T1311" s="28"/>
      <c r="U1311" s="28"/>
      <c r="V1311" s="28"/>
      <c r="W1311" s="28"/>
      <c r="X1311" s="28"/>
      <c r="Y1311" s="28"/>
      <c r="Z1311" s="28"/>
      <c r="AA1311" s="28"/>
      <c r="AB1311" s="28"/>
      <c r="AC1311" s="28"/>
      <c r="AD1311" s="28"/>
      <c r="AE1311" s="28"/>
      <c r="AF1311" s="28"/>
    </row>
    <row r="1312">
      <c r="A1312" s="32"/>
      <c r="B1312" s="29"/>
      <c r="C1312" s="32"/>
      <c r="D1312" s="32"/>
      <c r="E1312" s="32"/>
      <c r="F1312" s="32"/>
      <c r="G1312" s="28"/>
      <c r="H1312" s="28"/>
      <c r="I1312" s="28"/>
      <c r="J1312" s="28"/>
      <c r="K1312" s="28"/>
      <c r="L1312" s="28"/>
      <c r="M1312" s="33"/>
      <c r="N1312" s="28"/>
      <c r="O1312" s="28"/>
      <c r="P1312" s="28"/>
      <c r="Q1312" s="28"/>
      <c r="R1312" s="28"/>
      <c r="S1312" s="28"/>
      <c r="T1312" s="28"/>
      <c r="U1312" s="28"/>
      <c r="V1312" s="28"/>
      <c r="W1312" s="28"/>
      <c r="X1312" s="28"/>
      <c r="Y1312" s="28"/>
      <c r="Z1312" s="28"/>
      <c r="AA1312" s="28"/>
      <c r="AB1312" s="28"/>
      <c r="AC1312" s="28"/>
      <c r="AD1312" s="28"/>
      <c r="AE1312" s="28"/>
      <c r="AF1312" s="28"/>
    </row>
    <row r="1313">
      <c r="A1313" s="32"/>
      <c r="B1313" s="29"/>
      <c r="C1313" s="32"/>
      <c r="D1313" s="32"/>
      <c r="E1313" s="32"/>
      <c r="F1313" s="32"/>
      <c r="G1313" s="28"/>
      <c r="H1313" s="28"/>
      <c r="I1313" s="28"/>
      <c r="J1313" s="28"/>
      <c r="K1313" s="28"/>
      <c r="L1313" s="28"/>
      <c r="M1313" s="33"/>
      <c r="N1313" s="28"/>
      <c r="O1313" s="28"/>
      <c r="P1313" s="28"/>
      <c r="Q1313" s="28"/>
      <c r="R1313" s="28"/>
      <c r="S1313" s="28"/>
      <c r="T1313" s="28"/>
      <c r="U1313" s="28"/>
      <c r="V1313" s="28"/>
      <c r="W1313" s="28"/>
      <c r="X1313" s="28"/>
      <c r="Y1313" s="28"/>
      <c r="Z1313" s="28"/>
      <c r="AA1313" s="28"/>
      <c r="AB1313" s="28"/>
      <c r="AC1313" s="28"/>
      <c r="AD1313" s="28"/>
      <c r="AE1313" s="28"/>
      <c r="AF1313" s="28"/>
    </row>
    <row r="1314">
      <c r="A1314" s="32"/>
      <c r="B1314" s="29"/>
      <c r="C1314" s="32"/>
      <c r="D1314" s="32"/>
      <c r="E1314" s="32"/>
      <c r="F1314" s="32"/>
      <c r="G1314" s="28"/>
      <c r="H1314" s="28"/>
      <c r="I1314" s="28"/>
      <c r="J1314" s="28"/>
      <c r="K1314" s="28"/>
      <c r="L1314" s="28"/>
      <c r="M1314" s="33"/>
      <c r="N1314" s="28"/>
      <c r="O1314" s="28"/>
      <c r="P1314" s="28"/>
      <c r="Q1314" s="28"/>
      <c r="R1314" s="28"/>
      <c r="S1314" s="28"/>
      <c r="T1314" s="28"/>
      <c r="U1314" s="28"/>
      <c r="V1314" s="28"/>
      <c r="W1314" s="28"/>
      <c r="X1314" s="28"/>
      <c r="Y1314" s="28"/>
      <c r="Z1314" s="28"/>
      <c r="AA1314" s="28"/>
      <c r="AB1314" s="28"/>
      <c r="AC1314" s="28"/>
      <c r="AD1314" s="28"/>
      <c r="AE1314" s="28"/>
      <c r="AF1314" s="28"/>
    </row>
    <row r="1315">
      <c r="A1315" s="32"/>
      <c r="B1315" s="29"/>
      <c r="C1315" s="32"/>
      <c r="D1315" s="32"/>
      <c r="E1315" s="32"/>
      <c r="F1315" s="32"/>
      <c r="G1315" s="28"/>
      <c r="H1315" s="28"/>
      <c r="I1315" s="28"/>
      <c r="J1315" s="28"/>
      <c r="K1315" s="28"/>
      <c r="L1315" s="28"/>
      <c r="M1315" s="33"/>
      <c r="N1315" s="28"/>
      <c r="O1315" s="28"/>
      <c r="P1315" s="28"/>
      <c r="Q1315" s="28"/>
      <c r="R1315" s="28"/>
      <c r="S1315" s="28"/>
      <c r="T1315" s="28"/>
      <c r="U1315" s="28"/>
      <c r="V1315" s="28"/>
      <c r="W1315" s="28"/>
      <c r="X1315" s="28"/>
      <c r="Y1315" s="28"/>
      <c r="Z1315" s="28"/>
      <c r="AA1315" s="28"/>
      <c r="AB1315" s="28"/>
      <c r="AC1315" s="28"/>
      <c r="AD1315" s="28"/>
      <c r="AE1315" s="28"/>
      <c r="AF1315" s="28"/>
    </row>
    <row r="1316">
      <c r="A1316" s="32"/>
      <c r="B1316" s="29"/>
      <c r="C1316" s="32"/>
      <c r="D1316" s="32"/>
      <c r="E1316" s="32"/>
      <c r="F1316" s="32"/>
      <c r="G1316" s="28"/>
      <c r="H1316" s="28"/>
      <c r="I1316" s="28"/>
      <c r="J1316" s="28"/>
      <c r="K1316" s="28"/>
      <c r="L1316" s="28"/>
      <c r="M1316" s="33"/>
      <c r="N1316" s="28"/>
      <c r="O1316" s="28"/>
      <c r="P1316" s="28"/>
      <c r="Q1316" s="28"/>
      <c r="R1316" s="28"/>
      <c r="S1316" s="28"/>
      <c r="T1316" s="28"/>
      <c r="U1316" s="28"/>
      <c r="V1316" s="28"/>
      <c r="W1316" s="28"/>
      <c r="X1316" s="28"/>
      <c r="Y1316" s="28"/>
      <c r="Z1316" s="28"/>
      <c r="AA1316" s="28"/>
      <c r="AB1316" s="28"/>
      <c r="AC1316" s="28"/>
      <c r="AD1316" s="28"/>
      <c r="AE1316" s="28"/>
      <c r="AF1316" s="28"/>
    </row>
    <row r="1317">
      <c r="A1317" s="32"/>
      <c r="B1317" s="29"/>
      <c r="C1317" s="32"/>
      <c r="D1317" s="32"/>
      <c r="E1317" s="32"/>
      <c r="F1317" s="32"/>
      <c r="G1317" s="28"/>
      <c r="H1317" s="28"/>
      <c r="I1317" s="28"/>
      <c r="J1317" s="28"/>
      <c r="K1317" s="28"/>
      <c r="L1317" s="28"/>
      <c r="M1317" s="33"/>
      <c r="N1317" s="28"/>
      <c r="O1317" s="28"/>
      <c r="P1317" s="28"/>
      <c r="Q1317" s="28"/>
      <c r="R1317" s="28"/>
      <c r="S1317" s="28"/>
      <c r="T1317" s="28"/>
      <c r="U1317" s="28"/>
      <c r="V1317" s="28"/>
      <c r="W1317" s="28"/>
      <c r="X1317" s="28"/>
      <c r="Y1317" s="28"/>
      <c r="Z1317" s="28"/>
      <c r="AA1317" s="28"/>
      <c r="AB1317" s="28"/>
      <c r="AC1317" s="28"/>
      <c r="AD1317" s="28"/>
      <c r="AE1317" s="28"/>
      <c r="AF1317" s="28"/>
    </row>
    <row r="1318">
      <c r="A1318" s="32"/>
      <c r="B1318" s="29"/>
      <c r="C1318" s="32"/>
      <c r="D1318" s="32"/>
      <c r="E1318" s="32"/>
      <c r="F1318" s="32"/>
      <c r="G1318" s="28"/>
      <c r="H1318" s="28"/>
      <c r="I1318" s="28"/>
      <c r="J1318" s="28"/>
      <c r="K1318" s="28"/>
      <c r="L1318" s="28"/>
      <c r="M1318" s="33"/>
      <c r="N1318" s="28"/>
      <c r="O1318" s="28"/>
      <c r="P1318" s="28"/>
      <c r="Q1318" s="28"/>
      <c r="R1318" s="28"/>
      <c r="S1318" s="28"/>
      <c r="T1318" s="28"/>
      <c r="U1318" s="28"/>
      <c r="V1318" s="28"/>
      <c r="W1318" s="28"/>
      <c r="X1318" s="28"/>
      <c r="Y1318" s="28"/>
      <c r="Z1318" s="28"/>
      <c r="AA1318" s="28"/>
      <c r="AB1318" s="28"/>
      <c r="AC1318" s="28"/>
      <c r="AD1318" s="28"/>
      <c r="AE1318" s="28"/>
      <c r="AF1318" s="28"/>
    </row>
    <row r="1319">
      <c r="A1319" s="32"/>
      <c r="B1319" s="29"/>
      <c r="C1319" s="32"/>
      <c r="D1319" s="32"/>
      <c r="E1319" s="32"/>
      <c r="F1319" s="32"/>
      <c r="G1319" s="28"/>
      <c r="H1319" s="28"/>
      <c r="I1319" s="28"/>
      <c r="J1319" s="28"/>
      <c r="K1319" s="28"/>
      <c r="L1319" s="28"/>
      <c r="M1319" s="33"/>
      <c r="N1319" s="28"/>
      <c r="O1319" s="28"/>
      <c r="P1319" s="28"/>
      <c r="Q1319" s="28"/>
      <c r="R1319" s="28"/>
      <c r="S1319" s="28"/>
      <c r="T1319" s="28"/>
      <c r="U1319" s="28"/>
      <c r="V1319" s="28"/>
      <c r="W1319" s="28"/>
      <c r="X1319" s="28"/>
      <c r="Y1319" s="28"/>
      <c r="Z1319" s="28"/>
      <c r="AA1319" s="28"/>
      <c r="AB1319" s="28"/>
      <c r="AC1319" s="28"/>
      <c r="AD1319" s="28"/>
      <c r="AE1319" s="28"/>
      <c r="AF1319" s="28"/>
    </row>
    <row r="1320">
      <c r="A1320" s="32"/>
      <c r="B1320" s="29"/>
      <c r="C1320" s="32"/>
      <c r="D1320" s="32"/>
      <c r="E1320" s="32"/>
      <c r="F1320" s="32"/>
      <c r="G1320" s="28"/>
      <c r="H1320" s="28"/>
      <c r="I1320" s="28"/>
      <c r="J1320" s="28"/>
      <c r="K1320" s="28"/>
      <c r="L1320" s="28"/>
      <c r="M1320" s="33"/>
      <c r="N1320" s="28"/>
      <c r="O1320" s="28"/>
      <c r="P1320" s="28"/>
      <c r="Q1320" s="28"/>
      <c r="R1320" s="28"/>
      <c r="S1320" s="28"/>
      <c r="T1320" s="28"/>
      <c r="U1320" s="28"/>
      <c r="V1320" s="28"/>
      <c r="W1320" s="28"/>
      <c r="X1320" s="28"/>
      <c r="Y1320" s="28"/>
      <c r="Z1320" s="28"/>
      <c r="AA1320" s="28"/>
      <c r="AB1320" s="28"/>
      <c r="AC1320" s="28"/>
      <c r="AD1320" s="28"/>
      <c r="AE1320" s="28"/>
      <c r="AF1320" s="28"/>
    </row>
    <row r="1321">
      <c r="A1321" s="32"/>
      <c r="B1321" s="29"/>
      <c r="C1321" s="32"/>
      <c r="D1321" s="32"/>
      <c r="E1321" s="32"/>
      <c r="F1321" s="32"/>
      <c r="G1321" s="28"/>
      <c r="H1321" s="28"/>
      <c r="I1321" s="28"/>
      <c r="J1321" s="28"/>
      <c r="K1321" s="28"/>
      <c r="L1321" s="28"/>
      <c r="M1321" s="33"/>
      <c r="N1321" s="28"/>
      <c r="O1321" s="28"/>
      <c r="P1321" s="28"/>
      <c r="Q1321" s="28"/>
      <c r="R1321" s="28"/>
      <c r="S1321" s="28"/>
      <c r="T1321" s="28"/>
      <c r="U1321" s="28"/>
      <c r="V1321" s="28"/>
      <c r="W1321" s="28"/>
      <c r="X1321" s="28"/>
      <c r="Y1321" s="28"/>
      <c r="Z1321" s="28"/>
      <c r="AA1321" s="28"/>
      <c r="AB1321" s="28"/>
      <c r="AC1321" s="28"/>
      <c r="AD1321" s="28"/>
      <c r="AE1321" s="28"/>
      <c r="AF1321" s="28"/>
    </row>
    <row r="1322">
      <c r="A1322" s="32"/>
      <c r="B1322" s="29"/>
      <c r="C1322" s="32"/>
      <c r="D1322" s="32"/>
      <c r="E1322" s="32"/>
      <c r="F1322" s="32"/>
      <c r="G1322" s="28"/>
      <c r="H1322" s="28"/>
      <c r="I1322" s="28"/>
      <c r="J1322" s="28"/>
      <c r="K1322" s="28"/>
      <c r="L1322" s="28"/>
      <c r="M1322" s="33"/>
      <c r="N1322" s="28"/>
      <c r="O1322" s="28"/>
      <c r="P1322" s="28"/>
      <c r="Q1322" s="28"/>
      <c r="R1322" s="28"/>
      <c r="S1322" s="28"/>
      <c r="T1322" s="28"/>
      <c r="U1322" s="28"/>
      <c r="V1322" s="28"/>
      <c r="W1322" s="28"/>
      <c r="X1322" s="28"/>
      <c r="Y1322" s="28"/>
      <c r="Z1322" s="28"/>
      <c r="AA1322" s="28"/>
      <c r="AB1322" s="28"/>
      <c r="AC1322" s="28"/>
      <c r="AD1322" s="28"/>
      <c r="AE1322" s="28"/>
      <c r="AF1322" s="28"/>
    </row>
    <row r="1323">
      <c r="A1323" s="32"/>
      <c r="B1323" s="29"/>
      <c r="C1323" s="32"/>
      <c r="D1323" s="32"/>
      <c r="E1323" s="32"/>
      <c r="F1323" s="32"/>
      <c r="G1323" s="28"/>
      <c r="H1323" s="28"/>
      <c r="I1323" s="28"/>
      <c r="J1323" s="28"/>
      <c r="K1323" s="28"/>
      <c r="L1323" s="28"/>
      <c r="M1323" s="33"/>
      <c r="N1323" s="28"/>
      <c r="O1323" s="28"/>
      <c r="P1323" s="28"/>
      <c r="Q1323" s="28"/>
      <c r="R1323" s="28"/>
      <c r="S1323" s="28"/>
      <c r="T1323" s="28"/>
      <c r="U1323" s="28"/>
      <c r="V1323" s="28"/>
      <c r="W1323" s="28"/>
      <c r="X1323" s="28"/>
      <c r="Y1323" s="28"/>
      <c r="Z1323" s="28"/>
      <c r="AA1323" s="28"/>
      <c r="AB1323" s="28"/>
      <c r="AC1323" s="28"/>
      <c r="AD1323" s="28"/>
      <c r="AE1323" s="28"/>
      <c r="AF1323" s="28"/>
    </row>
    <row r="1324">
      <c r="A1324" s="32"/>
      <c r="B1324" s="29"/>
      <c r="C1324" s="32"/>
      <c r="D1324" s="32"/>
      <c r="E1324" s="32"/>
      <c r="F1324" s="32"/>
      <c r="G1324" s="28"/>
      <c r="H1324" s="28"/>
      <c r="I1324" s="28"/>
      <c r="J1324" s="28"/>
      <c r="K1324" s="28"/>
      <c r="L1324" s="28"/>
      <c r="M1324" s="33"/>
      <c r="N1324" s="28"/>
      <c r="O1324" s="28"/>
      <c r="P1324" s="28"/>
      <c r="Q1324" s="28"/>
      <c r="R1324" s="28"/>
      <c r="S1324" s="28"/>
      <c r="T1324" s="28"/>
      <c r="U1324" s="28"/>
      <c r="V1324" s="28"/>
      <c r="W1324" s="28"/>
      <c r="X1324" s="28"/>
      <c r="Y1324" s="28"/>
      <c r="Z1324" s="28"/>
      <c r="AA1324" s="28"/>
      <c r="AB1324" s="28"/>
      <c r="AC1324" s="28"/>
      <c r="AD1324" s="28"/>
      <c r="AE1324" s="28"/>
      <c r="AF1324" s="28"/>
    </row>
    <row r="1325">
      <c r="A1325" s="32"/>
      <c r="B1325" s="29"/>
      <c r="C1325" s="32"/>
      <c r="D1325" s="32"/>
      <c r="E1325" s="32"/>
      <c r="F1325" s="32"/>
      <c r="G1325" s="28"/>
      <c r="H1325" s="28"/>
      <c r="I1325" s="28"/>
      <c r="J1325" s="28"/>
      <c r="K1325" s="28"/>
      <c r="L1325" s="28"/>
      <c r="M1325" s="33"/>
      <c r="N1325" s="28"/>
      <c r="O1325" s="28"/>
      <c r="P1325" s="28"/>
      <c r="Q1325" s="28"/>
      <c r="R1325" s="28"/>
      <c r="S1325" s="28"/>
      <c r="T1325" s="28"/>
      <c r="U1325" s="28"/>
      <c r="V1325" s="28"/>
      <c r="W1325" s="28"/>
      <c r="X1325" s="28"/>
      <c r="Y1325" s="28"/>
      <c r="Z1325" s="28"/>
      <c r="AA1325" s="28"/>
      <c r="AB1325" s="28"/>
      <c r="AC1325" s="28"/>
      <c r="AD1325" s="28"/>
      <c r="AE1325" s="28"/>
      <c r="AF1325" s="28"/>
    </row>
    <row r="1326">
      <c r="A1326" s="32"/>
      <c r="B1326" s="29"/>
      <c r="C1326" s="32"/>
      <c r="D1326" s="32"/>
      <c r="E1326" s="32"/>
      <c r="F1326" s="32"/>
      <c r="G1326" s="28"/>
      <c r="H1326" s="28"/>
      <c r="I1326" s="28"/>
      <c r="J1326" s="28"/>
      <c r="K1326" s="28"/>
      <c r="L1326" s="28"/>
      <c r="M1326" s="33"/>
      <c r="N1326" s="28"/>
      <c r="O1326" s="28"/>
      <c r="P1326" s="28"/>
      <c r="Q1326" s="28"/>
      <c r="R1326" s="28"/>
      <c r="S1326" s="28"/>
      <c r="T1326" s="28"/>
      <c r="U1326" s="28"/>
      <c r="V1326" s="28"/>
      <c r="W1326" s="28"/>
      <c r="X1326" s="28"/>
      <c r="Y1326" s="28"/>
      <c r="Z1326" s="28"/>
      <c r="AA1326" s="28"/>
      <c r="AB1326" s="28"/>
      <c r="AC1326" s="28"/>
      <c r="AD1326" s="28"/>
      <c r="AE1326" s="28"/>
      <c r="AF1326" s="28"/>
    </row>
    <row r="1327">
      <c r="A1327" s="32"/>
      <c r="B1327" s="29"/>
      <c r="C1327" s="32"/>
      <c r="D1327" s="32"/>
      <c r="E1327" s="32"/>
      <c r="F1327" s="32"/>
      <c r="G1327" s="28"/>
      <c r="H1327" s="28"/>
      <c r="I1327" s="28"/>
      <c r="J1327" s="28"/>
      <c r="K1327" s="28"/>
      <c r="L1327" s="28"/>
      <c r="M1327" s="33"/>
      <c r="N1327" s="28"/>
      <c r="O1327" s="28"/>
      <c r="P1327" s="28"/>
      <c r="Q1327" s="28"/>
      <c r="R1327" s="28"/>
      <c r="S1327" s="28"/>
      <c r="T1327" s="28"/>
      <c r="U1327" s="28"/>
      <c r="V1327" s="28"/>
      <c r="W1327" s="28"/>
      <c r="X1327" s="28"/>
      <c r="Y1327" s="28"/>
      <c r="Z1327" s="28"/>
      <c r="AA1327" s="28"/>
      <c r="AB1327" s="28"/>
      <c r="AC1327" s="28"/>
      <c r="AD1327" s="28"/>
      <c r="AE1327" s="28"/>
      <c r="AF1327" s="28"/>
    </row>
    <row r="1328">
      <c r="A1328" s="32"/>
      <c r="B1328" s="29"/>
      <c r="C1328" s="32"/>
      <c r="D1328" s="32"/>
      <c r="E1328" s="32"/>
      <c r="F1328" s="32"/>
      <c r="G1328" s="28"/>
      <c r="H1328" s="28"/>
      <c r="I1328" s="28"/>
      <c r="J1328" s="28"/>
      <c r="K1328" s="28"/>
      <c r="L1328" s="28"/>
      <c r="M1328" s="33"/>
      <c r="N1328" s="28"/>
      <c r="O1328" s="28"/>
      <c r="P1328" s="28"/>
      <c r="Q1328" s="28"/>
      <c r="R1328" s="28"/>
      <c r="S1328" s="28"/>
      <c r="T1328" s="28"/>
      <c r="U1328" s="28"/>
      <c r="V1328" s="28"/>
      <c r="W1328" s="28"/>
      <c r="X1328" s="28"/>
      <c r="Y1328" s="28"/>
      <c r="Z1328" s="28"/>
      <c r="AA1328" s="28"/>
      <c r="AB1328" s="28"/>
      <c r="AC1328" s="28"/>
      <c r="AD1328" s="28"/>
      <c r="AE1328" s="28"/>
      <c r="AF1328" s="28"/>
    </row>
    <row r="1329">
      <c r="A1329" s="32"/>
      <c r="B1329" s="29"/>
      <c r="C1329" s="32"/>
      <c r="D1329" s="32"/>
      <c r="E1329" s="32"/>
      <c r="F1329" s="32"/>
      <c r="G1329" s="28"/>
      <c r="H1329" s="28"/>
      <c r="I1329" s="28"/>
      <c r="J1329" s="28"/>
      <c r="K1329" s="28"/>
      <c r="L1329" s="28"/>
      <c r="M1329" s="33"/>
      <c r="N1329" s="28"/>
      <c r="O1329" s="28"/>
      <c r="P1329" s="28"/>
      <c r="Q1329" s="28"/>
      <c r="R1329" s="28"/>
      <c r="S1329" s="28"/>
      <c r="T1329" s="28"/>
      <c r="U1329" s="28"/>
      <c r="V1329" s="28"/>
      <c r="W1329" s="28"/>
      <c r="X1329" s="28"/>
      <c r="Y1329" s="28"/>
      <c r="Z1329" s="28"/>
      <c r="AA1329" s="28"/>
      <c r="AB1329" s="28"/>
      <c r="AC1329" s="28"/>
      <c r="AD1329" s="28"/>
      <c r="AE1329" s="28"/>
      <c r="AF1329" s="28"/>
    </row>
    <row r="1330">
      <c r="A1330" s="32"/>
      <c r="B1330" s="29"/>
      <c r="C1330" s="32"/>
      <c r="D1330" s="32"/>
      <c r="E1330" s="32"/>
      <c r="F1330" s="32"/>
      <c r="G1330" s="28"/>
      <c r="H1330" s="28"/>
      <c r="I1330" s="28"/>
      <c r="J1330" s="28"/>
      <c r="K1330" s="28"/>
      <c r="L1330" s="28"/>
      <c r="M1330" s="33"/>
      <c r="N1330" s="28"/>
      <c r="O1330" s="28"/>
      <c r="P1330" s="28"/>
      <c r="Q1330" s="28"/>
      <c r="R1330" s="28"/>
      <c r="S1330" s="28"/>
      <c r="T1330" s="28"/>
      <c r="U1330" s="28"/>
      <c r="V1330" s="28"/>
      <c r="W1330" s="28"/>
      <c r="X1330" s="28"/>
      <c r="Y1330" s="28"/>
      <c r="Z1330" s="28"/>
      <c r="AA1330" s="28"/>
      <c r="AB1330" s="28"/>
      <c r="AC1330" s="28"/>
      <c r="AD1330" s="28"/>
      <c r="AE1330" s="28"/>
      <c r="AF1330" s="28"/>
    </row>
    <row r="1331">
      <c r="A1331" s="32"/>
      <c r="B1331" s="29"/>
      <c r="C1331" s="32"/>
      <c r="D1331" s="32"/>
      <c r="E1331" s="32"/>
      <c r="F1331" s="32"/>
      <c r="G1331" s="28"/>
      <c r="H1331" s="28"/>
      <c r="I1331" s="28"/>
      <c r="J1331" s="28"/>
      <c r="K1331" s="28"/>
      <c r="L1331" s="28"/>
      <c r="M1331" s="33"/>
      <c r="N1331" s="28"/>
      <c r="O1331" s="28"/>
      <c r="P1331" s="28"/>
      <c r="Q1331" s="28"/>
      <c r="R1331" s="28"/>
      <c r="S1331" s="28"/>
      <c r="T1331" s="28"/>
      <c r="U1331" s="28"/>
      <c r="V1331" s="28"/>
      <c r="W1331" s="28"/>
      <c r="X1331" s="28"/>
      <c r="Y1331" s="28"/>
      <c r="Z1331" s="28"/>
      <c r="AA1331" s="28"/>
      <c r="AB1331" s="28"/>
      <c r="AC1331" s="28"/>
      <c r="AD1331" s="28"/>
      <c r="AE1331" s="28"/>
      <c r="AF1331" s="28"/>
    </row>
    <row r="1332">
      <c r="A1332" s="32"/>
      <c r="B1332" s="29"/>
      <c r="C1332" s="32"/>
      <c r="D1332" s="32"/>
      <c r="E1332" s="32"/>
      <c r="F1332" s="32"/>
      <c r="G1332" s="28"/>
      <c r="H1332" s="28"/>
      <c r="I1332" s="28"/>
      <c r="J1332" s="28"/>
      <c r="K1332" s="28"/>
      <c r="L1332" s="28"/>
      <c r="M1332" s="33"/>
      <c r="N1332" s="28"/>
      <c r="O1332" s="28"/>
      <c r="P1332" s="28"/>
      <c r="Q1332" s="28"/>
      <c r="R1332" s="28"/>
      <c r="S1332" s="28"/>
      <c r="T1332" s="28"/>
      <c r="U1332" s="28"/>
      <c r="V1332" s="28"/>
      <c r="W1332" s="28"/>
      <c r="X1332" s="28"/>
      <c r="Y1332" s="28"/>
      <c r="Z1332" s="28"/>
      <c r="AA1332" s="28"/>
      <c r="AB1332" s="28"/>
      <c r="AC1332" s="28"/>
      <c r="AD1332" s="28"/>
      <c r="AE1332" s="28"/>
      <c r="AF1332" s="28"/>
    </row>
    <row r="1333">
      <c r="A1333" s="32"/>
      <c r="B1333" s="29"/>
      <c r="C1333" s="32"/>
      <c r="D1333" s="32"/>
      <c r="E1333" s="32"/>
      <c r="F1333" s="32"/>
      <c r="G1333" s="28"/>
      <c r="H1333" s="28"/>
      <c r="I1333" s="28"/>
      <c r="J1333" s="28"/>
      <c r="K1333" s="28"/>
      <c r="L1333" s="28"/>
      <c r="M1333" s="33"/>
      <c r="N1333" s="28"/>
      <c r="O1333" s="28"/>
      <c r="P1333" s="28"/>
      <c r="Q1333" s="28"/>
      <c r="R1333" s="28"/>
      <c r="S1333" s="28"/>
      <c r="T1333" s="28"/>
      <c r="U1333" s="28"/>
      <c r="V1333" s="28"/>
      <c r="W1333" s="28"/>
      <c r="X1333" s="28"/>
      <c r="Y1333" s="28"/>
      <c r="Z1333" s="28"/>
      <c r="AA1333" s="28"/>
      <c r="AB1333" s="28"/>
      <c r="AC1333" s="28"/>
      <c r="AD1333" s="28"/>
      <c r="AE1333" s="28"/>
      <c r="AF1333" s="28"/>
    </row>
    <row r="1334">
      <c r="A1334" s="32"/>
      <c r="B1334" s="29"/>
      <c r="C1334" s="32"/>
      <c r="D1334" s="32"/>
      <c r="E1334" s="32"/>
      <c r="F1334" s="32"/>
      <c r="G1334" s="28"/>
      <c r="H1334" s="28"/>
      <c r="I1334" s="28"/>
      <c r="J1334" s="28"/>
      <c r="K1334" s="28"/>
      <c r="L1334" s="28"/>
      <c r="M1334" s="33"/>
      <c r="N1334" s="28"/>
      <c r="O1334" s="28"/>
      <c r="P1334" s="28"/>
      <c r="Q1334" s="28"/>
      <c r="R1334" s="28"/>
      <c r="S1334" s="28"/>
      <c r="T1334" s="28"/>
      <c r="U1334" s="28"/>
      <c r="V1334" s="28"/>
      <c r="W1334" s="28"/>
      <c r="X1334" s="28"/>
      <c r="Y1334" s="28"/>
      <c r="Z1334" s="28"/>
      <c r="AA1334" s="28"/>
      <c r="AB1334" s="28"/>
      <c r="AC1334" s="28"/>
      <c r="AD1334" s="28"/>
      <c r="AE1334" s="28"/>
      <c r="AF1334" s="28"/>
    </row>
    <row r="1335">
      <c r="A1335" s="32"/>
      <c r="B1335" s="29"/>
      <c r="C1335" s="32"/>
      <c r="D1335" s="32"/>
      <c r="E1335" s="32"/>
      <c r="F1335" s="32"/>
      <c r="G1335" s="28"/>
      <c r="H1335" s="28"/>
      <c r="I1335" s="28"/>
      <c r="J1335" s="28"/>
      <c r="K1335" s="28"/>
      <c r="L1335" s="28"/>
      <c r="M1335" s="33"/>
      <c r="N1335" s="28"/>
      <c r="O1335" s="28"/>
      <c r="P1335" s="28"/>
      <c r="Q1335" s="28"/>
      <c r="R1335" s="28"/>
      <c r="S1335" s="28"/>
      <c r="T1335" s="28"/>
      <c r="U1335" s="28"/>
      <c r="V1335" s="28"/>
      <c r="W1335" s="28"/>
      <c r="X1335" s="28"/>
      <c r="Y1335" s="28"/>
      <c r="Z1335" s="28"/>
      <c r="AA1335" s="28"/>
      <c r="AB1335" s="28"/>
      <c r="AC1335" s="28"/>
      <c r="AD1335" s="28"/>
      <c r="AE1335" s="28"/>
      <c r="AF1335" s="28"/>
    </row>
    <row r="1336">
      <c r="A1336" s="32"/>
      <c r="B1336" s="29"/>
      <c r="C1336" s="32"/>
      <c r="D1336" s="32"/>
      <c r="E1336" s="32"/>
      <c r="F1336" s="32"/>
      <c r="G1336" s="28"/>
      <c r="H1336" s="28"/>
      <c r="I1336" s="28"/>
      <c r="J1336" s="28"/>
      <c r="K1336" s="28"/>
      <c r="L1336" s="28"/>
      <c r="M1336" s="33"/>
      <c r="N1336" s="28"/>
      <c r="O1336" s="28"/>
      <c r="P1336" s="28"/>
      <c r="Q1336" s="28"/>
      <c r="R1336" s="28"/>
      <c r="S1336" s="28"/>
      <c r="T1336" s="28"/>
      <c r="U1336" s="28"/>
      <c r="V1336" s="28"/>
      <c r="W1336" s="28"/>
      <c r="X1336" s="28"/>
      <c r="Y1336" s="28"/>
      <c r="Z1336" s="28"/>
      <c r="AA1336" s="28"/>
      <c r="AB1336" s="28"/>
      <c r="AC1336" s="28"/>
      <c r="AD1336" s="28"/>
      <c r="AE1336" s="28"/>
      <c r="AF1336" s="28"/>
    </row>
    <row r="1337">
      <c r="A1337" s="32"/>
      <c r="B1337" s="29"/>
      <c r="C1337" s="32"/>
      <c r="D1337" s="32"/>
      <c r="E1337" s="32"/>
      <c r="F1337" s="32"/>
      <c r="G1337" s="28"/>
      <c r="H1337" s="28"/>
      <c r="I1337" s="28"/>
      <c r="J1337" s="28"/>
      <c r="K1337" s="28"/>
      <c r="L1337" s="28"/>
      <c r="M1337" s="33"/>
      <c r="N1337" s="28"/>
      <c r="O1337" s="28"/>
      <c r="P1337" s="28"/>
      <c r="Q1337" s="28"/>
      <c r="R1337" s="28"/>
      <c r="S1337" s="28"/>
      <c r="T1337" s="28"/>
      <c r="U1337" s="28"/>
      <c r="V1337" s="28"/>
      <c r="W1337" s="28"/>
      <c r="X1337" s="28"/>
      <c r="Y1337" s="28"/>
      <c r="Z1337" s="28"/>
      <c r="AA1337" s="28"/>
      <c r="AB1337" s="28"/>
      <c r="AC1337" s="28"/>
      <c r="AD1337" s="28"/>
      <c r="AE1337" s="28"/>
      <c r="AF1337" s="28"/>
    </row>
    <row r="1338">
      <c r="A1338" s="32"/>
      <c r="B1338" s="29"/>
      <c r="C1338" s="32"/>
      <c r="D1338" s="32"/>
      <c r="E1338" s="32"/>
      <c r="F1338" s="32"/>
      <c r="G1338" s="28"/>
      <c r="H1338" s="28"/>
      <c r="I1338" s="28"/>
      <c r="J1338" s="28"/>
      <c r="K1338" s="28"/>
      <c r="L1338" s="28"/>
      <c r="M1338" s="33"/>
      <c r="N1338" s="28"/>
      <c r="O1338" s="28"/>
      <c r="P1338" s="28"/>
      <c r="Q1338" s="28"/>
      <c r="R1338" s="28"/>
      <c r="S1338" s="28"/>
      <c r="T1338" s="28"/>
      <c r="U1338" s="28"/>
      <c r="V1338" s="28"/>
      <c r="W1338" s="28"/>
      <c r="X1338" s="28"/>
      <c r="Y1338" s="28"/>
      <c r="Z1338" s="28"/>
      <c r="AA1338" s="28"/>
      <c r="AB1338" s="28"/>
      <c r="AC1338" s="28"/>
      <c r="AD1338" s="28"/>
      <c r="AE1338" s="28"/>
      <c r="AF1338" s="28"/>
    </row>
    <row r="1339">
      <c r="A1339" s="32"/>
      <c r="B1339" s="29"/>
      <c r="C1339" s="32"/>
      <c r="D1339" s="32"/>
      <c r="E1339" s="32"/>
      <c r="F1339" s="32"/>
      <c r="G1339" s="28"/>
      <c r="H1339" s="28"/>
      <c r="I1339" s="28"/>
      <c r="J1339" s="28"/>
      <c r="K1339" s="28"/>
      <c r="L1339" s="28"/>
      <c r="M1339" s="33"/>
      <c r="N1339" s="28"/>
      <c r="O1339" s="28"/>
      <c r="P1339" s="28"/>
      <c r="Q1339" s="28"/>
      <c r="R1339" s="28"/>
      <c r="S1339" s="28"/>
      <c r="T1339" s="28"/>
      <c r="U1339" s="28"/>
      <c r="V1339" s="28"/>
      <c r="W1339" s="28"/>
      <c r="X1339" s="28"/>
      <c r="Y1339" s="28"/>
      <c r="Z1339" s="28"/>
      <c r="AA1339" s="28"/>
      <c r="AB1339" s="28"/>
      <c r="AC1339" s="28"/>
      <c r="AD1339" s="28"/>
      <c r="AE1339" s="28"/>
      <c r="AF1339" s="28"/>
    </row>
    <row r="1340">
      <c r="A1340" s="32"/>
      <c r="B1340" s="29"/>
      <c r="C1340" s="32"/>
      <c r="D1340" s="32"/>
      <c r="E1340" s="32"/>
      <c r="F1340" s="32"/>
      <c r="G1340" s="28"/>
      <c r="H1340" s="28"/>
      <c r="I1340" s="28"/>
      <c r="J1340" s="28"/>
      <c r="K1340" s="28"/>
      <c r="L1340" s="28"/>
      <c r="M1340" s="33"/>
      <c r="N1340" s="28"/>
      <c r="O1340" s="28"/>
      <c r="P1340" s="28"/>
      <c r="Q1340" s="28"/>
      <c r="R1340" s="28"/>
      <c r="S1340" s="28"/>
      <c r="T1340" s="28"/>
      <c r="U1340" s="28"/>
      <c r="V1340" s="28"/>
      <c r="W1340" s="28"/>
      <c r="X1340" s="28"/>
      <c r="Y1340" s="28"/>
      <c r="Z1340" s="28"/>
      <c r="AA1340" s="28"/>
      <c r="AB1340" s="28"/>
      <c r="AC1340" s="28"/>
      <c r="AD1340" s="28"/>
      <c r="AE1340" s="28"/>
      <c r="AF1340" s="28"/>
    </row>
    <row r="1341">
      <c r="A1341" s="32"/>
      <c r="B1341" s="29"/>
      <c r="C1341" s="32"/>
      <c r="D1341" s="32"/>
      <c r="E1341" s="32"/>
      <c r="F1341" s="32"/>
      <c r="G1341" s="28"/>
      <c r="H1341" s="28"/>
      <c r="I1341" s="28"/>
      <c r="J1341" s="28"/>
      <c r="K1341" s="28"/>
      <c r="L1341" s="28"/>
      <c r="M1341" s="33"/>
      <c r="N1341" s="28"/>
      <c r="O1341" s="28"/>
      <c r="P1341" s="28"/>
      <c r="Q1341" s="28"/>
      <c r="R1341" s="28"/>
      <c r="S1341" s="28"/>
      <c r="T1341" s="28"/>
      <c r="U1341" s="28"/>
      <c r="V1341" s="28"/>
      <c r="W1341" s="28"/>
      <c r="X1341" s="28"/>
      <c r="Y1341" s="28"/>
      <c r="Z1341" s="28"/>
      <c r="AA1341" s="28"/>
      <c r="AB1341" s="28"/>
      <c r="AC1341" s="28"/>
      <c r="AD1341" s="28"/>
      <c r="AE1341" s="28"/>
      <c r="AF1341" s="28"/>
    </row>
    <row r="1342">
      <c r="A1342" s="32"/>
      <c r="B1342" s="29"/>
      <c r="C1342" s="32"/>
      <c r="D1342" s="32"/>
      <c r="E1342" s="32"/>
      <c r="F1342" s="32"/>
      <c r="G1342" s="28"/>
      <c r="H1342" s="28"/>
      <c r="I1342" s="28"/>
      <c r="J1342" s="28"/>
      <c r="K1342" s="28"/>
      <c r="L1342" s="28"/>
      <c r="M1342" s="33"/>
      <c r="N1342" s="28"/>
      <c r="O1342" s="28"/>
      <c r="P1342" s="28"/>
      <c r="Q1342" s="28"/>
      <c r="R1342" s="28"/>
      <c r="S1342" s="28"/>
      <c r="T1342" s="28"/>
      <c r="U1342" s="28"/>
      <c r="V1342" s="28"/>
      <c r="W1342" s="28"/>
      <c r="X1342" s="28"/>
      <c r="Y1342" s="28"/>
      <c r="Z1342" s="28"/>
      <c r="AA1342" s="28"/>
      <c r="AB1342" s="28"/>
      <c r="AC1342" s="28"/>
      <c r="AD1342" s="28"/>
      <c r="AE1342" s="28"/>
      <c r="AF1342" s="28"/>
    </row>
    <row r="1343">
      <c r="A1343" s="32"/>
      <c r="B1343" s="29"/>
      <c r="C1343" s="32"/>
      <c r="D1343" s="32"/>
      <c r="E1343" s="32"/>
      <c r="F1343" s="32"/>
      <c r="G1343" s="28"/>
      <c r="H1343" s="28"/>
      <c r="I1343" s="28"/>
      <c r="J1343" s="28"/>
      <c r="K1343" s="28"/>
      <c r="L1343" s="28"/>
      <c r="M1343" s="33"/>
      <c r="N1343" s="28"/>
      <c r="O1343" s="28"/>
      <c r="P1343" s="28"/>
      <c r="Q1343" s="28"/>
      <c r="R1343" s="28"/>
      <c r="S1343" s="28"/>
      <c r="T1343" s="28"/>
      <c r="U1343" s="28"/>
      <c r="V1343" s="28"/>
      <c r="W1343" s="28"/>
      <c r="X1343" s="28"/>
      <c r="Y1343" s="28"/>
      <c r="Z1343" s="28"/>
      <c r="AA1343" s="28"/>
      <c r="AB1343" s="28"/>
      <c r="AC1343" s="28"/>
      <c r="AD1343" s="28"/>
      <c r="AE1343" s="28"/>
      <c r="AF1343" s="28"/>
    </row>
    <row r="1344">
      <c r="A1344" s="32"/>
      <c r="B1344" s="29"/>
      <c r="C1344" s="32"/>
      <c r="D1344" s="32"/>
      <c r="E1344" s="32"/>
      <c r="F1344" s="32"/>
      <c r="G1344" s="28"/>
      <c r="H1344" s="28"/>
      <c r="I1344" s="28"/>
      <c r="J1344" s="28"/>
      <c r="K1344" s="28"/>
      <c r="L1344" s="28"/>
      <c r="M1344" s="33"/>
      <c r="N1344" s="28"/>
      <c r="O1344" s="28"/>
      <c r="P1344" s="28"/>
      <c r="Q1344" s="28"/>
      <c r="R1344" s="28"/>
      <c r="S1344" s="28"/>
      <c r="T1344" s="28"/>
      <c r="U1344" s="28"/>
      <c r="V1344" s="28"/>
      <c r="W1344" s="28"/>
      <c r="X1344" s="28"/>
      <c r="Y1344" s="28"/>
      <c r="Z1344" s="28"/>
      <c r="AA1344" s="28"/>
      <c r="AB1344" s="28"/>
      <c r="AC1344" s="28"/>
      <c r="AD1344" s="28"/>
      <c r="AE1344" s="28"/>
      <c r="AF1344" s="28"/>
    </row>
    <row r="1345">
      <c r="A1345" s="32"/>
      <c r="B1345" s="29"/>
      <c r="C1345" s="32"/>
      <c r="D1345" s="32"/>
      <c r="E1345" s="32"/>
      <c r="F1345" s="32"/>
      <c r="G1345" s="28"/>
      <c r="H1345" s="28"/>
      <c r="I1345" s="28"/>
      <c r="J1345" s="28"/>
      <c r="K1345" s="28"/>
      <c r="L1345" s="28"/>
      <c r="M1345" s="33"/>
      <c r="N1345" s="28"/>
      <c r="O1345" s="28"/>
      <c r="P1345" s="28"/>
      <c r="Q1345" s="28"/>
      <c r="R1345" s="28"/>
      <c r="S1345" s="28"/>
      <c r="T1345" s="28"/>
      <c r="U1345" s="28"/>
      <c r="V1345" s="28"/>
      <c r="W1345" s="28"/>
      <c r="X1345" s="28"/>
      <c r="Y1345" s="28"/>
      <c r="Z1345" s="28"/>
      <c r="AA1345" s="28"/>
      <c r="AB1345" s="28"/>
      <c r="AC1345" s="28"/>
      <c r="AD1345" s="28"/>
      <c r="AE1345" s="28"/>
      <c r="AF1345" s="28"/>
    </row>
    <row r="1346">
      <c r="A1346" s="32"/>
      <c r="B1346" s="29"/>
      <c r="C1346" s="32"/>
      <c r="D1346" s="32"/>
      <c r="E1346" s="32"/>
      <c r="F1346" s="32"/>
      <c r="G1346" s="28"/>
      <c r="H1346" s="28"/>
      <c r="I1346" s="28"/>
      <c r="J1346" s="28"/>
      <c r="K1346" s="28"/>
      <c r="L1346" s="28"/>
      <c r="M1346" s="33"/>
      <c r="N1346" s="28"/>
      <c r="O1346" s="28"/>
      <c r="P1346" s="28"/>
      <c r="Q1346" s="28"/>
      <c r="R1346" s="28"/>
      <c r="S1346" s="28"/>
      <c r="T1346" s="28"/>
      <c r="U1346" s="28"/>
      <c r="V1346" s="28"/>
      <c r="W1346" s="28"/>
      <c r="X1346" s="28"/>
      <c r="Y1346" s="28"/>
      <c r="Z1346" s="28"/>
      <c r="AA1346" s="28"/>
      <c r="AB1346" s="28"/>
      <c r="AC1346" s="28"/>
      <c r="AD1346" s="28"/>
      <c r="AE1346" s="28"/>
      <c r="AF1346" s="28"/>
    </row>
    <row r="1347">
      <c r="A1347" s="32"/>
      <c r="B1347" s="29"/>
      <c r="C1347" s="32"/>
      <c r="D1347" s="32"/>
      <c r="E1347" s="32"/>
      <c r="F1347" s="32"/>
      <c r="G1347" s="28"/>
      <c r="H1347" s="28"/>
      <c r="I1347" s="28"/>
      <c r="J1347" s="28"/>
      <c r="K1347" s="28"/>
      <c r="L1347" s="28"/>
      <c r="M1347" s="33"/>
      <c r="N1347" s="28"/>
      <c r="O1347" s="28"/>
      <c r="P1347" s="28"/>
      <c r="Q1347" s="28"/>
      <c r="R1347" s="28"/>
      <c r="S1347" s="28"/>
      <c r="T1347" s="28"/>
      <c r="U1347" s="28"/>
      <c r="V1347" s="28"/>
      <c r="W1347" s="28"/>
      <c r="X1347" s="28"/>
      <c r="Y1347" s="28"/>
      <c r="Z1347" s="28"/>
      <c r="AA1347" s="28"/>
      <c r="AB1347" s="28"/>
      <c r="AC1347" s="28"/>
      <c r="AD1347" s="28"/>
      <c r="AE1347" s="28"/>
      <c r="AF1347" s="28"/>
    </row>
    <row r="1348">
      <c r="A1348" s="32"/>
      <c r="B1348" s="29"/>
      <c r="C1348" s="32"/>
      <c r="D1348" s="32"/>
      <c r="E1348" s="32"/>
      <c r="F1348" s="32"/>
      <c r="G1348" s="28"/>
      <c r="H1348" s="28"/>
      <c r="I1348" s="28"/>
      <c r="J1348" s="28"/>
      <c r="K1348" s="28"/>
      <c r="L1348" s="28"/>
      <c r="M1348" s="33"/>
      <c r="N1348" s="28"/>
      <c r="O1348" s="28"/>
      <c r="P1348" s="28"/>
      <c r="Q1348" s="28"/>
      <c r="R1348" s="28"/>
      <c r="S1348" s="28"/>
      <c r="T1348" s="28"/>
      <c r="U1348" s="28"/>
      <c r="V1348" s="28"/>
      <c r="W1348" s="28"/>
      <c r="X1348" s="28"/>
      <c r="Y1348" s="28"/>
      <c r="Z1348" s="28"/>
      <c r="AA1348" s="28"/>
      <c r="AB1348" s="28"/>
      <c r="AC1348" s="28"/>
      <c r="AD1348" s="28"/>
      <c r="AE1348" s="28"/>
      <c r="AF1348" s="28"/>
    </row>
    <row r="1349">
      <c r="A1349" s="32"/>
      <c r="B1349" s="29"/>
      <c r="C1349" s="32"/>
      <c r="D1349" s="32"/>
      <c r="E1349" s="32"/>
      <c r="F1349" s="32"/>
      <c r="G1349" s="28"/>
      <c r="H1349" s="28"/>
      <c r="I1349" s="28"/>
      <c r="J1349" s="28"/>
      <c r="K1349" s="28"/>
      <c r="L1349" s="28"/>
      <c r="M1349" s="33"/>
      <c r="N1349" s="28"/>
      <c r="O1349" s="28"/>
      <c r="P1349" s="28"/>
      <c r="Q1349" s="28"/>
      <c r="R1349" s="28"/>
      <c r="S1349" s="28"/>
      <c r="T1349" s="28"/>
      <c r="U1349" s="28"/>
      <c r="V1349" s="28"/>
      <c r="W1349" s="28"/>
      <c r="X1349" s="28"/>
      <c r="Y1349" s="28"/>
      <c r="Z1349" s="28"/>
      <c r="AA1349" s="28"/>
      <c r="AB1349" s="28"/>
      <c r="AC1349" s="28"/>
      <c r="AD1349" s="28"/>
      <c r="AE1349" s="28"/>
      <c r="AF1349" s="28"/>
    </row>
    <row r="1350">
      <c r="A1350" s="32"/>
      <c r="B1350" s="29"/>
      <c r="C1350" s="32"/>
      <c r="D1350" s="32"/>
      <c r="E1350" s="32"/>
      <c r="F1350" s="32"/>
      <c r="G1350" s="28"/>
      <c r="H1350" s="28"/>
      <c r="I1350" s="28"/>
      <c r="J1350" s="28"/>
      <c r="K1350" s="28"/>
      <c r="L1350" s="28"/>
      <c r="M1350" s="33"/>
      <c r="N1350" s="28"/>
      <c r="O1350" s="28"/>
      <c r="P1350" s="28"/>
      <c r="Q1350" s="28"/>
      <c r="R1350" s="28"/>
      <c r="S1350" s="28"/>
      <c r="T1350" s="28"/>
      <c r="U1350" s="28"/>
      <c r="V1350" s="28"/>
      <c r="W1350" s="28"/>
      <c r="X1350" s="28"/>
      <c r="Y1350" s="28"/>
      <c r="Z1350" s="28"/>
      <c r="AA1350" s="28"/>
      <c r="AB1350" s="28"/>
      <c r="AC1350" s="28"/>
      <c r="AD1350" s="28"/>
      <c r="AE1350" s="28"/>
      <c r="AF1350" s="28"/>
    </row>
    <row r="1351">
      <c r="A1351" s="32"/>
      <c r="B1351" s="29"/>
      <c r="C1351" s="32"/>
      <c r="D1351" s="32"/>
      <c r="E1351" s="32"/>
      <c r="F1351" s="32"/>
      <c r="G1351" s="28"/>
      <c r="H1351" s="28"/>
      <c r="I1351" s="28"/>
      <c r="J1351" s="28"/>
      <c r="K1351" s="28"/>
      <c r="L1351" s="28"/>
      <c r="M1351" s="33"/>
      <c r="N1351" s="28"/>
      <c r="O1351" s="28"/>
      <c r="P1351" s="28"/>
      <c r="Q1351" s="28"/>
      <c r="R1351" s="28"/>
      <c r="S1351" s="28"/>
      <c r="T1351" s="28"/>
      <c r="U1351" s="28"/>
      <c r="V1351" s="28"/>
      <c r="W1351" s="28"/>
      <c r="X1351" s="28"/>
      <c r="Y1351" s="28"/>
      <c r="Z1351" s="28"/>
      <c r="AA1351" s="28"/>
      <c r="AB1351" s="28"/>
      <c r="AC1351" s="28"/>
      <c r="AD1351" s="28"/>
      <c r="AE1351" s="28"/>
      <c r="AF1351" s="28"/>
    </row>
    <row r="1352">
      <c r="A1352" s="32"/>
      <c r="B1352" s="29"/>
      <c r="C1352" s="32"/>
      <c r="D1352" s="32"/>
      <c r="E1352" s="32"/>
      <c r="F1352" s="32"/>
      <c r="G1352" s="28"/>
      <c r="H1352" s="28"/>
      <c r="I1352" s="28"/>
      <c r="J1352" s="28"/>
      <c r="K1352" s="28"/>
      <c r="L1352" s="28"/>
      <c r="M1352" s="33"/>
      <c r="N1352" s="28"/>
      <c r="O1352" s="28"/>
      <c r="P1352" s="28"/>
      <c r="Q1352" s="28"/>
      <c r="R1352" s="28"/>
      <c r="S1352" s="28"/>
      <c r="T1352" s="28"/>
      <c r="U1352" s="28"/>
      <c r="V1352" s="28"/>
      <c r="W1352" s="28"/>
      <c r="X1352" s="28"/>
      <c r="Y1352" s="28"/>
      <c r="Z1352" s="28"/>
      <c r="AA1352" s="28"/>
      <c r="AB1352" s="28"/>
      <c r="AC1352" s="28"/>
      <c r="AD1352" s="28"/>
      <c r="AE1352" s="28"/>
      <c r="AF1352" s="28"/>
    </row>
    <row r="1353">
      <c r="A1353" s="32"/>
      <c r="B1353" s="29"/>
      <c r="C1353" s="32"/>
      <c r="D1353" s="32"/>
      <c r="E1353" s="32"/>
      <c r="F1353" s="32"/>
      <c r="G1353" s="28"/>
      <c r="H1353" s="28"/>
      <c r="I1353" s="28"/>
      <c r="J1353" s="28"/>
      <c r="K1353" s="28"/>
      <c r="L1353" s="28"/>
      <c r="M1353" s="33"/>
      <c r="N1353" s="28"/>
      <c r="O1353" s="28"/>
      <c r="P1353" s="28"/>
      <c r="Q1353" s="28"/>
      <c r="R1353" s="28"/>
      <c r="S1353" s="28"/>
      <c r="T1353" s="28"/>
      <c r="U1353" s="28"/>
      <c r="V1353" s="28"/>
      <c r="W1353" s="28"/>
      <c r="X1353" s="28"/>
      <c r="Y1353" s="28"/>
      <c r="Z1353" s="28"/>
      <c r="AA1353" s="28"/>
      <c r="AB1353" s="28"/>
      <c r="AC1353" s="28"/>
      <c r="AD1353" s="28"/>
      <c r="AE1353" s="28"/>
      <c r="AF1353" s="28"/>
    </row>
    <row r="1354">
      <c r="A1354" s="32"/>
      <c r="B1354" s="29"/>
      <c r="C1354" s="32"/>
      <c r="D1354" s="32"/>
      <c r="E1354" s="32"/>
      <c r="F1354" s="32"/>
      <c r="G1354" s="28"/>
      <c r="H1354" s="28"/>
      <c r="I1354" s="28"/>
      <c r="J1354" s="28"/>
      <c r="K1354" s="28"/>
      <c r="L1354" s="28"/>
      <c r="M1354" s="33"/>
      <c r="N1354" s="28"/>
      <c r="O1354" s="28"/>
      <c r="P1354" s="28"/>
      <c r="Q1354" s="28"/>
      <c r="R1354" s="28"/>
      <c r="S1354" s="28"/>
      <c r="T1354" s="28"/>
      <c r="U1354" s="28"/>
      <c r="V1354" s="28"/>
      <c r="W1354" s="28"/>
      <c r="X1354" s="28"/>
      <c r="Y1354" s="28"/>
      <c r="Z1354" s="28"/>
      <c r="AA1354" s="28"/>
      <c r="AB1354" s="28"/>
      <c r="AC1354" s="28"/>
      <c r="AD1354" s="28"/>
      <c r="AE1354" s="28"/>
      <c r="AF1354" s="28"/>
    </row>
    <row r="1355">
      <c r="A1355" s="32"/>
      <c r="B1355" s="29"/>
      <c r="C1355" s="32"/>
      <c r="D1355" s="32"/>
      <c r="E1355" s="32"/>
      <c r="F1355" s="32"/>
      <c r="G1355" s="28"/>
      <c r="H1355" s="28"/>
      <c r="I1355" s="28"/>
      <c r="J1355" s="28"/>
      <c r="K1355" s="28"/>
      <c r="L1355" s="28"/>
      <c r="M1355" s="33"/>
      <c r="N1355" s="28"/>
      <c r="O1355" s="28"/>
      <c r="P1355" s="28"/>
      <c r="Q1355" s="28"/>
      <c r="R1355" s="28"/>
      <c r="S1355" s="28"/>
      <c r="T1355" s="28"/>
      <c r="U1355" s="28"/>
      <c r="V1355" s="28"/>
      <c r="W1355" s="28"/>
      <c r="X1355" s="28"/>
      <c r="Y1355" s="28"/>
      <c r="Z1355" s="28"/>
      <c r="AA1355" s="28"/>
      <c r="AB1355" s="28"/>
      <c r="AC1355" s="28"/>
      <c r="AD1355" s="28"/>
      <c r="AE1355" s="28"/>
      <c r="AF1355" s="28"/>
    </row>
    <row r="1356">
      <c r="A1356" s="32"/>
      <c r="B1356" s="29"/>
      <c r="C1356" s="32"/>
      <c r="D1356" s="32"/>
      <c r="E1356" s="32"/>
      <c r="F1356" s="32"/>
      <c r="G1356" s="28"/>
      <c r="H1356" s="28"/>
      <c r="I1356" s="28"/>
      <c r="J1356" s="28"/>
      <c r="K1356" s="28"/>
      <c r="L1356" s="28"/>
      <c r="M1356" s="33"/>
      <c r="N1356" s="28"/>
      <c r="O1356" s="28"/>
      <c r="P1356" s="28"/>
      <c r="Q1356" s="28"/>
      <c r="R1356" s="28"/>
      <c r="S1356" s="28"/>
      <c r="T1356" s="28"/>
      <c r="U1356" s="28"/>
      <c r="V1356" s="28"/>
      <c r="W1356" s="28"/>
      <c r="X1356" s="28"/>
      <c r="Y1356" s="28"/>
      <c r="Z1356" s="28"/>
      <c r="AA1356" s="28"/>
      <c r="AB1356" s="28"/>
      <c r="AC1356" s="28"/>
      <c r="AD1356" s="28"/>
      <c r="AE1356" s="28"/>
      <c r="AF1356" s="28"/>
    </row>
    <row r="1357">
      <c r="A1357" s="32"/>
      <c r="B1357" s="29"/>
      <c r="C1357" s="32"/>
      <c r="D1357" s="32"/>
      <c r="E1357" s="32"/>
      <c r="F1357" s="32"/>
      <c r="G1357" s="28"/>
      <c r="H1357" s="28"/>
      <c r="I1357" s="28"/>
      <c r="J1357" s="28"/>
      <c r="K1357" s="28"/>
      <c r="L1357" s="28"/>
      <c r="M1357" s="33"/>
      <c r="N1357" s="28"/>
      <c r="O1357" s="28"/>
      <c r="P1357" s="28"/>
      <c r="Q1357" s="28"/>
      <c r="R1357" s="28"/>
      <c r="S1357" s="28"/>
      <c r="T1357" s="28"/>
      <c r="U1357" s="28"/>
      <c r="V1357" s="28"/>
      <c r="W1357" s="28"/>
      <c r="X1357" s="28"/>
      <c r="Y1357" s="28"/>
      <c r="Z1357" s="28"/>
      <c r="AA1357" s="28"/>
      <c r="AB1357" s="28"/>
      <c r="AC1357" s="28"/>
      <c r="AD1357" s="28"/>
      <c r="AE1357" s="28"/>
      <c r="AF1357" s="28"/>
    </row>
    <row r="1358">
      <c r="A1358" s="32"/>
      <c r="B1358" s="29"/>
      <c r="C1358" s="32"/>
      <c r="D1358" s="32"/>
      <c r="E1358" s="32"/>
      <c r="F1358" s="32"/>
      <c r="G1358" s="28"/>
      <c r="H1358" s="28"/>
      <c r="I1358" s="28"/>
      <c r="J1358" s="28"/>
      <c r="K1358" s="28"/>
      <c r="L1358" s="28"/>
      <c r="M1358" s="33"/>
      <c r="N1358" s="28"/>
      <c r="O1358" s="28"/>
      <c r="P1358" s="28"/>
      <c r="Q1358" s="28"/>
      <c r="R1358" s="28"/>
      <c r="S1358" s="28"/>
      <c r="T1358" s="28"/>
      <c r="U1358" s="28"/>
      <c r="V1358" s="28"/>
      <c r="W1358" s="28"/>
      <c r="X1358" s="28"/>
      <c r="Y1358" s="28"/>
      <c r="Z1358" s="28"/>
      <c r="AA1358" s="28"/>
      <c r="AB1358" s="28"/>
      <c r="AC1358" s="28"/>
      <c r="AD1358" s="28"/>
      <c r="AE1358" s="28"/>
      <c r="AF1358" s="28"/>
    </row>
    <row r="1359">
      <c r="A1359" s="32"/>
      <c r="B1359" s="29"/>
      <c r="C1359" s="32"/>
      <c r="D1359" s="32"/>
      <c r="E1359" s="32"/>
      <c r="F1359" s="32"/>
      <c r="G1359" s="28"/>
      <c r="H1359" s="28"/>
      <c r="I1359" s="28"/>
      <c r="J1359" s="28"/>
      <c r="K1359" s="28"/>
      <c r="L1359" s="28"/>
      <c r="M1359" s="33"/>
      <c r="N1359" s="28"/>
      <c r="O1359" s="28"/>
      <c r="P1359" s="28"/>
      <c r="Q1359" s="28"/>
      <c r="R1359" s="28"/>
      <c r="S1359" s="28"/>
      <c r="T1359" s="28"/>
      <c r="U1359" s="28"/>
      <c r="V1359" s="28"/>
      <c r="W1359" s="28"/>
      <c r="X1359" s="28"/>
      <c r="Y1359" s="28"/>
      <c r="Z1359" s="28"/>
      <c r="AA1359" s="28"/>
      <c r="AB1359" s="28"/>
      <c r="AC1359" s="28"/>
      <c r="AD1359" s="28"/>
      <c r="AE1359" s="28"/>
      <c r="AF1359" s="28"/>
    </row>
    <row r="1360">
      <c r="A1360" s="32"/>
      <c r="B1360" s="29"/>
      <c r="C1360" s="32"/>
      <c r="D1360" s="32"/>
      <c r="E1360" s="32"/>
      <c r="F1360" s="32"/>
      <c r="G1360" s="28"/>
      <c r="H1360" s="28"/>
      <c r="I1360" s="28"/>
      <c r="J1360" s="28"/>
      <c r="K1360" s="28"/>
      <c r="L1360" s="28"/>
      <c r="M1360" s="33"/>
      <c r="N1360" s="28"/>
      <c r="O1360" s="28"/>
      <c r="P1360" s="28"/>
      <c r="Q1360" s="28"/>
      <c r="R1360" s="28"/>
      <c r="S1360" s="28"/>
      <c r="T1360" s="28"/>
      <c r="U1360" s="28"/>
      <c r="V1360" s="28"/>
      <c r="W1360" s="28"/>
      <c r="X1360" s="28"/>
      <c r="Y1360" s="28"/>
      <c r="Z1360" s="28"/>
      <c r="AA1360" s="28"/>
      <c r="AB1360" s="28"/>
      <c r="AC1360" s="28"/>
      <c r="AD1360" s="28"/>
      <c r="AE1360" s="28"/>
      <c r="AF1360" s="28"/>
    </row>
    <row r="1361">
      <c r="A1361" s="32"/>
      <c r="B1361" s="29"/>
      <c r="C1361" s="32"/>
      <c r="D1361" s="32"/>
      <c r="E1361" s="32"/>
      <c r="F1361" s="32"/>
      <c r="G1361" s="28"/>
      <c r="H1361" s="28"/>
      <c r="I1361" s="28"/>
      <c r="J1361" s="28"/>
      <c r="K1361" s="28"/>
      <c r="L1361" s="28"/>
      <c r="M1361" s="33"/>
      <c r="N1361" s="28"/>
      <c r="O1361" s="28"/>
      <c r="P1361" s="28"/>
      <c r="Q1361" s="28"/>
      <c r="R1361" s="28"/>
      <c r="S1361" s="28"/>
      <c r="T1361" s="28"/>
      <c r="U1361" s="28"/>
      <c r="V1361" s="28"/>
      <c r="W1361" s="28"/>
      <c r="X1361" s="28"/>
      <c r="Y1361" s="28"/>
      <c r="Z1361" s="28"/>
      <c r="AA1361" s="28"/>
      <c r="AB1361" s="28"/>
      <c r="AC1361" s="28"/>
      <c r="AD1361" s="28"/>
      <c r="AE1361" s="28"/>
      <c r="AF1361" s="28"/>
    </row>
    <row r="1362">
      <c r="A1362" s="32"/>
      <c r="B1362" s="29"/>
      <c r="C1362" s="32"/>
      <c r="D1362" s="32"/>
      <c r="E1362" s="32"/>
      <c r="F1362" s="32"/>
      <c r="G1362" s="28"/>
      <c r="H1362" s="28"/>
      <c r="I1362" s="28"/>
      <c r="J1362" s="28"/>
      <c r="K1362" s="28"/>
      <c r="L1362" s="28"/>
      <c r="M1362" s="33"/>
      <c r="N1362" s="28"/>
      <c r="O1362" s="28"/>
      <c r="P1362" s="28"/>
      <c r="Q1362" s="28"/>
      <c r="R1362" s="28"/>
      <c r="S1362" s="28"/>
      <c r="T1362" s="28"/>
      <c r="U1362" s="28"/>
      <c r="V1362" s="28"/>
      <c r="W1362" s="28"/>
      <c r="X1362" s="28"/>
      <c r="Y1362" s="28"/>
      <c r="Z1362" s="28"/>
      <c r="AA1362" s="28"/>
      <c r="AB1362" s="28"/>
      <c r="AC1362" s="28"/>
      <c r="AD1362" s="28"/>
      <c r="AE1362" s="28"/>
      <c r="AF1362" s="28"/>
    </row>
    <row r="1363">
      <c r="A1363" s="32"/>
      <c r="B1363" s="29"/>
      <c r="C1363" s="32"/>
      <c r="D1363" s="32"/>
      <c r="E1363" s="32"/>
      <c r="F1363" s="32"/>
      <c r="G1363" s="28"/>
      <c r="H1363" s="28"/>
      <c r="I1363" s="28"/>
      <c r="J1363" s="28"/>
      <c r="K1363" s="28"/>
      <c r="L1363" s="28"/>
      <c r="M1363" s="33"/>
      <c r="N1363" s="28"/>
      <c r="O1363" s="28"/>
      <c r="P1363" s="28"/>
      <c r="Q1363" s="28"/>
      <c r="R1363" s="28"/>
      <c r="S1363" s="28"/>
      <c r="T1363" s="28"/>
      <c r="U1363" s="28"/>
      <c r="V1363" s="28"/>
      <c r="W1363" s="28"/>
      <c r="X1363" s="28"/>
      <c r="Y1363" s="28"/>
      <c r="Z1363" s="28"/>
      <c r="AA1363" s="28"/>
      <c r="AB1363" s="28"/>
      <c r="AC1363" s="28"/>
      <c r="AD1363" s="28"/>
      <c r="AE1363" s="28"/>
      <c r="AF1363" s="28"/>
    </row>
    <row r="1364">
      <c r="A1364" s="32"/>
      <c r="B1364" s="29"/>
      <c r="C1364" s="32"/>
      <c r="D1364" s="32"/>
      <c r="E1364" s="32"/>
      <c r="F1364" s="32"/>
      <c r="G1364" s="28"/>
      <c r="H1364" s="28"/>
      <c r="I1364" s="28"/>
      <c r="J1364" s="28"/>
      <c r="K1364" s="28"/>
      <c r="L1364" s="28"/>
      <c r="M1364" s="33"/>
      <c r="N1364" s="28"/>
      <c r="O1364" s="28"/>
      <c r="P1364" s="28"/>
      <c r="Q1364" s="28"/>
      <c r="R1364" s="28"/>
      <c r="S1364" s="28"/>
      <c r="T1364" s="28"/>
      <c r="U1364" s="28"/>
      <c r="V1364" s="28"/>
      <c r="W1364" s="28"/>
      <c r="X1364" s="28"/>
      <c r="Y1364" s="28"/>
      <c r="Z1364" s="28"/>
      <c r="AA1364" s="28"/>
      <c r="AB1364" s="28"/>
      <c r="AC1364" s="28"/>
      <c r="AD1364" s="28"/>
      <c r="AE1364" s="28"/>
      <c r="AF1364" s="28"/>
    </row>
    <row r="1365">
      <c r="A1365" s="32"/>
      <c r="B1365" s="29"/>
      <c r="C1365" s="32"/>
      <c r="D1365" s="32"/>
      <c r="E1365" s="32"/>
      <c r="F1365" s="32"/>
      <c r="G1365" s="28"/>
      <c r="H1365" s="28"/>
      <c r="I1365" s="28"/>
      <c r="J1365" s="28"/>
      <c r="K1365" s="28"/>
      <c r="L1365" s="28"/>
      <c r="M1365" s="33"/>
      <c r="N1365" s="28"/>
      <c r="O1365" s="28"/>
      <c r="P1365" s="28"/>
      <c r="Q1365" s="28"/>
      <c r="R1365" s="28"/>
      <c r="S1365" s="28"/>
      <c r="T1365" s="28"/>
      <c r="U1365" s="28"/>
      <c r="V1365" s="28"/>
      <c r="W1365" s="28"/>
      <c r="X1365" s="28"/>
      <c r="Y1365" s="28"/>
      <c r="Z1365" s="28"/>
      <c r="AA1365" s="28"/>
      <c r="AB1365" s="28"/>
      <c r="AC1365" s="28"/>
      <c r="AD1365" s="28"/>
      <c r="AE1365" s="28"/>
      <c r="AF1365" s="28"/>
    </row>
    <row r="1366">
      <c r="A1366" s="32"/>
      <c r="B1366" s="29"/>
      <c r="C1366" s="32"/>
      <c r="D1366" s="32"/>
      <c r="E1366" s="32"/>
      <c r="F1366" s="32"/>
      <c r="G1366" s="28"/>
      <c r="H1366" s="28"/>
      <c r="I1366" s="28"/>
      <c r="J1366" s="28"/>
      <c r="K1366" s="28"/>
      <c r="L1366" s="28"/>
      <c r="M1366" s="33"/>
      <c r="N1366" s="28"/>
      <c r="O1366" s="28"/>
      <c r="P1366" s="28"/>
      <c r="Q1366" s="28"/>
      <c r="R1366" s="28"/>
      <c r="S1366" s="28"/>
      <c r="T1366" s="28"/>
      <c r="U1366" s="28"/>
      <c r="V1366" s="28"/>
      <c r="W1366" s="28"/>
      <c r="X1366" s="28"/>
      <c r="Y1366" s="28"/>
      <c r="Z1366" s="28"/>
      <c r="AA1366" s="28"/>
      <c r="AB1366" s="28"/>
      <c r="AC1366" s="28"/>
      <c r="AD1366" s="28"/>
      <c r="AE1366" s="28"/>
      <c r="AF1366" s="28"/>
    </row>
    <row r="1367">
      <c r="A1367" s="32"/>
      <c r="B1367" s="29"/>
      <c r="C1367" s="32"/>
      <c r="D1367" s="32"/>
      <c r="E1367" s="32"/>
      <c r="F1367" s="32"/>
      <c r="G1367" s="28"/>
      <c r="H1367" s="28"/>
      <c r="I1367" s="28"/>
      <c r="J1367" s="28"/>
      <c r="K1367" s="28"/>
      <c r="L1367" s="28"/>
      <c r="M1367" s="33"/>
      <c r="N1367" s="28"/>
      <c r="O1367" s="28"/>
      <c r="P1367" s="28"/>
      <c r="Q1367" s="28"/>
      <c r="R1367" s="28"/>
      <c r="S1367" s="28"/>
      <c r="T1367" s="28"/>
      <c r="U1367" s="28"/>
      <c r="V1367" s="28"/>
      <c r="W1367" s="28"/>
      <c r="X1367" s="28"/>
      <c r="Y1367" s="28"/>
      <c r="Z1367" s="28"/>
      <c r="AA1367" s="28"/>
      <c r="AB1367" s="28"/>
      <c r="AC1367" s="28"/>
      <c r="AD1367" s="28"/>
      <c r="AE1367" s="28"/>
      <c r="AF1367" s="28"/>
    </row>
    <row r="1368">
      <c r="A1368" s="32"/>
      <c r="B1368" s="29"/>
      <c r="C1368" s="32"/>
      <c r="D1368" s="32"/>
      <c r="E1368" s="32"/>
      <c r="F1368" s="32"/>
      <c r="G1368" s="28"/>
      <c r="H1368" s="28"/>
      <c r="I1368" s="28"/>
      <c r="J1368" s="28"/>
      <c r="K1368" s="28"/>
      <c r="L1368" s="28"/>
      <c r="M1368" s="33"/>
      <c r="N1368" s="28"/>
      <c r="O1368" s="28"/>
      <c r="P1368" s="28"/>
      <c r="Q1368" s="28"/>
      <c r="R1368" s="28"/>
      <c r="S1368" s="28"/>
      <c r="T1368" s="28"/>
      <c r="U1368" s="28"/>
      <c r="V1368" s="28"/>
      <c r="W1368" s="28"/>
      <c r="X1368" s="28"/>
      <c r="Y1368" s="28"/>
      <c r="Z1368" s="28"/>
      <c r="AA1368" s="28"/>
      <c r="AB1368" s="28"/>
      <c r="AC1368" s="28"/>
      <c r="AD1368" s="28"/>
      <c r="AE1368" s="28"/>
      <c r="AF1368" s="28"/>
    </row>
    <row r="1369">
      <c r="A1369" s="32"/>
      <c r="B1369" s="29"/>
      <c r="C1369" s="32"/>
      <c r="D1369" s="32"/>
      <c r="E1369" s="32"/>
      <c r="F1369" s="32"/>
      <c r="G1369" s="28"/>
      <c r="H1369" s="28"/>
      <c r="I1369" s="28"/>
      <c r="J1369" s="28"/>
      <c r="K1369" s="28"/>
      <c r="L1369" s="28"/>
      <c r="M1369" s="33"/>
      <c r="N1369" s="28"/>
      <c r="O1369" s="28"/>
      <c r="P1369" s="28"/>
      <c r="Q1369" s="28"/>
      <c r="R1369" s="28"/>
      <c r="S1369" s="28"/>
      <c r="T1369" s="28"/>
      <c r="U1369" s="28"/>
      <c r="V1369" s="28"/>
      <c r="W1369" s="28"/>
      <c r="X1369" s="28"/>
      <c r="Y1369" s="28"/>
      <c r="Z1369" s="28"/>
      <c r="AA1369" s="28"/>
      <c r="AB1369" s="28"/>
      <c r="AC1369" s="28"/>
      <c r="AD1369" s="28"/>
      <c r="AE1369" s="28"/>
      <c r="AF1369" s="28"/>
    </row>
    <row r="1370">
      <c r="A1370" s="32"/>
      <c r="B1370" s="29"/>
      <c r="C1370" s="32"/>
      <c r="D1370" s="32"/>
      <c r="E1370" s="32"/>
      <c r="F1370" s="32"/>
      <c r="G1370" s="28"/>
      <c r="H1370" s="28"/>
      <c r="I1370" s="28"/>
      <c r="J1370" s="28"/>
      <c r="K1370" s="28"/>
      <c r="L1370" s="28"/>
      <c r="M1370" s="33"/>
      <c r="N1370" s="28"/>
      <c r="O1370" s="28"/>
      <c r="P1370" s="28"/>
      <c r="Q1370" s="28"/>
      <c r="R1370" s="28"/>
      <c r="S1370" s="28"/>
      <c r="T1370" s="28"/>
      <c r="U1370" s="28"/>
      <c r="V1370" s="28"/>
      <c r="W1370" s="28"/>
      <c r="X1370" s="28"/>
      <c r="Y1370" s="28"/>
      <c r="Z1370" s="28"/>
      <c r="AA1370" s="28"/>
      <c r="AB1370" s="28"/>
      <c r="AC1370" s="28"/>
      <c r="AD1370" s="28"/>
      <c r="AE1370" s="28"/>
      <c r="AF1370" s="28"/>
    </row>
    <row r="1371">
      <c r="A1371" s="32"/>
      <c r="B1371" s="29"/>
      <c r="C1371" s="32"/>
      <c r="D1371" s="32"/>
      <c r="E1371" s="32"/>
      <c r="F1371" s="32"/>
      <c r="G1371" s="28"/>
      <c r="H1371" s="28"/>
      <c r="I1371" s="28"/>
      <c r="J1371" s="28"/>
      <c r="K1371" s="28"/>
      <c r="L1371" s="28"/>
      <c r="M1371" s="33"/>
      <c r="N1371" s="28"/>
      <c r="O1371" s="28"/>
      <c r="P1371" s="28"/>
      <c r="Q1371" s="28"/>
      <c r="R1371" s="28"/>
      <c r="S1371" s="28"/>
      <c r="T1371" s="28"/>
      <c r="U1371" s="28"/>
      <c r="V1371" s="28"/>
      <c r="W1371" s="28"/>
      <c r="X1371" s="28"/>
      <c r="Y1371" s="28"/>
      <c r="Z1371" s="28"/>
      <c r="AA1371" s="28"/>
      <c r="AB1371" s="28"/>
      <c r="AC1371" s="28"/>
      <c r="AD1371" s="28"/>
      <c r="AE1371" s="28"/>
      <c r="AF1371" s="28"/>
    </row>
    <row r="1372">
      <c r="A1372" s="32"/>
      <c r="B1372" s="29"/>
      <c r="C1372" s="32"/>
      <c r="D1372" s="32"/>
      <c r="E1372" s="32"/>
      <c r="F1372" s="32"/>
      <c r="G1372" s="28"/>
      <c r="H1372" s="28"/>
      <c r="I1372" s="28"/>
      <c r="J1372" s="28"/>
      <c r="K1372" s="28"/>
      <c r="L1372" s="28"/>
      <c r="M1372" s="33"/>
      <c r="N1372" s="28"/>
      <c r="O1372" s="28"/>
      <c r="P1372" s="28"/>
      <c r="Q1372" s="28"/>
      <c r="R1372" s="28"/>
      <c r="S1372" s="28"/>
      <c r="T1372" s="28"/>
      <c r="U1372" s="28"/>
      <c r="V1372" s="28"/>
      <c r="W1372" s="28"/>
      <c r="X1372" s="28"/>
      <c r="Y1372" s="28"/>
      <c r="Z1372" s="28"/>
      <c r="AA1372" s="28"/>
      <c r="AB1372" s="28"/>
      <c r="AC1372" s="28"/>
      <c r="AD1372" s="28"/>
      <c r="AE1372" s="28"/>
      <c r="AF1372" s="28"/>
    </row>
    <row r="1373">
      <c r="A1373" s="32"/>
      <c r="B1373" s="29"/>
      <c r="C1373" s="32"/>
      <c r="D1373" s="32"/>
      <c r="E1373" s="32"/>
      <c r="F1373" s="32"/>
      <c r="G1373" s="28"/>
      <c r="H1373" s="28"/>
      <c r="I1373" s="28"/>
      <c r="J1373" s="28"/>
      <c r="K1373" s="28"/>
      <c r="L1373" s="28"/>
      <c r="M1373" s="33"/>
      <c r="N1373" s="28"/>
      <c r="O1373" s="28"/>
      <c r="P1373" s="28"/>
      <c r="Q1373" s="28"/>
      <c r="R1373" s="28"/>
      <c r="S1373" s="28"/>
      <c r="T1373" s="28"/>
      <c r="U1373" s="28"/>
      <c r="V1373" s="28"/>
      <c r="W1373" s="28"/>
      <c r="X1373" s="28"/>
      <c r="Y1373" s="28"/>
      <c r="Z1373" s="28"/>
      <c r="AA1373" s="28"/>
      <c r="AB1373" s="28"/>
      <c r="AC1373" s="28"/>
      <c r="AD1373" s="28"/>
      <c r="AE1373" s="28"/>
      <c r="AF1373" s="28"/>
    </row>
    <row r="1374">
      <c r="A1374" s="32"/>
      <c r="B1374" s="29"/>
      <c r="C1374" s="32"/>
      <c r="D1374" s="32"/>
      <c r="E1374" s="32"/>
      <c r="F1374" s="32"/>
      <c r="G1374" s="28"/>
      <c r="H1374" s="28"/>
      <c r="I1374" s="28"/>
      <c r="J1374" s="28"/>
      <c r="K1374" s="28"/>
      <c r="L1374" s="28"/>
      <c r="M1374" s="33"/>
      <c r="N1374" s="28"/>
      <c r="O1374" s="28"/>
      <c r="P1374" s="28"/>
      <c r="Q1374" s="28"/>
      <c r="R1374" s="28"/>
      <c r="S1374" s="28"/>
      <c r="T1374" s="28"/>
      <c r="U1374" s="28"/>
      <c r="V1374" s="28"/>
      <c r="W1374" s="28"/>
      <c r="X1374" s="28"/>
      <c r="Y1374" s="28"/>
      <c r="Z1374" s="28"/>
      <c r="AA1374" s="28"/>
      <c r="AB1374" s="28"/>
      <c r="AC1374" s="28"/>
      <c r="AD1374" s="28"/>
      <c r="AE1374" s="28"/>
      <c r="AF1374" s="28"/>
    </row>
    <row r="1375">
      <c r="A1375" s="32"/>
      <c r="B1375" s="29"/>
      <c r="C1375" s="32"/>
      <c r="D1375" s="32"/>
      <c r="E1375" s="32"/>
      <c r="F1375" s="32"/>
      <c r="G1375" s="28"/>
      <c r="H1375" s="28"/>
      <c r="I1375" s="28"/>
      <c r="J1375" s="28"/>
      <c r="K1375" s="28"/>
      <c r="L1375" s="28"/>
      <c r="M1375" s="33"/>
      <c r="N1375" s="28"/>
      <c r="O1375" s="28"/>
      <c r="P1375" s="28"/>
      <c r="Q1375" s="28"/>
      <c r="R1375" s="28"/>
      <c r="S1375" s="28"/>
      <c r="T1375" s="28"/>
      <c r="U1375" s="28"/>
      <c r="V1375" s="28"/>
      <c r="W1375" s="28"/>
      <c r="X1375" s="28"/>
      <c r="Y1375" s="28"/>
      <c r="Z1375" s="28"/>
      <c r="AA1375" s="28"/>
      <c r="AB1375" s="28"/>
      <c r="AC1375" s="28"/>
      <c r="AD1375" s="28"/>
      <c r="AE1375" s="28"/>
      <c r="AF1375" s="28"/>
    </row>
    <row r="1376">
      <c r="A1376" s="32"/>
      <c r="B1376" s="29"/>
      <c r="C1376" s="32"/>
      <c r="D1376" s="32"/>
      <c r="E1376" s="32"/>
      <c r="F1376" s="32"/>
      <c r="G1376" s="28"/>
      <c r="H1376" s="28"/>
      <c r="I1376" s="28"/>
      <c r="J1376" s="28"/>
      <c r="K1376" s="28"/>
      <c r="L1376" s="28"/>
      <c r="M1376" s="33"/>
      <c r="N1376" s="28"/>
      <c r="O1376" s="28"/>
      <c r="P1376" s="28"/>
      <c r="Q1376" s="28"/>
      <c r="R1376" s="28"/>
      <c r="S1376" s="28"/>
      <c r="T1376" s="28"/>
      <c r="U1376" s="28"/>
      <c r="V1376" s="28"/>
      <c r="W1376" s="28"/>
      <c r="X1376" s="28"/>
      <c r="Y1376" s="28"/>
      <c r="Z1376" s="28"/>
      <c r="AA1376" s="28"/>
      <c r="AB1376" s="28"/>
      <c r="AC1376" s="28"/>
      <c r="AD1376" s="28"/>
      <c r="AE1376" s="28"/>
      <c r="AF1376" s="28"/>
    </row>
    <row r="1377">
      <c r="A1377" s="32"/>
      <c r="B1377" s="29"/>
      <c r="C1377" s="32"/>
      <c r="D1377" s="32"/>
      <c r="E1377" s="32"/>
      <c r="F1377" s="32"/>
      <c r="G1377" s="28"/>
      <c r="H1377" s="28"/>
      <c r="I1377" s="28"/>
      <c r="J1377" s="28"/>
      <c r="K1377" s="28"/>
      <c r="L1377" s="28"/>
      <c r="M1377" s="33"/>
      <c r="N1377" s="28"/>
      <c r="O1377" s="28"/>
      <c r="P1377" s="28"/>
      <c r="Q1377" s="28"/>
      <c r="R1377" s="28"/>
      <c r="S1377" s="28"/>
      <c r="T1377" s="28"/>
      <c r="U1377" s="28"/>
      <c r="V1377" s="28"/>
      <c r="W1377" s="28"/>
      <c r="X1377" s="28"/>
      <c r="Y1377" s="28"/>
      <c r="Z1377" s="28"/>
      <c r="AA1377" s="28"/>
      <c r="AB1377" s="28"/>
      <c r="AC1377" s="28"/>
      <c r="AD1377" s="28"/>
      <c r="AE1377" s="28"/>
      <c r="AF1377" s="28"/>
    </row>
    <row r="1378">
      <c r="A1378" s="32"/>
      <c r="B1378" s="29"/>
      <c r="C1378" s="32"/>
      <c r="D1378" s="32"/>
      <c r="E1378" s="32"/>
      <c r="F1378" s="32"/>
      <c r="G1378" s="28"/>
      <c r="H1378" s="28"/>
      <c r="I1378" s="28"/>
      <c r="J1378" s="28"/>
      <c r="K1378" s="28"/>
      <c r="L1378" s="28"/>
      <c r="M1378" s="33"/>
      <c r="N1378" s="28"/>
      <c r="O1378" s="28"/>
      <c r="P1378" s="28"/>
      <c r="Q1378" s="28"/>
      <c r="R1378" s="28"/>
      <c r="S1378" s="28"/>
      <c r="T1378" s="28"/>
      <c r="U1378" s="28"/>
      <c r="V1378" s="28"/>
      <c r="W1378" s="28"/>
      <c r="X1378" s="28"/>
      <c r="Y1378" s="28"/>
      <c r="Z1378" s="28"/>
      <c r="AA1378" s="28"/>
      <c r="AB1378" s="28"/>
      <c r="AC1378" s="28"/>
      <c r="AD1378" s="28"/>
      <c r="AE1378" s="28"/>
      <c r="AF1378" s="28"/>
    </row>
    <row r="1379">
      <c r="A1379" s="32"/>
      <c r="B1379" s="29"/>
      <c r="C1379" s="32"/>
      <c r="D1379" s="32"/>
      <c r="E1379" s="32"/>
      <c r="F1379" s="32"/>
      <c r="G1379" s="28"/>
      <c r="H1379" s="28"/>
      <c r="I1379" s="28"/>
      <c r="J1379" s="28"/>
      <c r="K1379" s="28"/>
      <c r="L1379" s="28"/>
      <c r="M1379" s="33"/>
      <c r="N1379" s="28"/>
      <c r="O1379" s="28"/>
      <c r="P1379" s="28"/>
      <c r="Q1379" s="28"/>
      <c r="R1379" s="28"/>
      <c r="S1379" s="28"/>
      <c r="T1379" s="28"/>
      <c r="U1379" s="28"/>
      <c r="V1379" s="28"/>
      <c r="W1379" s="28"/>
      <c r="X1379" s="28"/>
      <c r="Y1379" s="28"/>
      <c r="Z1379" s="28"/>
      <c r="AA1379" s="28"/>
      <c r="AB1379" s="28"/>
      <c r="AC1379" s="28"/>
      <c r="AD1379" s="28"/>
      <c r="AE1379" s="28"/>
      <c r="AF1379" s="28"/>
    </row>
    <row r="1380">
      <c r="A1380" s="32"/>
      <c r="B1380" s="29"/>
      <c r="C1380" s="32"/>
      <c r="D1380" s="32"/>
      <c r="E1380" s="32"/>
      <c r="F1380" s="32"/>
      <c r="G1380" s="28"/>
      <c r="H1380" s="28"/>
      <c r="I1380" s="28"/>
      <c r="J1380" s="28"/>
      <c r="K1380" s="28"/>
      <c r="L1380" s="28"/>
      <c r="M1380" s="33"/>
      <c r="N1380" s="28"/>
      <c r="O1380" s="28"/>
      <c r="P1380" s="28"/>
      <c r="Q1380" s="28"/>
      <c r="R1380" s="28"/>
      <c r="S1380" s="28"/>
      <c r="T1380" s="28"/>
      <c r="U1380" s="28"/>
      <c r="V1380" s="28"/>
      <c r="W1380" s="28"/>
      <c r="X1380" s="28"/>
      <c r="Y1380" s="28"/>
      <c r="Z1380" s="28"/>
      <c r="AA1380" s="28"/>
      <c r="AB1380" s="28"/>
      <c r="AC1380" s="28"/>
      <c r="AD1380" s="28"/>
      <c r="AE1380" s="28"/>
      <c r="AF1380" s="28"/>
    </row>
    <row r="1381">
      <c r="A1381" s="32"/>
      <c r="B1381" s="29"/>
      <c r="C1381" s="32"/>
      <c r="D1381" s="32"/>
      <c r="E1381" s="32"/>
      <c r="F1381" s="32"/>
      <c r="G1381" s="28"/>
      <c r="H1381" s="28"/>
      <c r="I1381" s="28"/>
      <c r="J1381" s="28"/>
      <c r="K1381" s="28"/>
      <c r="L1381" s="28"/>
      <c r="M1381" s="33"/>
      <c r="N1381" s="28"/>
      <c r="O1381" s="28"/>
      <c r="P1381" s="28"/>
      <c r="Q1381" s="28"/>
      <c r="R1381" s="28"/>
      <c r="S1381" s="28"/>
      <c r="T1381" s="28"/>
      <c r="U1381" s="28"/>
      <c r="V1381" s="28"/>
      <c r="W1381" s="28"/>
      <c r="X1381" s="28"/>
      <c r="Y1381" s="28"/>
      <c r="Z1381" s="28"/>
      <c r="AA1381" s="28"/>
      <c r="AB1381" s="28"/>
      <c r="AC1381" s="28"/>
      <c r="AD1381" s="28"/>
      <c r="AE1381" s="28"/>
      <c r="AF1381" s="28"/>
    </row>
    <row r="1382">
      <c r="A1382" s="32"/>
      <c r="B1382" s="29"/>
      <c r="C1382" s="32"/>
      <c r="D1382" s="32"/>
      <c r="E1382" s="32"/>
      <c r="F1382" s="32"/>
      <c r="G1382" s="28"/>
      <c r="H1382" s="28"/>
      <c r="I1382" s="28"/>
      <c r="J1382" s="28"/>
      <c r="K1382" s="28"/>
      <c r="L1382" s="28"/>
      <c r="M1382" s="33"/>
      <c r="N1382" s="28"/>
      <c r="O1382" s="28"/>
      <c r="P1382" s="28"/>
      <c r="Q1382" s="28"/>
      <c r="R1382" s="28"/>
      <c r="S1382" s="28"/>
      <c r="T1382" s="28"/>
      <c r="U1382" s="28"/>
      <c r="V1382" s="28"/>
      <c r="W1382" s="28"/>
      <c r="X1382" s="28"/>
      <c r="Y1382" s="28"/>
      <c r="Z1382" s="28"/>
      <c r="AA1382" s="28"/>
      <c r="AB1382" s="28"/>
      <c r="AC1382" s="28"/>
      <c r="AD1382" s="28"/>
      <c r="AE1382" s="28"/>
      <c r="AF1382" s="28"/>
    </row>
    <row r="1383">
      <c r="A1383" s="32"/>
      <c r="B1383" s="29"/>
      <c r="C1383" s="32"/>
      <c r="D1383" s="32"/>
      <c r="E1383" s="32"/>
      <c r="F1383" s="32"/>
      <c r="G1383" s="28"/>
      <c r="H1383" s="28"/>
      <c r="I1383" s="28"/>
      <c r="J1383" s="28"/>
      <c r="K1383" s="28"/>
      <c r="L1383" s="28"/>
      <c r="M1383" s="33"/>
      <c r="N1383" s="28"/>
      <c r="O1383" s="28"/>
      <c r="P1383" s="28"/>
      <c r="Q1383" s="28"/>
      <c r="R1383" s="28"/>
      <c r="S1383" s="28"/>
      <c r="T1383" s="28"/>
      <c r="U1383" s="28"/>
      <c r="V1383" s="28"/>
      <c r="W1383" s="28"/>
      <c r="X1383" s="28"/>
      <c r="Y1383" s="28"/>
      <c r="Z1383" s="28"/>
      <c r="AA1383" s="28"/>
      <c r="AB1383" s="28"/>
      <c r="AC1383" s="28"/>
      <c r="AD1383" s="28"/>
      <c r="AE1383" s="28"/>
      <c r="AF1383" s="28"/>
    </row>
    <row r="1384">
      <c r="A1384" s="32"/>
      <c r="B1384" s="29"/>
      <c r="C1384" s="32"/>
      <c r="D1384" s="32"/>
      <c r="E1384" s="32"/>
      <c r="F1384" s="32"/>
      <c r="G1384" s="28"/>
      <c r="H1384" s="28"/>
      <c r="I1384" s="28"/>
      <c r="J1384" s="28"/>
      <c r="K1384" s="28"/>
      <c r="L1384" s="28"/>
      <c r="M1384" s="33"/>
      <c r="N1384" s="28"/>
      <c r="O1384" s="28"/>
      <c r="P1384" s="28"/>
      <c r="Q1384" s="28"/>
      <c r="R1384" s="28"/>
      <c r="S1384" s="28"/>
      <c r="T1384" s="28"/>
      <c r="U1384" s="28"/>
      <c r="V1384" s="28"/>
      <c r="W1384" s="28"/>
      <c r="X1384" s="28"/>
      <c r="Y1384" s="28"/>
      <c r="Z1384" s="28"/>
      <c r="AA1384" s="28"/>
      <c r="AB1384" s="28"/>
      <c r="AC1384" s="28"/>
      <c r="AD1384" s="28"/>
      <c r="AE1384" s="28"/>
      <c r="AF1384" s="28"/>
    </row>
    <row r="1385">
      <c r="A1385" s="32"/>
      <c r="B1385" s="29"/>
      <c r="C1385" s="32"/>
      <c r="D1385" s="32"/>
      <c r="E1385" s="32"/>
      <c r="F1385" s="32"/>
      <c r="G1385" s="28"/>
      <c r="H1385" s="28"/>
      <c r="I1385" s="28"/>
      <c r="J1385" s="28"/>
      <c r="K1385" s="28"/>
      <c r="L1385" s="28"/>
      <c r="M1385" s="33"/>
      <c r="N1385" s="28"/>
      <c r="O1385" s="28"/>
      <c r="P1385" s="28"/>
      <c r="Q1385" s="28"/>
      <c r="R1385" s="28"/>
      <c r="S1385" s="28"/>
      <c r="T1385" s="28"/>
      <c r="U1385" s="28"/>
      <c r="V1385" s="28"/>
      <c r="W1385" s="28"/>
      <c r="X1385" s="28"/>
      <c r="Y1385" s="28"/>
      <c r="Z1385" s="28"/>
      <c r="AA1385" s="28"/>
      <c r="AB1385" s="28"/>
      <c r="AC1385" s="28"/>
      <c r="AD1385" s="28"/>
      <c r="AE1385" s="28"/>
      <c r="AF1385" s="28"/>
    </row>
    <row r="1386">
      <c r="A1386" s="32"/>
      <c r="B1386" s="29"/>
      <c r="C1386" s="32"/>
      <c r="D1386" s="32"/>
      <c r="E1386" s="32"/>
      <c r="F1386" s="32"/>
      <c r="G1386" s="28"/>
      <c r="H1386" s="28"/>
      <c r="I1386" s="28"/>
      <c r="J1386" s="28"/>
      <c r="K1386" s="28"/>
      <c r="L1386" s="28"/>
      <c r="M1386" s="33"/>
      <c r="N1386" s="28"/>
      <c r="O1386" s="28"/>
      <c r="P1386" s="28"/>
      <c r="Q1386" s="28"/>
      <c r="R1386" s="28"/>
      <c r="S1386" s="28"/>
      <c r="T1386" s="28"/>
      <c r="U1386" s="28"/>
      <c r="V1386" s="28"/>
      <c r="W1386" s="28"/>
      <c r="X1386" s="28"/>
      <c r="Y1386" s="28"/>
      <c r="Z1386" s="28"/>
      <c r="AA1386" s="28"/>
      <c r="AB1386" s="28"/>
      <c r="AC1386" s="28"/>
      <c r="AD1386" s="28"/>
      <c r="AE1386" s="28"/>
      <c r="AF1386" s="28"/>
    </row>
    <row r="1387">
      <c r="A1387" s="32"/>
      <c r="B1387" s="29"/>
      <c r="C1387" s="32"/>
      <c r="D1387" s="32"/>
      <c r="E1387" s="32"/>
      <c r="F1387" s="32"/>
      <c r="G1387" s="28"/>
      <c r="H1387" s="28"/>
      <c r="I1387" s="28"/>
      <c r="J1387" s="28"/>
      <c r="K1387" s="28"/>
      <c r="L1387" s="28"/>
      <c r="M1387" s="33"/>
      <c r="N1387" s="28"/>
      <c r="O1387" s="28"/>
      <c r="P1387" s="28"/>
      <c r="Q1387" s="28"/>
      <c r="R1387" s="28"/>
      <c r="S1387" s="28"/>
      <c r="T1387" s="28"/>
      <c r="U1387" s="28"/>
      <c r="V1387" s="28"/>
      <c r="W1387" s="28"/>
      <c r="X1387" s="28"/>
      <c r="Y1387" s="28"/>
      <c r="Z1387" s="28"/>
      <c r="AA1387" s="28"/>
      <c r="AB1387" s="28"/>
      <c r="AC1387" s="28"/>
      <c r="AD1387" s="28"/>
      <c r="AE1387" s="28"/>
      <c r="AF1387" s="28"/>
    </row>
    <row r="1388">
      <c r="A1388" s="32"/>
      <c r="B1388" s="29"/>
      <c r="C1388" s="32"/>
      <c r="D1388" s="32"/>
      <c r="E1388" s="32"/>
      <c r="F1388" s="32"/>
      <c r="G1388" s="28"/>
      <c r="H1388" s="28"/>
      <c r="I1388" s="28"/>
      <c r="J1388" s="28"/>
      <c r="K1388" s="28"/>
      <c r="L1388" s="28"/>
      <c r="M1388" s="33"/>
      <c r="N1388" s="28"/>
      <c r="O1388" s="28"/>
      <c r="P1388" s="28"/>
      <c r="Q1388" s="28"/>
      <c r="R1388" s="28"/>
      <c r="S1388" s="28"/>
      <c r="T1388" s="28"/>
      <c r="U1388" s="28"/>
      <c r="V1388" s="28"/>
      <c r="W1388" s="28"/>
      <c r="X1388" s="28"/>
      <c r="Y1388" s="28"/>
      <c r="Z1388" s="28"/>
      <c r="AA1388" s="28"/>
      <c r="AB1388" s="28"/>
      <c r="AC1388" s="28"/>
      <c r="AD1388" s="28"/>
      <c r="AE1388" s="28"/>
      <c r="AF1388" s="28"/>
    </row>
    <row r="1389">
      <c r="A1389" s="32"/>
      <c r="B1389" s="29"/>
      <c r="C1389" s="32"/>
      <c r="D1389" s="32"/>
      <c r="E1389" s="32"/>
      <c r="F1389" s="32"/>
      <c r="G1389" s="28"/>
      <c r="H1389" s="28"/>
      <c r="I1389" s="28"/>
      <c r="J1389" s="28"/>
      <c r="K1389" s="28"/>
      <c r="L1389" s="28"/>
      <c r="M1389" s="33"/>
      <c r="N1389" s="28"/>
      <c r="O1389" s="28"/>
      <c r="P1389" s="28"/>
      <c r="Q1389" s="28"/>
      <c r="R1389" s="28"/>
      <c r="S1389" s="28"/>
      <c r="T1389" s="28"/>
      <c r="U1389" s="28"/>
      <c r="V1389" s="28"/>
      <c r="W1389" s="28"/>
      <c r="X1389" s="28"/>
      <c r="Y1389" s="28"/>
      <c r="Z1389" s="28"/>
      <c r="AA1389" s="28"/>
      <c r="AB1389" s="28"/>
      <c r="AC1389" s="28"/>
      <c r="AD1389" s="28"/>
      <c r="AE1389" s="28"/>
      <c r="AF1389" s="28"/>
    </row>
    <row r="1390">
      <c r="A1390" s="32"/>
      <c r="B1390" s="29"/>
      <c r="C1390" s="32"/>
      <c r="D1390" s="32"/>
      <c r="E1390" s="32"/>
      <c r="F1390" s="32"/>
      <c r="G1390" s="28"/>
      <c r="H1390" s="28"/>
      <c r="I1390" s="28"/>
      <c r="J1390" s="28"/>
      <c r="K1390" s="28"/>
      <c r="L1390" s="28"/>
      <c r="M1390" s="33"/>
      <c r="N1390" s="28"/>
      <c r="O1390" s="28"/>
      <c r="P1390" s="28"/>
      <c r="Q1390" s="28"/>
      <c r="R1390" s="28"/>
      <c r="S1390" s="28"/>
      <c r="T1390" s="28"/>
      <c r="U1390" s="28"/>
      <c r="V1390" s="28"/>
      <c r="W1390" s="28"/>
      <c r="X1390" s="28"/>
      <c r="Y1390" s="28"/>
      <c r="Z1390" s="28"/>
      <c r="AA1390" s="28"/>
      <c r="AB1390" s="28"/>
      <c r="AC1390" s="28"/>
      <c r="AD1390" s="28"/>
      <c r="AE1390" s="28"/>
      <c r="AF1390" s="28"/>
    </row>
    <row r="1391">
      <c r="A1391" s="32"/>
      <c r="B1391" s="29"/>
      <c r="C1391" s="32"/>
      <c r="D1391" s="32"/>
      <c r="E1391" s="32"/>
      <c r="F1391" s="32"/>
      <c r="G1391" s="28"/>
      <c r="H1391" s="28"/>
      <c r="I1391" s="28"/>
      <c r="J1391" s="28"/>
      <c r="K1391" s="28"/>
      <c r="L1391" s="28"/>
      <c r="M1391" s="33"/>
      <c r="N1391" s="28"/>
      <c r="O1391" s="28"/>
      <c r="P1391" s="28"/>
      <c r="Q1391" s="28"/>
      <c r="R1391" s="28"/>
      <c r="S1391" s="28"/>
      <c r="T1391" s="28"/>
      <c r="U1391" s="28"/>
      <c r="V1391" s="28"/>
      <c r="W1391" s="28"/>
      <c r="X1391" s="28"/>
      <c r="Y1391" s="28"/>
      <c r="Z1391" s="28"/>
      <c r="AA1391" s="28"/>
      <c r="AB1391" s="28"/>
      <c r="AC1391" s="28"/>
      <c r="AD1391" s="28"/>
      <c r="AE1391" s="28"/>
      <c r="AF1391" s="28"/>
    </row>
    <row r="1392">
      <c r="A1392" s="32"/>
      <c r="B1392" s="29"/>
      <c r="C1392" s="32"/>
      <c r="D1392" s="32"/>
      <c r="E1392" s="32"/>
      <c r="F1392" s="32"/>
      <c r="G1392" s="28"/>
      <c r="H1392" s="28"/>
      <c r="I1392" s="28"/>
      <c r="J1392" s="28"/>
      <c r="K1392" s="28"/>
      <c r="L1392" s="28"/>
      <c r="M1392" s="33"/>
      <c r="N1392" s="28"/>
      <c r="O1392" s="28"/>
      <c r="P1392" s="28"/>
      <c r="Q1392" s="28"/>
      <c r="R1392" s="28"/>
      <c r="S1392" s="28"/>
      <c r="T1392" s="28"/>
      <c r="U1392" s="28"/>
      <c r="V1392" s="28"/>
      <c r="W1392" s="28"/>
      <c r="X1392" s="28"/>
      <c r="Y1392" s="28"/>
      <c r="Z1392" s="28"/>
      <c r="AA1392" s="28"/>
      <c r="AB1392" s="28"/>
      <c r="AC1392" s="28"/>
      <c r="AD1392" s="28"/>
      <c r="AE1392" s="28"/>
      <c r="AF1392" s="28"/>
    </row>
    <row r="1393">
      <c r="A1393" s="32"/>
      <c r="B1393" s="29"/>
      <c r="C1393" s="32"/>
      <c r="D1393" s="32"/>
      <c r="E1393" s="32"/>
      <c r="F1393" s="32"/>
      <c r="G1393" s="28"/>
      <c r="H1393" s="28"/>
      <c r="I1393" s="28"/>
      <c r="J1393" s="28"/>
      <c r="K1393" s="28"/>
      <c r="L1393" s="28"/>
      <c r="M1393" s="33"/>
      <c r="N1393" s="28"/>
      <c r="O1393" s="28"/>
      <c r="P1393" s="28"/>
      <c r="Q1393" s="28"/>
      <c r="R1393" s="28"/>
      <c r="S1393" s="28"/>
      <c r="T1393" s="28"/>
      <c r="U1393" s="28"/>
      <c r="V1393" s="28"/>
      <c r="W1393" s="28"/>
      <c r="X1393" s="28"/>
      <c r="Y1393" s="28"/>
      <c r="Z1393" s="28"/>
      <c r="AA1393" s="28"/>
      <c r="AB1393" s="28"/>
      <c r="AC1393" s="28"/>
      <c r="AD1393" s="28"/>
      <c r="AE1393" s="28"/>
      <c r="AF1393" s="28"/>
    </row>
    <row r="1394">
      <c r="A1394" s="32"/>
      <c r="B1394" s="29"/>
      <c r="C1394" s="32"/>
      <c r="D1394" s="32"/>
      <c r="E1394" s="32"/>
      <c r="F1394" s="32"/>
      <c r="G1394" s="28"/>
      <c r="H1394" s="28"/>
      <c r="I1394" s="28"/>
      <c r="J1394" s="28"/>
      <c r="K1394" s="28"/>
      <c r="L1394" s="28"/>
      <c r="M1394" s="33"/>
      <c r="N1394" s="28"/>
      <c r="O1394" s="28"/>
      <c r="P1394" s="28"/>
      <c r="Q1394" s="28"/>
      <c r="R1394" s="28"/>
      <c r="S1394" s="28"/>
      <c r="T1394" s="28"/>
      <c r="U1394" s="28"/>
      <c r="V1394" s="28"/>
      <c r="W1394" s="28"/>
      <c r="X1394" s="28"/>
      <c r="Y1394" s="28"/>
      <c r="Z1394" s="28"/>
      <c r="AA1394" s="28"/>
      <c r="AB1394" s="28"/>
      <c r="AC1394" s="28"/>
      <c r="AD1394" s="28"/>
      <c r="AE1394" s="28"/>
      <c r="AF1394" s="28"/>
    </row>
    <row r="1395">
      <c r="A1395" s="32"/>
      <c r="B1395" s="29"/>
      <c r="C1395" s="32"/>
      <c r="D1395" s="32"/>
      <c r="E1395" s="32"/>
      <c r="F1395" s="32"/>
      <c r="G1395" s="28"/>
      <c r="H1395" s="28"/>
      <c r="I1395" s="28"/>
      <c r="J1395" s="28"/>
      <c r="K1395" s="28"/>
      <c r="L1395" s="28"/>
      <c r="M1395" s="33"/>
      <c r="N1395" s="28"/>
      <c r="O1395" s="28"/>
      <c r="P1395" s="28"/>
      <c r="Q1395" s="28"/>
      <c r="R1395" s="28"/>
      <c r="S1395" s="28"/>
      <c r="T1395" s="28"/>
      <c r="U1395" s="28"/>
      <c r="V1395" s="28"/>
      <c r="W1395" s="28"/>
      <c r="X1395" s="28"/>
      <c r="Y1395" s="28"/>
      <c r="Z1395" s="28"/>
      <c r="AA1395" s="28"/>
      <c r="AB1395" s="28"/>
      <c r="AC1395" s="28"/>
      <c r="AD1395" s="28"/>
      <c r="AE1395" s="28"/>
      <c r="AF1395" s="28"/>
    </row>
    <row r="1396">
      <c r="A1396" s="32"/>
      <c r="B1396" s="29"/>
      <c r="C1396" s="32"/>
      <c r="D1396" s="32"/>
      <c r="E1396" s="32"/>
      <c r="F1396" s="32"/>
      <c r="G1396" s="28"/>
      <c r="H1396" s="28"/>
      <c r="I1396" s="28"/>
      <c r="J1396" s="28"/>
      <c r="K1396" s="28"/>
      <c r="L1396" s="28"/>
      <c r="M1396" s="33"/>
      <c r="N1396" s="28"/>
      <c r="O1396" s="28"/>
      <c r="P1396" s="28"/>
      <c r="Q1396" s="28"/>
      <c r="R1396" s="28"/>
      <c r="S1396" s="28"/>
      <c r="T1396" s="28"/>
      <c r="U1396" s="28"/>
      <c r="V1396" s="28"/>
      <c r="W1396" s="28"/>
      <c r="X1396" s="28"/>
      <c r="Y1396" s="28"/>
      <c r="Z1396" s="28"/>
      <c r="AA1396" s="28"/>
      <c r="AB1396" s="28"/>
      <c r="AC1396" s="28"/>
      <c r="AD1396" s="28"/>
      <c r="AE1396" s="28"/>
      <c r="AF1396" s="28"/>
    </row>
    <row r="1397">
      <c r="A1397" s="32"/>
      <c r="B1397" s="29"/>
      <c r="C1397" s="32"/>
      <c r="D1397" s="32"/>
      <c r="E1397" s="32"/>
      <c r="F1397" s="32"/>
      <c r="G1397" s="28"/>
      <c r="H1397" s="28"/>
      <c r="I1397" s="28"/>
      <c r="J1397" s="28"/>
      <c r="K1397" s="28"/>
      <c r="L1397" s="28"/>
      <c r="M1397" s="33"/>
      <c r="N1397" s="28"/>
      <c r="O1397" s="28"/>
      <c r="P1397" s="28"/>
      <c r="Q1397" s="28"/>
      <c r="R1397" s="28"/>
      <c r="S1397" s="28"/>
      <c r="T1397" s="28"/>
      <c r="U1397" s="28"/>
      <c r="V1397" s="28"/>
      <c r="W1397" s="28"/>
      <c r="X1397" s="28"/>
      <c r="Y1397" s="28"/>
      <c r="Z1397" s="28"/>
      <c r="AA1397" s="28"/>
      <c r="AB1397" s="28"/>
      <c r="AC1397" s="28"/>
      <c r="AD1397" s="28"/>
      <c r="AE1397" s="28"/>
      <c r="AF1397" s="28"/>
    </row>
    <row r="1398">
      <c r="A1398" s="32"/>
      <c r="B1398" s="29"/>
      <c r="C1398" s="32"/>
      <c r="D1398" s="32"/>
      <c r="E1398" s="32"/>
      <c r="F1398" s="32"/>
      <c r="G1398" s="28"/>
      <c r="H1398" s="28"/>
      <c r="I1398" s="28"/>
      <c r="J1398" s="28"/>
      <c r="K1398" s="28"/>
      <c r="L1398" s="28"/>
      <c r="M1398" s="33"/>
      <c r="N1398" s="28"/>
      <c r="O1398" s="28"/>
      <c r="P1398" s="28"/>
      <c r="Q1398" s="28"/>
      <c r="R1398" s="28"/>
      <c r="S1398" s="28"/>
      <c r="T1398" s="28"/>
      <c r="U1398" s="28"/>
      <c r="V1398" s="28"/>
      <c r="W1398" s="28"/>
      <c r="X1398" s="28"/>
      <c r="Y1398" s="28"/>
      <c r="Z1398" s="28"/>
      <c r="AA1398" s="28"/>
      <c r="AB1398" s="28"/>
      <c r="AC1398" s="28"/>
      <c r="AD1398" s="28"/>
      <c r="AE1398" s="28"/>
      <c r="AF1398" s="28"/>
    </row>
    <row r="1399">
      <c r="A1399" s="32"/>
      <c r="B1399" s="29"/>
      <c r="C1399" s="32"/>
      <c r="D1399" s="32"/>
      <c r="E1399" s="32"/>
      <c r="F1399" s="32"/>
      <c r="G1399" s="28"/>
      <c r="H1399" s="28"/>
      <c r="I1399" s="28"/>
      <c r="J1399" s="28"/>
      <c r="K1399" s="28"/>
      <c r="L1399" s="28"/>
      <c r="M1399" s="33"/>
      <c r="N1399" s="28"/>
      <c r="O1399" s="28"/>
      <c r="P1399" s="28"/>
      <c r="Q1399" s="28"/>
      <c r="R1399" s="28"/>
      <c r="S1399" s="28"/>
      <c r="T1399" s="28"/>
      <c r="U1399" s="28"/>
      <c r="V1399" s="28"/>
      <c r="W1399" s="28"/>
      <c r="X1399" s="28"/>
      <c r="Y1399" s="28"/>
      <c r="Z1399" s="28"/>
      <c r="AA1399" s="28"/>
      <c r="AB1399" s="28"/>
      <c r="AC1399" s="28"/>
      <c r="AD1399" s="28"/>
      <c r="AE1399" s="28"/>
      <c r="AF1399" s="28"/>
    </row>
    <row r="1400">
      <c r="A1400" s="32"/>
      <c r="B1400" s="29"/>
      <c r="C1400" s="32"/>
      <c r="D1400" s="32"/>
      <c r="E1400" s="32"/>
      <c r="F1400" s="32"/>
      <c r="G1400" s="28"/>
      <c r="H1400" s="28"/>
      <c r="I1400" s="28"/>
      <c r="J1400" s="28"/>
      <c r="K1400" s="28"/>
      <c r="L1400" s="28"/>
      <c r="M1400" s="33"/>
      <c r="N1400" s="28"/>
      <c r="O1400" s="28"/>
      <c r="P1400" s="28"/>
      <c r="Q1400" s="28"/>
      <c r="R1400" s="28"/>
      <c r="S1400" s="28"/>
      <c r="T1400" s="28"/>
      <c r="U1400" s="28"/>
      <c r="V1400" s="28"/>
      <c r="W1400" s="28"/>
      <c r="X1400" s="28"/>
      <c r="Y1400" s="28"/>
      <c r="Z1400" s="28"/>
      <c r="AA1400" s="28"/>
      <c r="AB1400" s="28"/>
      <c r="AC1400" s="28"/>
      <c r="AD1400" s="28"/>
      <c r="AE1400" s="28"/>
      <c r="AF1400" s="28"/>
    </row>
    <row r="1401">
      <c r="A1401" s="32"/>
      <c r="B1401" s="29"/>
      <c r="C1401" s="32"/>
      <c r="D1401" s="32"/>
      <c r="E1401" s="32"/>
      <c r="F1401" s="32"/>
      <c r="G1401" s="28"/>
      <c r="H1401" s="28"/>
      <c r="I1401" s="28"/>
      <c r="J1401" s="28"/>
      <c r="K1401" s="28"/>
      <c r="L1401" s="28"/>
      <c r="M1401" s="33"/>
      <c r="N1401" s="28"/>
      <c r="O1401" s="28"/>
      <c r="P1401" s="28"/>
      <c r="Q1401" s="28"/>
      <c r="R1401" s="28"/>
      <c r="S1401" s="28"/>
      <c r="T1401" s="28"/>
      <c r="U1401" s="28"/>
      <c r="V1401" s="28"/>
      <c r="W1401" s="28"/>
      <c r="X1401" s="28"/>
      <c r="Y1401" s="28"/>
      <c r="Z1401" s="28"/>
      <c r="AA1401" s="28"/>
      <c r="AB1401" s="28"/>
      <c r="AC1401" s="28"/>
      <c r="AD1401" s="28"/>
      <c r="AE1401" s="28"/>
      <c r="AF1401" s="28"/>
    </row>
    <row r="1402">
      <c r="A1402" s="32"/>
      <c r="B1402" s="29"/>
      <c r="C1402" s="32"/>
      <c r="D1402" s="32"/>
      <c r="E1402" s="32"/>
      <c r="F1402" s="32"/>
      <c r="G1402" s="28"/>
      <c r="H1402" s="28"/>
      <c r="I1402" s="28"/>
      <c r="J1402" s="28"/>
      <c r="K1402" s="28"/>
      <c r="L1402" s="28"/>
      <c r="M1402" s="33"/>
      <c r="N1402" s="28"/>
      <c r="O1402" s="28"/>
      <c r="P1402" s="28"/>
      <c r="Q1402" s="28"/>
      <c r="R1402" s="28"/>
      <c r="S1402" s="28"/>
      <c r="T1402" s="28"/>
      <c r="U1402" s="28"/>
      <c r="V1402" s="28"/>
      <c r="W1402" s="28"/>
      <c r="X1402" s="28"/>
      <c r="Y1402" s="28"/>
      <c r="Z1402" s="28"/>
      <c r="AA1402" s="28"/>
      <c r="AB1402" s="28"/>
      <c r="AC1402" s="28"/>
      <c r="AD1402" s="28"/>
      <c r="AE1402" s="28"/>
      <c r="AF1402" s="28"/>
    </row>
    <row r="1403">
      <c r="A1403" s="32"/>
      <c r="B1403" s="29"/>
      <c r="C1403" s="32"/>
      <c r="D1403" s="32"/>
      <c r="E1403" s="32"/>
      <c r="F1403" s="32"/>
      <c r="G1403" s="28"/>
      <c r="H1403" s="28"/>
      <c r="I1403" s="28"/>
      <c r="J1403" s="28"/>
      <c r="K1403" s="28"/>
      <c r="L1403" s="28"/>
      <c r="M1403" s="33"/>
      <c r="N1403" s="28"/>
      <c r="O1403" s="28"/>
      <c r="P1403" s="28"/>
      <c r="Q1403" s="28"/>
      <c r="R1403" s="28"/>
      <c r="S1403" s="28"/>
      <c r="T1403" s="28"/>
      <c r="U1403" s="28"/>
      <c r="V1403" s="28"/>
      <c r="W1403" s="28"/>
      <c r="X1403" s="28"/>
      <c r="Y1403" s="28"/>
      <c r="Z1403" s="28"/>
      <c r="AA1403" s="28"/>
      <c r="AB1403" s="28"/>
      <c r="AC1403" s="28"/>
      <c r="AD1403" s="28"/>
      <c r="AE1403" s="28"/>
      <c r="AF1403" s="28"/>
    </row>
    <row r="1404">
      <c r="A1404" s="32"/>
      <c r="B1404" s="29"/>
      <c r="C1404" s="32"/>
      <c r="D1404" s="32"/>
      <c r="E1404" s="32"/>
      <c r="F1404" s="32"/>
      <c r="G1404" s="28"/>
      <c r="H1404" s="28"/>
      <c r="I1404" s="28"/>
      <c r="J1404" s="28"/>
      <c r="K1404" s="28"/>
      <c r="L1404" s="28"/>
      <c r="M1404" s="33"/>
      <c r="N1404" s="28"/>
      <c r="O1404" s="28"/>
      <c r="P1404" s="28"/>
      <c r="Q1404" s="28"/>
      <c r="R1404" s="28"/>
      <c r="S1404" s="28"/>
      <c r="T1404" s="28"/>
      <c r="U1404" s="28"/>
      <c r="V1404" s="28"/>
      <c r="W1404" s="28"/>
      <c r="X1404" s="28"/>
      <c r="Y1404" s="28"/>
      <c r="Z1404" s="28"/>
      <c r="AA1404" s="28"/>
      <c r="AB1404" s="28"/>
      <c r="AC1404" s="28"/>
      <c r="AD1404" s="28"/>
      <c r="AE1404" s="28"/>
      <c r="AF1404" s="28"/>
    </row>
    <row r="1405">
      <c r="A1405" s="32"/>
      <c r="B1405" s="29"/>
      <c r="C1405" s="32"/>
      <c r="D1405" s="32"/>
      <c r="E1405" s="32"/>
      <c r="F1405" s="32"/>
      <c r="G1405" s="28"/>
      <c r="H1405" s="28"/>
      <c r="I1405" s="28"/>
      <c r="J1405" s="28"/>
      <c r="K1405" s="28"/>
      <c r="L1405" s="28"/>
      <c r="M1405" s="33"/>
      <c r="N1405" s="28"/>
      <c r="O1405" s="28"/>
      <c r="P1405" s="28"/>
      <c r="Q1405" s="28"/>
      <c r="R1405" s="28"/>
      <c r="S1405" s="28"/>
      <c r="T1405" s="28"/>
      <c r="U1405" s="28"/>
      <c r="V1405" s="28"/>
      <c r="W1405" s="28"/>
      <c r="X1405" s="28"/>
      <c r="Y1405" s="28"/>
      <c r="Z1405" s="28"/>
      <c r="AA1405" s="28"/>
      <c r="AB1405" s="28"/>
      <c r="AC1405" s="28"/>
      <c r="AD1405" s="28"/>
      <c r="AE1405" s="28"/>
      <c r="AF1405" s="28"/>
    </row>
    <row r="1406">
      <c r="A1406" s="32"/>
      <c r="B1406" s="29"/>
      <c r="C1406" s="32"/>
      <c r="D1406" s="32"/>
      <c r="E1406" s="32"/>
      <c r="F1406" s="32"/>
      <c r="G1406" s="28"/>
      <c r="H1406" s="28"/>
      <c r="I1406" s="28"/>
      <c r="J1406" s="28"/>
      <c r="K1406" s="28"/>
      <c r="L1406" s="28"/>
      <c r="M1406" s="33"/>
      <c r="N1406" s="28"/>
      <c r="O1406" s="28"/>
      <c r="P1406" s="28"/>
      <c r="Q1406" s="28"/>
      <c r="R1406" s="28"/>
      <c r="S1406" s="28"/>
      <c r="T1406" s="28"/>
      <c r="U1406" s="28"/>
      <c r="V1406" s="28"/>
      <c r="W1406" s="28"/>
      <c r="X1406" s="28"/>
      <c r="Y1406" s="28"/>
      <c r="Z1406" s="28"/>
      <c r="AA1406" s="28"/>
      <c r="AB1406" s="28"/>
      <c r="AC1406" s="28"/>
      <c r="AD1406" s="28"/>
      <c r="AE1406" s="28"/>
      <c r="AF1406" s="28"/>
    </row>
    <row r="1407">
      <c r="A1407" s="32"/>
      <c r="B1407" s="29"/>
      <c r="C1407" s="32"/>
      <c r="D1407" s="32"/>
      <c r="E1407" s="32"/>
      <c r="F1407" s="32"/>
      <c r="G1407" s="28"/>
      <c r="H1407" s="28"/>
      <c r="I1407" s="28"/>
      <c r="J1407" s="28"/>
      <c r="K1407" s="28"/>
      <c r="L1407" s="28"/>
      <c r="M1407" s="33"/>
      <c r="N1407" s="28"/>
      <c r="O1407" s="28"/>
      <c r="P1407" s="28"/>
      <c r="Q1407" s="28"/>
      <c r="R1407" s="28"/>
      <c r="S1407" s="28"/>
      <c r="T1407" s="28"/>
      <c r="U1407" s="28"/>
      <c r="V1407" s="28"/>
      <c r="W1407" s="28"/>
      <c r="X1407" s="28"/>
      <c r="Y1407" s="28"/>
      <c r="Z1407" s="28"/>
      <c r="AA1407" s="28"/>
      <c r="AB1407" s="28"/>
      <c r="AC1407" s="28"/>
      <c r="AD1407" s="28"/>
      <c r="AE1407" s="28"/>
      <c r="AF1407" s="28"/>
    </row>
    <row r="1408">
      <c r="A1408" s="32"/>
      <c r="B1408" s="29"/>
      <c r="C1408" s="32"/>
      <c r="D1408" s="32"/>
      <c r="E1408" s="32"/>
      <c r="F1408" s="32"/>
      <c r="G1408" s="28"/>
      <c r="H1408" s="28"/>
      <c r="I1408" s="28"/>
      <c r="J1408" s="28"/>
      <c r="K1408" s="28"/>
      <c r="L1408" s="28"/>
      <c r="M1408" s="33"/>
      <c r="N1408" s="28"/>
      <c r="O1408" s="28"/>
      <c r="P1408" s="28"/>
      <c r="Q1408" s="28"/>
      <c r="R1408" s="28"/>
      <c r="S1408" s="28"/>
      <c r="T1408" s="28"/>
      <c r="U1408" s="28"/>
      <c r="V1408" s="28"/>
      <c r="W1408" s="28"/>
      <c r="X1408" s="28"/>
      <c r="Y1408" s="28"/>
      <c r="Z1408" s="28"/>
      <c r="AA1408" s="28"/>
      <c r="AB1408" s="28"/>
      <c r="AC1408" s="28"/>
      <c r="AD1408" s="28"/>
      <c r="AE1408" s="28"/>
      <c r="AF1408" s="28"/>
    </row>
    <row r="1409">
      <c r="A1409" s="32"/>
      <c r="B1409" s="29"/>
      <c r="C1409" s="32"/>
      <c r="D1409" s="32"/>
      <c r="E1409" s="32"/>
      <c r="F1409" s="32"/>
      <c r="G1409" s="28"/>
      <c r="H1409" s="28"/>
      <c r="I1409" s="28"/>
      <c r="J1409" s="28"/>
      <c r="K1409" s="28"/>
      <c r="L1409" s="28"/>
      <c r="M1409" s="33"/>
      <c r="N1409" s="28"/>
      <c r="O1409" s="28"/>
      <c r="P1409" s="28"/>
      <c r="Q1409" s="28"/>
      <c r="R1409" s="28"/>
      <c r="S1409" s="28"/>
      <c r="T1409" s="28"/>
      <c r="U1409" s="28"/>
      <c r="V1409" s="28"/>
      <c r="W1409" s="28"/>
      <c r="X1409" s="28"/>
      <c r="Y1409" s="28"/>
      <c r="Z1409" s="28"/>
      <c r="AA1409" s="28"/>
      <c r="AB1409" s="28"/>
      <c r="AC1409" s="28"/>
      <c r="AD1409" s="28"/>
      <c r="AE1409" s="28"/>
      <c r="AF1409" s="28"/>
    </row>
    <row r="1410">
      <c r="A1410" s="32"/>
      <c r="B1410" s="29"/>
      <c r="C1410" s="32"/>
      <c r="D1410" s="32"/>
      <c r="E1410" s="32"/>
      <c r="F1410" s="32"/>
      <c r="G1410" s="28"/>
      <c r="H1410" s="28"/>
      <c r="I1410" s="28"/>
      <c r="J1410" s="28"/>
      <c r="K1410" s="28"/>
      <c r="L1410" s="28"/>
      <c r="M1410" s="33"/>
      <c r="N1410" s="28"/>
      <c r="O1410" s="28"/>
      <c r="P1410" s="28"/>
      <c r="Q1410" s="28"/>
      <c r="R1410" s="28"/>
      <c r="S1410" s="28"/>
      <c r="T1410" s="28"/>
      <c r="U1410" s="28"/>
      <c r="V1410" s="28"/>
      <c r="W1410" s="28"/>
      <c r="X1410" s="28"/>
      <c r="Y1410" s="28"/>
      <c r="Z1410" s="28"/>
      <c r="AA1410" s="28"/>
      <c r="AB1410" s="28"/>
      <c r="AC1410" s="28"/>
      <c r="AD1410" s="28"/>
      <c r="AE1410" s="28"/>
      <c r="AF1410" s="28"/>
    </row>
    <row r="1411">
      <c r="A1411" s="32"/>
      <c r="B1411" s="29"/>
      <c r="C1411" s="32"/>
      <c r="D1411" s="32"/>
      <c r="E1411" s="32"/>
      <c r="F1411" s="32"/>
      <c r="G1411" s="28"/>
      <c r="H1411" s="28"/>
      <c r="I1411" s="28"/>
      <c r="J1411" s="28"/>
      <c r="K1411" s="28"/>
      <c r="L1411" s="28"/>
      <c r="M1411" s="33"/>
      <c r="N1411" s="28"/>
      <c r="O1411" s="28"/>
      <c r="P1411" s="28"/>
      <c r="Q1411" s="28"/>
      <c r="R1411" s="28"/>
      <c r="S1411" s="28"/>
      <c r="T1411" s="28"/>
      <c r="U1411" s="28"/>
      <c r="V1411" s="28"/>
      <c r="W1411" s="28"/>
      <c r="X1411" s="28"/>
      <c r="Y1411" s="28"/>
      <c r="Z1411" s="28"/>
      <c r="AA1411" s="28"/>
      <c r="AB1411" s="28"/>
      <c r="AC1411" s="28"/>
      <c r="AD1411" s="28"/>
      <c r="AE1411" s="28"/>
      <c r="AF1411" s="28"/>
    </row>
    <row r="1412">
      <c r="A1412" s="32"/>
      <c r="B1412" s="29"/>
      <c r="C1412" s="32"/>
      <c r="D1412" s="32"/>
      <c r="E1412" s="32"/>
      <c r="F1412" s="32"/>
      <c r="G1412" s="28"/>
      <c r="H1412" s="28"/>
      <c r="I1412" s="28"/>
      <c r="J1412" s="28"/>
      <c r="K1412" s="28"/>
      <c r="L1412" s="28"/>
      <c r="M1412" s="33"/>
      <c r="N1412" s="28"/>
      <c r="O1412" s="28"/>
      <c r="P1412" s="28"/>
      <c r="Q1412" s="28"/>
      <c r="R1412" s="28"/>
      <c r="S1412" s="28"/>
      <c r="T1412" s="28"/>
      <c r="U1412" s="28"/>
      <c r="V1412" s="28"/>
      <c r="W1412" s="28"/>
      <c r="X1412" s="28"/>
      <c r="Y1412" s="28"/>
      <c r="Z1412" s="28"/>
      <c r="AA1412" s="28"/>
      <c r="AB1412" s="28"/>
      <c r="AC1412" s="28"/>
      <c r="AD1412" s="28"/>
      <c r="AE1412" s="28"/>
      <c r="AF1412" s="28"/>
    </row>
    <row r="1413">
      <c r="A1413" s="32"/>
      <c r="B1413" s="29"/>
      <c r="C1413" s="32"/>
      <c r="D1413" s="32"/>
      <c r="E1413" s="32"/>
      <c r="F1413" s="32"/>
      <c r="G1413" s="28"/>
      <c r="H1413" s="28"/>
      <c r="I1413" s="28"/>
      <c r="J1413" s="28"/>
      <c r="K1413" s="28"/>
      <c r="L1413" s="28"/>
      <c r="M1413" s="33"/>
      <c r="N1413" s="28"/>
      <c r="O1413" s="28"/>
      <c r="P1413" s="28"/>
      <c r="Q1413" s="28"/>
      <c r="R1413" s="28"/>
      <c r="S1413" s="28"/>
      <c r="T1413" s="28"/>
      <c r="U1413" s="28"/>
      <c r="V1413" s="28"/>
      <c r="W1413" s="28"/>
      <c r="X1413" s="28"/>
      <c r="Y1413" s="28"/>
      <c r="Z1413" s="28"/>
      <c r="AA1413" s="28"/>
      <c r="AB1413" s="28"/>
      <c r="AC1413" s="28"/>
      <c r="AD1413" s="28"/>
      <c r="AE1413" s="28"/>
      <c r="AF1413" s="28"/>
    </row>
    <row r="1414">
      <c r="A1414" s="32"/>
      <c r="B1414" s="29"/>
      <c r="C1414" s="32"/>
      <c r="D1414" s="32"/>
      <c r="E1414" s="32"/>
      <c r="F1414" s="32"/>
      <c r="G1414" s="28"/>
      <c r="H1414" s="28"/>
      <c r="I1414" s="28"/>
      <c r="J1414" s="28"/>
      <c r="K1414" s="28"/>
      <c r="L1414" s="28"/>
      <c r="M1414" s="33"/>
      <c r="N1414" s="28"/>
      <c r="O1414" s="28"/>
      <c r="P1414" s="28"/>
      <c r="Q1414" s="28"/>
      <c r="R1414" s="28"/>
      <c r="S1414" s="28"/>
      <c r="T1414" s="28"/>
      <c r="U1414" s="28"/>
      <c r="V1414" s="28"/>
      <c r="W1414" s="28"/>
      <c r="X1414" s="28"/>
      <c r="Y1414" s="28"/>
      <c r="Z1414" s="28"/>
      <c r="AA1414" s="28"/>
      <c r="AB1414" s="28"/>
      <c r="AC1414" s="28"/>
      <c r="AD1414" s="28"/>
      <c r="AE1414" s="28"/>
      <c r="AF1414" s="28"/>
    </row>
    <row r="1415">
      <c r="A1415" s="32"/>
      <c r="B1415" s="29"/>
      <c r="C1415" s="32"/>
      <c r="D1415" s="32"/>
      <c r="E1415" s="32"/>
      <c r="F1415" s="32"/>
      <c r="G1415" s="28"/>
      <c r="H1415" s="28"/>
      <c r="I1415" s="28"/>
      <c r="J1415" s="28"/>
      <c r="K1415" s="28"/>
      <c r="L1415" s="28"/>
      <c r="M1415" s="33"/>
      <c r="N1415" s="28"/>
      <c r="O1415" s="28"/>
      <c r="P1415" s="28"/>
      <c r="Q1415" s="28"/>
      <c r="R1415" s="28"/>
      <c r="S1415" s="28"/>
      <c r="T1415" s="28"/>
      <c r="U1415" s="28"/>
      <c r="V1415" s="28"/>
      <c r="W1415" s="28"/>
      <c r="X1415" s="28"/>
      <c r="Y1415" s="28"/>
      <c r="Z1415" s="28"/>
      <c r="AA1415" s="28"/>
      <c r="AB1415" s="28"/>
      <c r="AC1415" s="28"/>
      <c r="AD1415" s="28"/>
      <c r="AE1415" s="28"/>
      <c r="AF1415" s="28"/>
    </row>
    <row r="1416">
      <c r="A1416" s="32"/>
      <c r="B1416" s="29"/>
      <c r="C1416" s="32"/>
      <c r="D1416" s="32"/>
      <c r="E1416" s="32"/>
      <c r="F1416" s="32"/>
      <c r="G1416" s="28"/>
      <c r="H1416" s="28"/>
      <c r="I1416" s="28"/>
      <c r="J1416" s="28"/>
      <c r="K1416" s="28"/>
      <c r="L1416" s="28"/>
      <c r="M1416" s="33"/>
      <c r="N1416" s="28"/>
      <c r="O1416" s="28"/>
      <c r="P1416" s="28"/>
      <c r="Q1416" s="28"/>
      <c r="R1416" s="28"/>
      <c r="S1416" s="28"/>
      <c r="T1416" s="28"/>
      <c r="U1416" s="28"/>
      <c r="V1416" s="28"/>
      <c r="W1416" s="28"/>
      <c r="X1416" s="28"/>
      <c r="Y1416" s="28"/>
      <c r="Z1416" s="28"/>
      <c r="AA1416" s="28"/>
      <c r="AB1416" s="28"/>
      <c r="AC1416" s="28"/>
      <c r="AD1416" s="28"/>
      <c r="AE1416" s="28"/>
      <c r="AF1416" s="28"/>
    </row>
    <row r="1417">
      <c r="A1417" s="32"/>
      <c r="B1417" s="29"/>
      <c r="C1417" s="32"/>
      <c r="D1417" s="32"/>
      <c r="E1417" s="32"/>
      <c r="F1417" s="32"/>
      <c r="G1417" s="28"/>
      <c r="H1417" s="28"/>
      <c r="I1417" s="28"/>
      <c r="J1417" s="28"/>
      <c r="K1417" s="28"/>
      <c r="L1417" s="28"/>
      <c r="M1417" s="33"/>
      <c r="N1417" s="28"/>
      <c r="O1417" s="28"/>
      <c r="P1417" s="28"/>
      <c r="Q1417" s="28"/>
      <c r="R1417" s="28"/>
      <c r="S1417" s="28"/>
      <c r="T1417" s="28"/>
      <c r="U1417" s="28"/>
      <c r="V1417" s="28"/>
      <c r="W1417" s="28"/>
      <c r="X1417" s="28"/>
      <c r="Y1417" s="28"/>
      <c r="Z1417" s="28"/>
      <c r="AA1417" s="28"/>
      <c r="AB1417" s="28"/>
      <c r="AC1417" s="28"/>
      <c r="AD1417" s="28"/>
      <c r="AE1417" s="28"/>
      <c r="AF1417" s="28"/>
    </row>
    <row r="1418">
      <c r="A1418" s="32"/>
      <c r="B1418" s="29"/>
      <c r="C1418" s="32"/>
      <c r="D1418" s="32"/>
      <c r="E1418" s="32"/>
      <c r="F1418" s="32"/>
      <c r="G1418" s="28"/>
      <c r="H1418" s="28"/>
      <c r="I1418" s="28"/>
      <c r="J1418" s="28"/>
      <c r="K1418" s="28"/>
      <c r="L1418" s="28"/>
      <c r="M1418" s="33"/>
      <c r="N1418" s="28"/>
      <c r="O1418" s="28"/>
      <c r="P1418" s="28"/>
      <c r="Q1418" s="28"/>
      <c r="R1418" s="28"/>
      <c r="S1418" s="28"/>
      <c r="T1418" s="28"/>
      <c r="U1418" s="28"/>
      <c r="V1418" s="28"/>
      <c r="W1418" s="28"/>
      <c r="X1418" s="28"/>
      <c r="Y1418" s="28"/>
      <c r="Z1418" s="28"/>
      <c r="AA1418" s="28"/>
      <c r="AB1418" s="28"/>
      <c r="AC1418" s="28"/>
      <c r="AD1418" s="28"/>
      <c r="AE1418" s="28"/>
      <c r="AF1418" s="28"/>
    </row>
    <row r="1419">
      <c r="A1419" s="32"/>
      <c r="B1419" s="29"/>
      <c r="C1419" s="32"/>
      <c r="D1419" s="32"/>
      <c r="E1419" s="32"/>
      <c r="F1419" s="32"/>
      <c r="G1419" s="28"/>
      <c r="H1419" s="28"/>
      <c r="I1419" s="28"/>
      <c r="J1419" s="28"/>
      <c r="K1419" s="28"/>
      <c r="L1419" s="28"/>
      <c r="M1419" s="33"/>
      <c r="N1419" s="28"/>
      <c r="O1419" s="28"/>
      <c r="P1419" s="28"/>
      <c r="Q1419" s="28"/>
      <c r="R1419" s="28"/>
      <c r="S1419" s="28"/>
      <c r="T1419" s="28"/>
      <c r="U1419" s="28"/>
      <c r="V1419" s="28"/>
      <c r="W1419" s="28"/>
      <c r="X1419" s="28"/>
      <c r="Y1419" s="28"/>
      <c r="Z1419" s="28"/>
      <c r="AA1419" s="28"/>
      <c r="AB1419" s="28"/>
      <c r="AC1419" s="28"/>
      <c r="AD1419" s="28"/>
      <c r="AE1419" s="28"/>
      <c r="AF1419" s="28"/>
    </row>
    <row r="1420">
      <c r="A1420" s="32"/>
      <c r="B1420" s="29"/>
      <c r="C1420" s="32"/>
      <c r="D1420" s="32"/>
      <c r="E1420" s="32"/>
      <c r="F1420" s="32"/>
      <c r="G1420" s="28"/>
      <c r="H1420" s="28"/>
      <c r="I1420" s="28"/>
      <c r="J1420" s="28"/>
      <c r="K1420" s="28"/>
      <c r="L1420" s="28"/>
      <c r="M1420" s="33"/>
      <c r="N1420" s="28"/>
      <c r="O1420" s="28"/>
      <c r="P1420" s="28"/>
      <c r="Q1420" s="28"/>
      <c r="R1420" s="28"/>
      <c r="S1420" s="28"/>
      <c r="T1420" s="28"/>
      <c r="U1420" s="28"/>
      <c r="V1420" s="28"/>
      <c r="W1420" s="28"/>
      <c r="X1420" s="28"/>
      <c r="Y1420" s="28"/>
      <c r="Z1420" s="28"/>
      <c r="AA1420" s="28"/>
      <c r="AB1420" s="28"/>
      <c r="AC1420" s="28"/>
      <c r="AD1420" s="28"/>
      <c r="AE1420" s="28"/>
      <c r="AF1420" s="28"/>
    </row>
    <row r="1421">
      <c r="A1421" s="32"/>
      <c r="B1421" s="29"/>
      <c r="C1421" s="32"/>
      <c r="D1421" s="32"/>
      <c r="E1421" s="32"/>
      <c r="F1421" s="32"/>
      <c r="G1421" s="28"/>
      <c r="H1421" s="28"/>
      <c r="I1421" s="28"/>
      <c r="J1421" s="28"/>
      <c r="K1421" s="28"/>
      <c r="L1421" s="28"/>
      <c r="M1421" s="33"/>
      <c r="N1421" s="28"/>
      <c r="O1421" s="28"/>
      <c r="P1421" s="28"/>
      <c r="Q1421" s="28"/>
      <c r="R1421" s="28"/>
      <c r="S1421" s="28"/>
      <c r="T1421" s="28"/>
      <c r="U1421" s="28"/>
      <c r="V1421" s="28"/>
      <c r="W1421" s="28"/>
      <c r="X1421" s="28"/>
      <c r="Y1421" s="28"/>
      <c r="Z1421" s="28"/>
      <c r="AA1421" s="28"/>
      <c r="AB1421" s="28"/>
      <c r="AC1421" s="28"/>
      <c r="AD1421" s="28"/>
      <c r="AE1421" s="28"/>
      <c r="AF1421" s="28"/>
    </row>
    <row r="1422">
      <c r="A1422" s="32"/>
      <c r="B1422" s="29"/>
      <c r="C1422" s="32"/>
      <c r="D1422" s="32"/>
      <c r="E1422" s="32"/>
      <c r="F1422" s="32"/>
      <c r="G1422" s="28"/>
      <c r="H1422" s="28"/>
      <c r="I1422" s="28"/>
      <c r="J1422" s="28"/>
      <c r="K1422" s="28"/>
      <c r="L1422" s="28"/>
      <c r="M1422" s="33"/>
      <c r="N1422" s="28"/>
      <c r="O1422" s="28"/>
      <c r="P1422" s="28"/>
      <c r="Q1422" s="28"/>
      <c r="R1422" s="28"/>
      <c r="S1422" s="28"/>
      <c r="T1422" s="28"/>
      <c r="U1422" s="28"/>
      <c r="V1422" s="28"/>
      <c r="W1422" s="28"/>
      <c r="X1422" s="28"/>
      <c r="Y1422" s="28"/>
      <c r="Z1422" s="28"/>
      <c r="AA1422" s="28"/>
      <c r="AB1422" s="28"/>
      <c r="AC1422" s="28"/>
      <c r="AD1422" s="28"/>
      <c r="AE1422" s="28"/>
      <c r="AF1422" s="28"/>
    </row>
    <row r="1423">
      <c r="A1423" s="32"/>
      <c r="B1423" s="29"/>
      <c r="C1423" s="32"/>
      <c r="D1423" s="32"/>
      <c r="E1423" s="32"/>
      <c r="F1423" s="32"/>
      <c r="G1423" s="28"/>
      <c r="H1423" s="28"/>
      <c r="I1423" s="28"/>
      <c r="J1423" s="28"/>
      <c r="K1423" s="28"/>
      <c r="L1423" s="28"/>
      <c r="M1423" s="33"/>
      <c r="N1423" s="28"/>
      <c r="O1423" s="28"/>
      <c r="P1423" s="28"/>
      <c r="Q1423" s="28"/>
      <c r="R1423" s="28"/>
      <c r="S1423" s="28"/>
      <c r="T1423" s="28"/>
      <c r="U1423" s="28"/>
      <c r="V1423" s="28"/>
      <c r="W1423" s="28"/>
      <c r="X1423" s="28"/>
      <c r="Y1423" s="28"/>
      <c r="Z1423" s="28"/>
      <c r="AA1423" s="28"/>
      <c r="AB1423" s="28"/>
      <c r="AC1423" s="28"/>
      <c r="AD1423" s="28"/>
      <c r="AE1423" s="28"/>
      <c r="AF1423" s="28"/>
    </row>
    <row r="1424">
      <c r="A1424" s="32"/>
      <c r="B1424" s="29"/>
      <c r="C1424" s="32"/>
      <c r="D1424" s="32"/>
      <c r="E1424" s="32"/>
      <c r="F1424" s="32"/>
      <c r="G1424" s="28"/>
      <c r="H1424" s="28"/>
      <c r="I1424" s="28"/>
      <c r="J1424" s="28"/>
      <c r="K1424" s="28"/>
      <c r="L1424" s="28"/>
      <c r="M1424" s="33"/>
      <c r="N1424" s="28"/>
      <c r="O1424" s="28"/>
      <c r="P1424" s="28"/>
      <c r="Q1424" s="28"/>
      <c r="R1424" s="28"/>
      <c r="S1424" s="28"/>
      <c r="T1424" s="28"/>
      <c r="U1424" s="28"/>
      <c r="V1424" s="28"/>
      <c r="W1424" s="28"/>
      <c r="X1424" s="28"/>
      <c r="Y1424" s="28"/>
      <c r="Z1424" s="28"/>
      <c r="AA1424" s="28"/>
      <c r="AB1424" s="28"/>
      <c r="AC1424" s="28"/>
      <c r="AD1424" s="28"/>
      <c r="AE1424" s="28"/>
      <c r="AF1424" s="28"/>
    </row>
    <row r="1425">
      <c r="A1425" s="32"/>
      <c r="B1425" s="29"/>
      <c r="C1425" s="32"/>
      <c r="D1425" s="32"/>
      <c r="E1425" s="32"/>
      <c r="F1425" s="32"/>
      <c r="G1425" s="28"/>
      <c r="H1425" s="28"/>
      <c r="I1425" s="28"/>
      <c r="J1425" s="28"/>
      <c r="K1425" s="28"/>
      <c r="L1425" s="28"/>
      <c r="M1425" s="33"/>
      <c r="N1425" s="28"/>
      <c r="O1425" s="28"/>
      <c r="P1425" s="28"/>
      <c r="Q1425" s="28"/>
      <c r="R1425" s="28"/>
      <c r="S1425" s="28"/>
      <c r="T1425" s="28"/>
      <c r="U1425" s="28"/>
      <c r="V1425" s="28"/>
      <c r="W1425" s="28"/>
      <c r="X1425" s="28"/>
      <c r="Y1425" s="28"/>
      <c r="Z1425" s="28"/>
      <c r="AA1425" s="28"/>
      <c r="AB1425" s="28"/>
      <c r="AC1425" s="28"/>
      <c r="AD1425" s="28"/>
      <c r="AE1425" s="28"/>
      <c r="AF1425" s="28"/>
    </row>
    <row r="1426">
      <c r="A1426" s="32"/>
      <c r="B1426" s="29"/>
      <c r="C1426" s="32"/>
      <c r="D1426" s="32"/>
      <c r="E1426" s="32"/>
      <c r="F1426" s="32"/>
      <c r="G1426" s="28"/>
      <c r="H1426" s="28"/>
      <c r="I1426" s="28"/>
      <c r="J1426" s="28"/>
      <c r="K1426" s="28"/>
      <c r="L1426" s="28"/>
      <c r="M1426" s="33"/>
      <c r="N1426" s="28"/>
      <c r="O1426" s="28"/>
      <c r="P1426" s="28"/>
      <c r="Q1426" s="28"/>
      <c r="R1426" s="28"/>
      <c r="S1426" s="28"/>
      <c r="T1426" s="28"/>
      <c r="U1426" s="28"/>
      <c r="V1426" s="28"/>
      <c r="W1426" s="28"/>
      <c r="X1426" s="28"/>
      <c r="Y1426" s="28"/>
      <c r="Z1426" s="28"/>
      <c r="AA1426" s="28"/>
      <c r="AB1426" s="28"/>
      <c r="AC1426" s="28"/>
      <c r="AD1426" s="28"/>
      <c r="AE1426" s="28"/>
      <c r="AF1426" s="28"/>
    </row>
    <row r="1427">
      <c r="A1427" s="32"/>
      <c r="B1427" s="29"/>
      <c r="C1427" s="32"/>
      <c r="D1427" s="32"/>
      <c r="E1427" s="32"/>
      <c r="F1427" s="32"/>
      <c r="G1427" s="28"/>
      <c r="H1427" s="28"/>
      <c r="I1427" s="28"/>
      <c r="J1427" s="28"/>
      <c r="K1427" s="28"/>
      <c r="L1427" s="28"/>
      <c r="M1427" s="33"/>
      <c r="N1427" s="28"/>
      <c r="O1427" s="28"/>
      <c r="P1427" s="28"/>
      <c r="Q1427" s="28"/>
      <c r="R1427" s="28"/>
      <c r="S1427" s="28"/>
      <c r="T1427" s="28"/>
      <c r="U1427" s="28"/>
      <c r="V1427" s="28"/>
      <c r="W1427" s="28"/>
      <c r="X1427" s="28"/>
      <c r="Y1427" s="28"/>
      <c r="Z1427" s="28"/>
      <c r="AA1427" s="28"/>
      <c r="AB1427" s="28"/>
      <c r="AC1427" s="28"/>
      <c r="AD1427" s="28"/>
      <c r="AE1427" s="28"/>
      <c r="AF1427" s="28"/>
    </row>
    <row r="1428">
      <c r="A1428" s="32"/>
      <c r="B1428" s="29"/>
      <c r="C1428" s="32"/>
      <c r="D1428" s="32"/>
      <c r="E1428" s="32"/>
      <c r="F1428" s="32"/>
      <c r="G1428" s="28"/>
      <c r="H1428" s="28"/>
      <c r="I1428" s="28"/>
      <c r="J1428" s="28"/>
      <c r="K1428" s="28"/>
      <c r="L1428" s="28"/>
      <c r="M1428" s="33"/>
      <c r="N1428" s="28"/>
      <c r="O1428" s="28"/>
      <c r="P1428" s="28"/>
      <c r="Q1428" s="28"/>
      <c r="R1428" s="28"/>
      <c r="S1428" s="28"/>
      <c r="T1428" s="28"/>
      <c r="U1428" s="28"/>
      <c r="V1428" s="28"/>
      <c r="W1428" s="28"/>
      <c r="X1428" s="28"/>
      <c r="Y1428" s="28"/>
      <c r="Z1428" s="28"/>
      <c r="AA1428" s="28"/>
      <c r="AB1428" s="28"/>
      <c r="AC1428" s="28"/>
      <c r="AD1428" s="28"/>
      <c r="AE1428" s="28"/>
      <c r="AF1428" s="28"/>
    </row>
    <row r="1429">
      <c r="A1429" s="32"/>
      <c r="B1429" s="29"/>
      <c r="C1429" s="32"/>
      <c r="D1429" s="32"/>
      <c r="E1429" s="32"/>
      <c r="F1429" s="32"/>
      <c r="G1429" s="28"/>
      <c r="H1429" s="28"/>
      <c r="I1429" s="28"/>
      <c r="J1429" s="28"/>
      <c r="K1429" s="28"/>
      <c r="L1429" s="28"/>
      <c r="M1429" s="33"/>
      <c r="N1429" s="28"/>
      <c r="O1429" s="28"/>
      <c r="P1429" s="28"/>
      <c r="Q1429" s="28"/>
      <c r="R1429" s="28"/>
      <c r="S1429" s="28"/>
      <c r="T1429" s="28"/>
      <c r="U1429" s="28"/>
      <c r="V1429" s="28"/>
      <c r="W1429" s="28"/>
      <c r="X1429" s="28"/>
      <c r="Y1429" s="28"/>
      <c r="Z1429" s="28"/>
      <c r="AA1429" s="28"/>
      <c r="AB1429" s="28"/>
      <c r="AC1429" s="28"/>
      <c r="AD1429" s="28"/>
      <c r="AE1429" s="28"/>
      <c r="AF1429" s="28"/>
    </row>
    <row r="1430">
      <c r="A1430" s="32"/>
      <c r="B1430" s="29"/>
      <c r="C1430" s="32"/>
      <c r="D1430" s="32"/>
      <c r="E1430" s="32"/>
      <c r="F1430" s="32"/>
      <c r="G1430" s="28"/>
      <c r="H1430" s="28"/>
      <c r="I1430" s="28"/>
      <c r="J1430" s="28"/>
      <c r="K1430" s="28"/>
      <c r="L1430" s="28"/>
      <c r="M1430" s="33"/>
      <c r="N1430" s="28"/>
      <c r="O1430" s="28"/>
      <c r="P1430" s="28"/>
      <c r="Q1430" s="28"/>
      <c r="R1430" s="28"/>
      <c r="S1430" s="28"/>
      <c r="T1430" s="28"/>
      <c r="U1430" s="28"/>
      <c r="V1430" s="28"/>
      <c r="W1430" s="28"/>
      <c r="X1430" s="28"/>
      <c r="Y1430" s="28"/>
      <c r="Z1430" s="28"/>
      <c r="AA1430" s="28"/>
      <c r="AB1430" s="28"/>
      <c r="AC1430" s="28"/>
      <c r="AD1430" s="28"/>
      <c r="AE1430" s="28"/>
      <c r="AF1430" s="28"/>
    </row>
    <row r="1431">
      <c r="A1431" s="32"/>
      <c r="B1431" s="29"/>
      <c r="C1431" s="32"/>
      <c r="D1431" s="32"/>
      <c r="E1431" s="32"/>
      <c r="F1431" s="32"/>
      <c r="G1431" s="28"/>
      <c r="H1431" s="28"/>
      <c r="I1431" s="28"/>
      <c r="J1431" s="28"/>
      <c r="K1431" s="28"/>
      <c r="L1431" s="28"/>
      <c r="M1431" s="33"/>
      <c r="N1431" s="28"/>
      <c r="O1431" s="28"/>
      <c r="P1431" s="28"/>
      <c r="Q1431" s="28"/>
      <c r="R1431" s="28"/>
      <c r="S1431" s="28"/>
      <c r="T1431" s="28"/>
      <c r="U1431" s="28"/>
      <c r="V1431" s="28"/>
      <c r="W1431" s="28"/>
      <c r="X1431" s="28"/>
      <c r="Y1431" s="28"/>
      <c r="Z1431" s="28"/>
      <c r="AA1431" s="28"/>
      <c r="AB1431" s="28"/>
      <c r="AC1431" s="28"/>
      <c r="AD1431" s="28"/>
      <c r="AE1431" s="28"/>
      <c r="AF1431" s="28"/>
    </row>
    <row r="1432">
      <c r="A1432" s="32"/>
      <c r="B1432" s="29"/>
      <c r="C1432" s="32"/>
      <c r="D1432" s="32"/>
      <c r="E1432" s="32"/>
      <c r="F1432" s="32"/>
      <c r="G1432" s="28"/>
      <c r="H1432" s="28"/>
      <c r="I1432" s="28"/>
      <c r="J1432" s="28"/>
      <c r="K1432" s="28"/>
      <c r="L1432" s="28"/>
      <c r="M1432" s="33"/>
      <c r="N1432" s="28"/>
      <c r="O1432" s="28"/>
      <c r="P1432" s="28"/>
      <c r="Q1432" s="28"/>
      <c r="R1432" s="28"/>
      <c r="S1432" s="28"/>
      <c r="T1432" s="28"/>
      <c r="U1432" s="28"/>
      <c r="V1432" s="28"/>
      <c r="W1432" s="28"/>
      <c r="X1432" s="28"/>
      <c r="Y1432" s="28"/>
      <c r="Z1432" s="28"/>
      <c r="AA1432" s="28"/>
      <c r="AB1432" s="28"/>
      <c r="AC1432" s="28"/>
      <c r="AD1432" s="28"/>
      <c r="AE1432" s="28"/>
      <c r="AF1432" s="28"/>
    </row>
    <row r="1433">
      <c r="A1433" s="32"/>
      <c r="B1433" s="29"/>
      <c r="C1433" s="32"/>
      <c r="D1433" s="32"/>
      <c r="E1433" s="32"/>
      <c r="F1433" s="32"/>
      <c r="G1433" s="28"/>
      <c r="H1433" s="28"/>
      <c r="I1433" s="28"/>
      <c r="J1433" s="28"/>
      <c r="K1433" s="28"/>
      <c r="L1433" s="28"/>
      <c r="M1433" s="33"/>
      <c r="N1433" s="28"/>
      <c r="O1433" s="28"/>
      <c r="P1433" s="28"/>
      <c r="Q1433" s="28"/>
      <c r="R1433" s="28"/>
      <c r="S1433" s="28"/>
      <c r="T1433" s="28"/>
      <c r="U1433" s="28"/>
      <c r="V1433" s="28"/>
      <c r="W1433" s="28"/>
      <c r="X1433" s="28"/>
      <c r="Y1433" s="28"/>
      <c r="Z1433" s="28"/>
      <c r="AA1433" s="28"/>
      <c r="AB1433" s="28"/>
      <c r="AC1433" s="28"/>
      <c r="AD1433" s="28"/>
      <c r="AE1433" s="28"/>
      <c r="AF1433" s="28"/>
    </row>
    <row r="1434">
      <c r="A1434" s="32"/>
      <c r="B1434" s="29"/>
      <c r="C1434" s="32"/>
      <c r="D1434" s="32"/>
      <c r="E1434" s="32"/>
      <c r="F1434" s="32"/>
      <c r="G1434" s="28"/>
      <c r="H1434" s="28"/>
      <c r="I1434" s="28"/>
      <c r="J1434" s="28"/>
      <c r="K1434" s="28"/>
      <c r="L1434" s="28"/>
      <c r="M1434" s="33"/>
      <c r="N1434" s="28"/>
      <c r="O1434" s="28"/>
      <c r="P1434" s="28"/>
      <c r="Q1434" s="28"/>
      <c r="R1434" s="28"/>
      <c r="S1434" s="28"/>
      <c r="T1434" s="28"/>
      <c r="U1434" s="28"/>
      <c r="V1434" s="28"/>
      <c r="W1434" s="28"/>
      <c r="X1434" s="28"/>
      <c r="Y1434" s="28"/>
      <c r="Z1434" s="28"/>
      <c r="AA1434" s="28"/>
      <c r="AB1434" s="28"/>
      <c r="AC1434" s="28"/>
      <c r="AD1434" s="28"/>
      <c r="AE1434" s="28"/>
      <c r="AF1434" s="28"/>
    </row>
    <row r="1435">
      <c r="A1435" s="32"/>
      <c r="B1435" s="29"/>
      <c r="C1435" s="32"/>
      <c r="D1435" s="32"/>
      <c r="E1435" s="32"/>
      <c r="F1435" s="32"/>
      <c r="G1435" s="28"/>
      <c r="H1435" s="28"/>
      <c r="I1435" s="28"/>
      <c r="J1435" s="28"/>
      <c r="K1435" s="28"/>
      <c r="L1435" s="28"/>
      <c r="M1435" s="33"/>
      <c r="N1435" s="28"/>
      <c r="O1435" s="28"/>
      <c r="P1435" s="28"/>
      <c r="Q1435" s="28"/>
      <c r="R1435" s="28"/>
      <c r="S1435" s="28"/>
      <c r="T1435" s="28"/>
      <c r="U1435" s="28"/>
      <c r="V1435" s="28"/>
      <c r="W1435" s="28"/>
      <c r="X1435" s="28"/>
      <c r="Y1435" s="28"/>
      <c r="Z1435" s="28"/>
      <c r="AA1435" s="28"/>
      <c r="AB1435" s="28"/>
      <c r="AC1435" s="28"/>
      <c r="AD1435" s="28"/>
      <c r="AE1435" s="28"/>
      <c r="AF1435" s="28"/>
    </row>
    <row r="1436">
      <c r="A1436" s="32"/>
      <c r="B1436" s="29"/>
      <c r="C1436" s="32"/>
      <c r="D1436" s="32"/>
      <c r="E1436" s="32"/>
      <c r="F1436" s="32"/>
      <c r="G1436" s="28"/>
      <c r="H1436" s="28"/>
      <c r="I1436" s="28"/>
      <c r="J1436" s="28"/>
      <c r="K1436" s="28"/>
      <c r="L1436" s="28"/>
      <c r="M1436" s="33"/>
      <c r="N1436" s="28"/>
      <c r="O1436" s="28"/>
      <c r="P1436" s="28"/>
      <c r="Q1436" s="28"/>
      <c r="R1436" s="28"/>
      <c r="S1436" s="28"/>
      <c r="T1436" s="28"/>
      <c r="U1436" s="28"/>
      <c r="V1436" s="28"/>
      <c r="W1436" s="28"/>
      <c r="X1436" s="28"/>
      <c r="Y1436" s="28"/>
      <c r="Z1436" s="28"/>
      <c r="AA1436" s="28"/>
      <c r="AB1436" s="28"/>
      <c r="AC1436" s="28"/>
      <c r="AD1436" s="28"/>
      <c r="AE1436" s="28"/>
      <c r="AF1436" s="28"/>
    </row>
    <row r="1437">
      <c r="A1437" s="32"/>
      <c r="B1437" s="29"/>
      <c r="C1437" s="32"/>
      <c r="D1437" s="32"/>
      <c r="E1437" s="32"/>
      <c r="F1437" s="32"/>
      <c r="G1437" s="28"/>
      <c r="H1437" s="28"/>
      <c r="I1437" s="28"/>
      <c r="J1437" s="28"/>
      <c r="K1437" s="28"/>
      <c r="L1437" s="28"/>
      <c r="M1437" s="33"/>
      <c r="N1437" s="28"/>
      <c r="O1437" s="28"/>
      <c r="P1437" s="28"/>
      <c r="Q1437" s="28"/>
      <c r="R1437" s="28"/>
      <c r="S1437" s="28"/>
      <c r="T1437" s="28"/>
      <c r="U1437" s="28"/>
      <c r="V1437" s="28"/>
      <c r="W1437" s="28"/>
      <c r="X1437" s="28"/>
      <c r="Y1437" s="28"/>
      <c r="Z1437" s="28"/>
      <c r="AA1437" s="28"/>
      <c r="AB1437" s="28"/>
      <c r="AC1437" s="28"/>
      <c r="AD1437" s="28"/>
      <c r="AE1437" s="28"/>
      <c r="AF1437" s="28"/>
    </row>
    <row r="1438">
      <c r="A1438" s="32"/>
      <c r="B1438" s="29"/>
      <c r="C1438" s="32"/>
      <c r="D1438" s="32"/>
      <c r="E1438" s="32"/>
      <c r="F1438" s="32"/>
      <c r="G1438" s="28"/>
      <c r="H1438" s="28"/>
      <c r="I1438" s="28"/>
      <c r="J1438" s="28"/>
      <c r="K1438" s="28"/>
      <c r="L1438" s="28"/>
      <c r="M1438" s="33"/>
      <c r="N1438" s="28"/>
      <c r="O1438" s="28"/>
      <c r="P1438" s="28"/>
      <c r="Q1438" s="28"/>
      <c r="R1438" s="28"/>
      <c r="S1438" s="28"/>
      <c r="T1438" s="28"/>
      <c r="U1438" s="28"/>
      <c r="V1438" s="28"/>
      <c r="W1438" s="28"/>
      <c r="X1438" s="28"/>
      <c r="Y1438" s="28"/>
      <c r="Z1438" s="28"/>
      <c r="AA1438" s="28"/>
      <c r="AB1438" s="28"/>
      <c r="AC1438" s="28"/>
      <c r="AD1438" s="28"/>
      <c r="AE1438" s="28"/>
      <c r="AF1438" s="28"/>
    </row>
    <row r="1439">
      <c r="A1439" s="32"/>
      <c r="B1439" s="29"/>
      <c r="C1439" s="32"/>
      <c r="D1439" s="32"/>
      <c r="E1439" s="32"/>
      <c r="F1439" s="32"/>
      <c r="G1439" s="28"/>
      <c r="H1439" s="28"/>
      <c r="I1439" s="28"/>
      <c r="J1439" s="28"/>
      <c r="K1439" s="28"/>
      <c r="L1439" s="28"/>
      <c r="M1439" s="33"/>
      <c r="N1439" s="28"/>
      <c r="O1439" s="28"/>
      <c r="P1439" s="28"/>
      <c r="Q1439" s="28"/>
      <c r="R1439" s="28"/>
      <c r="S1439" s="28"/>
      <c r="T1439" s="28"/>
      <c r="U1439" s="28"/>
      <c r="V1439" s="28"/>
      <c r="W1439" s="28"/>
      <c r="X1439" s="28"/>
      <c r="Y1439" s="28"/>
      <c r="Z1439" s="28"/>
      <c r="AA1439" s="28"/>
      <c r="AB1439" s="28"/>
      <c r="AC1439" s="28"/>
      <c r="AD1439" s="28"/>
      <c r="AE1439" s="28"/>
      <c r="AF1439" s="28"/>
    </row>
    <row r="1440">
      <c r="A1440" s="32"/>
      <c r="B1440" s="29"/>
      <c r="C1440" s="32"/>
      <c r="D1440" s="32"/>
      <c r="E1440" s="32"/>
      <c r="F1440" s="32"/>
      <c r="G1440" s="28"/>
      <c r="H1440" s="28"/>
      <c r="I1440" s="28"/>
      <c r="J1440" s="28"/>
      <c r="K1440" s="28"/>
      <c r="L1440" s="28"/>
      <c r="M1440" s="33"/>
      <c r="N1440" s="28"/>
      <c r="O1440" s="28"/>
      <c r="P1440" s="28"/>
      <c r="Q1440" s="28"/>
      <c r="R1440" s="28"/>
      <c r="S1440" s="28"/>
      <c r="T1440" s="28"/>
      <c r="U1440" s="28"/>
      <c r="V1440" s="28"/>
      <c r="W1440" s="28"/>
      <c r="X1440" s="28"/>
      <c r="Y1440" s="28"/>
      <c r="Z1440" s="28"/>
      <c r="AA1440" s="28"/>
      <c r="AB1440" s="28"/>
      <c r="AC1440" s="28"/>
      <c r="AD1440" s="28"/>
      <c r="AE1440" s="28"/>
      <c r="AF1440" s="28"/>
    </row>
    <row r="1441">
      <c r="A1441" s="32"/>
      <c r="B1441" s="29"/>
      <c r="C1441" s="32"/>
      <c r="D1441" s="32"/>
      <c r="E1441" s="32"/>
      <c r="F1441" s="32"/>
      <c r="G1441" s="28"/>
      <c r="H1441" s="28"/>
      <c r="I1441" s="28"/>
      <c r="J1441" s="28"/>
      <c r="K1441" s="28"/>
      <c r="L1441" s="28"/>
      <c r="M1441" s="33"/>
      <c r="N1441" s="28"/>
      <c r="O1441" s="28"/>
      <c r="P1441" s="28"/>
      <c r="Q1441" s="28"/>
      <c r="R1441" s="28"/>
      <c r="S1441" s="28"/>
      <c r="T1441" s="28"/>
      <c r="U1441" s="28"/>
      <c r="V1441" s="28"/>
      <c r="W1441" s="28"/>
      <c r="X1441" s="28"/>
      <c r="Y1441" s="28"/>
      <c r="Z1441" s="28"/>
      <c r="AA1441" s="28"/>
      <c r="AB1441" s="28"/>
      <c r="AC1441" s="28"/>
      <c r="AD1441" s="28"/>
      <c r="AE1441" s="28"/>
      <c r="AF1441" s="28"/>
    </row>
    <row r="1442">
      <c r="A1442" s="32"/>
      <c r="B1442" s="29"/>
      <c r="C1442" s="32"/>
      <c r="D1442" s="32"/>
      <c r="E1442" s="32"/>
      <c r="F1442" s="32"/>
      <c r="G1442" s="28"/>
      <c r="H1442" s="28"/>
      <c r="I1442" s="28"/>
      <c r="J1442" s="28"/>
      <c r="K1442" s="28"/>
      <c r="L1442" s="28"/>
      <c r="M1442" s="33"/>
      <c r="N1442" s="28"/>
      <c r="O1442" s="28"/>
      <c r="P1442" s="28"/>
      <c r="Q1442" s="28"/>
      <c r="R1442" s="28"/>
      <c r="S1442" s="28"/>
      <c r="T1442" s="28"/>
      <c r="U1442" s="28"/>
      <c r="V1442" s="28"/>
      <c r="W1442" s="28"/>
      <c r="X1442" s="28"/>
      <c r="Y1442" s="28"/>
      <c r="Z1442" s="28"/>
      <c r="AA1442" s="28"/>
      <c r="AB1442" s="28"/>
      <c r="AC1442" s="28"/>
      <c r="AD1442" s="28"/>
      <c r="AE1442" s="28"/>
      <c r="AF1442" s="28"/>
    </row>
    <row r="1443">
      <c r="A1443" s="32"/>
      <c r="B1443" s="29"/>
      <c r="C1443" s="32"/>
      <c r="D1443" s="32"/>
      <c r="E1443" s="32"/>
      <c r="F1443" s="32"/>
      <c r="G1443" s="28"/>
      <c r="H1443" s="28"/>
      <c r="I1443" s="28"/>
      <c r="J1443" s="28"/>
      <c r="K1443" s="28"/>
      <c r="L1443" s="28"/>
      <c r="M1443" s="33"/>
      <c r="N1443" s="28"/>
      <c r="O1443" s="28"/>
      <c r="P1443" s="28"/>
      <c r="Q1443" s="28"/>
      <c r="R1443" s="28"/>
      <c r="S1443" s="28"/>
      <c r="T1443" s="28"/>
      <c r="U1443" s="28"/>
      <c r="V1443" s="28"/>
      <c r="W1443" s="28"/>
      <c r="X1443" s="28"/>
      <c r="Y1443" s="28"/>
      <c r="Z1443" s="28"/>
      <c r="AA1443" s="28"/>
      <c r="AB1443" s="28"/>
      <c r="AC1443" s="28"/>
      <c r="AD1443" s="28"/>
      <c r="AE1443" s="28"/>
      <c r="AF1443" s="28"/>
    </row>
    <row r="1444">
      <c r="A1444" s="32"/>
      <c r="B1444" s="29"/>
      <c r="C1444" s="32"/>
      <c r="D1444" s="32"/>
      <c r="E1444" s="32"/>
      <c r="F1444" s="32"/>
      <c r="G1444" s="28"/>
      <c r="H1444" s="28"/>
      <c r="I1444" s="28"/>
      <c r="J1444" s="28"/>
      <c r="K1444" s="28"/>
      <c r="L1444" s="28"/>
      <c r="M1444" s="33"/>
      <c r="N1444" s="28"/>
      <c r="O1444" s="28"/>
      <c r="P1444" s="28"/>
      <c r="Q1444" s="28"/>
      <c r="R1444" s="28"/>
      <c r="S1444" s="28"/>
      <c r="T1444" s="28"/>
      <c r="U1444" s="28"/>
      <c r="V1444" s="28"/>
      <c r="W1444" s="28"/>
      <c r="X1444" s="28"/>
      <c r="Y1444" s="28"/>
      <c r="Z1444" s="28"/>
      <c r="AA1444" s="28"/>
      <c r="AB1444" s="28"/>
      <c r="AC1444" s="28"/>
      <c r="AD1444" s="28"/>
      <c r="AE1444" s="28"/>
      <c r="AF1444" s="28"/>
    </row>
    <row r="1445">
      <c r="A1445" s="32"/>
      <c r="B1445" s="29"/>
      <c r="C1445" s="32"/>
      <c r="D1445" s="32"/>
      <c r="E1445" s="32"/>
      <c r="F1445" s="32"/>
      <c r="G1445" s="28"/>
      <c r="H1445" s="28"/>
      <c r="I1445" s="28"/>
      <c r="J1445" s="28"/>
      <c r="K1445" s="28"/>
      <c r="L1445" s="28"/>
      <c r="M1445" s="33"/>
      <c r="N1445" s="28"/>
      <c r="O1445" s="28"/>
      <c r="P1445" s="28"/>
      <c r="Q1445" s="28"/>
      <c r="R1445" s="28"/>
      <c r="S1445" s="28"/>
      <c r="T1445" s="28"/>
      <c r="U1445" s="28"/>
      <c r="V1445" s="28"/>
      <c r="W1445" s="28"/>
      <c r="X1445" s="28"/>
      <c r="Y1445" s="28"/>
      <c r="Z1445" s="28"/>
      <c r="AA1445" s="28"/>
      <c r="AB1445" s="28"/>
      <c r="AC1445" s="28"/>
      <c r="AD1445" s="28"/>
      <c r="AE1445" s="28"/>
      <c r="AF1445" s="28"/>
    </row>
    <row r="1446">
      <c r="A1446" s="32"/>
      <c r="B1446" s="29"/>
      <c r="C1446" s="32"/>
      <c r="D1446" s="32"/>
      <c r="E1446" s="32"/>
      <c r="F1446" s="32"/>
      <c r="G1446" s="28"/>
      <c r="H1446" s="28"/>
      <c r="I1446" s="28"/>
      <c r="J1446" s="28"/>
      <c r="K1446" s="28"/>
      <c r="L1446" s="28"/>
      <c r="M1446" s="33"/>
      <c r="N1446" s="28"/>
      <c r="O1446" s="28"/>
      <c r="P1446" s="28"/>
      <c r="Q1446" s="28"/>
      <c r="R1446" s="28"/>
      <c r="S1446" s="28"/>
      <c r="T1446" s="28"/>
      <c r="U1446" s="28"/>
      <c r="V1446" s="28"/>
      <c r="W1446" s="28"/>
      <c r="X1446" s="28"/>
      <c r="Y1446" s="28"/>
      <c r="Z1446" s="28"/>
      <c r="AA1446" s="28"/>
      <c r="AB1446" s="28"/>
      <c r="AC1446" s="28"/>
      <c r="AD1446" s="28"/>
      <c r="AE1446" s="28"/>
      <c r="AF1446" s="28"/>
    </row>
    <row r="1447">
      <c r="A1447" s="32"/>
      <c r="B1447" s="29"/>
      <c r="C1447" s="32"/>
      <c r="D1447" s="32"/>
      <c r="E1447" s="32"/>
      <c r="F1447" s="32"/>
      <c r="G1447" s="28"/>
      <c r="H1447" s="28"/>
      <c r="I1447" s="28"/>
      <c r="J1447" s="28"/>
      <c r="K1447" s="28"/>
      <c r="L1447" s="28"/>
      <c r="M1447" s="33"/>
      <c r="N1447" s="28"/>
      <c r="O1447" s="28"/>
      <c r="P1447" s="28"/>
      <c r="Q1447" s="28"/>
      <c r="R1447" s="28"/>
      <c r="S1447" s="28"/>
      <c r="T1447" s="28"/>
      <c r="U1447" s="28"/>
      <c r="V1447" s="28"/>
      <c r="W1447" s="28"/>
      <c r="X1447" s="28"/>
      <c r="Y1447" s="28"/>
      <c r="Z1447" s="28"/>
      <c r="AA1447" s="28"/>
      <c r="AB1447" s="28"/>
      <c r="AC1447" s="28"/>
      <c r="AD1447" s="28"/>
      <c r="AE1447" s="28"/>
      <c r="AF1447" s="28"/>
    </row>
    <row r="1448">
      <c r="A1448" s="32"/>
      <c r="B1448" s="29"/>
      <c r="C1448" s="32"/>
      <c r="D1448" s="32"/>
      <c r="E1448" s="32"/>
      <c r="F1448" s="32"/>
      <c r="G1448" s="28"/>
      <c r="H1448" s="28"/>
      <c r="I1448" s="28"/>
      <c r="J1448" s="28"/>
      <c r="K1448" s="28"/>
      <c r="L1448" s="28"/>
      <c r="M1448" s="33"/>
      <c r="N1448" s="28"/>
      <c r="O1448" s="28"/>
      <c r="P1448" s="28"/>
      <c r="Q1448" s="28"/>
      <c r="R1448" s="28"/>
      <c r="S1448" s="28"/>
      <c r="T1448" s="28"/>
      <c r="U1448" s="28"/>
      <c r="V1448" s="28"/>
      <c r="W1448" s="28"/>
      <c r="X1448" s="28"/>
      <c r="Y1448" s="28"/>
      <c r="Z1448" s="28"/>
      <c r="AA1448" s="28"/>
      <c r="AB1448" s="28"/>
      <c r="AC1448" s="28"/>
      <c r="AD1448" s="28"/>
      <c r="AE1448" s="28"/>
      <c r="AF1448" s="28"/>
    </row>
    <row r="1449">
      <c r="A1449" s="32"/>
      <c r="B1449" s="29"/>
      <c r="C1449" s="32"/>
      <c r="D1449" s="32"/>
      <c r="E1449" s="32"/>
      <c r="F1449" s="32"/>
      <c r="G1449" s="28"/>
      <c r="H1449" s="28"/>
      <c r="I1449" s="28"/>
      <c r="J1449" s="28"/>
      <c r="K1449" s="28"/>
      <c r="L1449" s="28"/>
      <c r="M1449" s="33"/>
      <c r="N1449" s="28"/>
      <c r="O1449" s="28"/>
      <c r="P1449" s="28"/>
      <c r="Q1449" s="28"/>
      <c r="R1449" s="28"/>
      <c r="S1449" s="28"/>
      <c r="T1449" s="28"/>
      <c r="U1449" s="28"/>
      <c r="V1449" s="28"/>
      <c r="W1449" s="28"/>
      <c r="X1449" s="28"/>
      <c r="Y1449" s="28"/>
      <c r="Z1449" s="28"/>
      <c r="AA1449" s="28"/>
      <c r="AB1449" s="28"/>
      <c r="AC1449" s="28"/>
      <c r="AD1449" s="28"/>
      <c r="AE1449" s="28"/>
      <c r="AF1449" s="28"/>
    </row>
    <row r="1450">
      <c r="A1450" s="32"/>
      <c r="B1450" s="29"/>
      <c r="C1450" s="32"/>
      <c r="D1450" s="32"/>
      <c r="E1450" s="32"/>
      <c r="F1450" s="32"/>
      <c r="G1450" s="28"/>
      <c r="H1450" s="28"/>
      <c r="I1450" s="28"/>
      <c r="J1450" s="28"/>
      <c r="K1450" s="28"/>
      <c r="L1450" s="28"/>
      <c r="M1450" s="33"/>
      <c r="N1450" s="28"/>
      <c r="O1450" s="28"/>
      <c r="P1450" s="28"/>
      <c r="Q1450" s="28"/>
      <c r="R1450" s="28"/>
      <c r="S1450" s="28"/>
      <c r="T1450" s="28"/>
      <c r="U1450" s="28"/>
      <c r="V1450" s="28"/>
      <c r="W1450" s="28"/>
      <c r="X1450" s="28"/>
      <c r="Y1450" s="28"/>
      <c r="Z1450" s="28"/>
      <c r="AA1450" s="28"/>
      <c r="AB1450" s="28"/>
      <c r="AC1450" s="28"/>
      <c r="AD1450" s="28"/>
      <c r="AE1450" s="28"/>
      <c r="AF1450" s="28"/>
    </row>
    <row r="1451">
      <c r="A1451" s="32"/>
      <c r="B1451" s="29"/>
      <c r="C1451" s="32"/>
      <c r="D1451" s="32"/>
      <c r="E1451" s="32"/>
      <c r="F1451" s="32"/>
      <c r="G1451" s="28"/>
      <c r="H1451" s="28"/>
      <c r="I1451" s="28"/>
      <c r="J1451" s="28"/>
      <c r="K1451" s="28"/>
      <c r="L1451" s="28"/>
      <c r="M1451" s="33"/>
      <c r="N1451" s="28"/>
      <c r="O1451" s="28"/>
      <c r="P1451" s="28"/>
      <c r="Q1451" s="28"/>
      <c r="R1451" s="28"/>
      <c r="S1451" s="28"/>
      <c r="T1451" s="28"/>
      <c r="U1451" s="28"/>
      <c r="V1451" s="28"/>
      <c r="W1451" s="28"/>
      <c r="X1451" s="28"/>
      <c r="Y1451" s="28"/>
      <c r="Z1451" s="28"/>
      <c r="AA1451" s="28"/>
      <c r="AB1451" s="28"/>
      <c r="AC1451" s="28"/>
      <c r="AD1451" s="28"/>
      <c r="AE1451" s="28"/>
      <c r="AF1451" s="28"/>
    </row>
    <row r="1452">
      <c r="A1452" s="32"/>
      <c r="B1452" s="29"/>
      <c r="C1452" s="32"/>
      <c r="D1452" s="32"/>
      <c r="E1452" s="32"/>
      <c r="F1452" s="32"/>
      <c r="G1452" s="28"/>
      <c r="H1452" s="28"/>
      <c r="I1452" s="28"/>
      <c r="J1452" s="28"/>
      <c r="K1452" s="28"/>
      <c r="L1452" s="28"/>
      <c r="M1452" s="33"/>
      <c r="N1452" s="28"/>
      <c r="O1452" s="28"/>
      <c r="P1452" s="28"/>
      <c r="Q1452" s="28"/>
      <c r="R1452" s="28"/>
      <c r="S1452" s="28"/>
      <c r="T1452" s="28"/>
      <c r="U1452" s="28"/>
      <c r="V1452" s="28"/>
      <c r="W1452" s="28"/>
      <c r="X1452" s="28"/>
      <c r="Y1452" s="28"/>
      <c r="Z1452" s="28"/>
      <c r="AA1452" s="28"/>
      <c r="AB1452" s="28"/>
      <c r="AC1452" s="28"/>
      <c r="AD1452" s="28"/>
      <c r="AE1452" s="28"/>
      <c r="AF1452" s="28"/>
    </row>
    <row r="1453">
      <c r="A1453" s="32"/>
      <c r="B1453" s="29"/>
      <c r="C1453" s="32"/>
      <c r="D1453" s="32"/>
      <c r="E1453" s="32"/>
      <c r="F1453" s="32"/>
      <c r="G1453" s="28"/>
      <c r="H1453" s="28"/>
      <c r="I1453" s="28"/>
      <c r="J1453" s="28"/>
      <c r="K1453" s="28"/>
      <c r="L1453" s="28"/>
      <c r="M1453" s="33"/>
      <c r="N1453" s="28"/>
      <c r="O1453" s="28"/>
      <c r="P1453" s="28"/>
      <c r="Q1453" s="28"/>
      <c r="R1453" s="28"/>
      <c r="S1453" s="28"/>
      <c r="T1453" s="28"/>
      <c r="U1453" s="28"/>
      <c r="V1453" s="28"/>
      <c r="W1453" s="28"/>
      <c r="X1453" s="28"/>
      <c r="Y1453" s="28"/>
      <c r="Z1453" s="28"/>
      <c r="AA1453" s="28"/>
      <c r="AB1453" s="28"/>
      <c r="AC1453" s="28"/>
      <c r="AD1453" s="28"/>
      <c r="AE1453" s="28"/>
      <c r="AF1453" s="28"/>
    </row>
    <row r="1454">
      <c r="A1454" s="32"/>
      <c r="B1454" s="29"/>
      <c r="C1454" s="32"/>
      <c r="D1454" s="32"/>
      <c r="E1454" s="32"/>
      <c r="F1454" s="32"/>
      <c r="G1454" s="28"/>
      <c r="H1454" s="28"/>
      <c r="I1454" s="28"/>
      <c r="J1454" s="28"/>
      <c r="K1454" s="28"/>
      <c r="L1454" s="28"/>
      <c r="M1454" s="33"/>
      <c r="N1454" s="28"/>
      <c r="O1454" s="28"/>
      <c r="P1454" s="28"/>
      <c r="Q1454" s="28"/>
      <c r="R1454" s="28"/>
      <c r="S1454" s="28"/>
      <c r="T1454" s="28"/>
      <c r="U1454" s="28"/>
      <c r="V1454" s="28"/>
      <c r="W1454" s="28"/>
      <c r="X1454" s="28"/>
      <c r="Y1454" s="28"/>
      <c r="Z1454" s="28"/>
      <c r="AA1454" s="28"/>
      <c r="AB1454" s="28"/>
      <c r="AC1454" s="28"/>
      <c r="AD1454" s="28"/>
      <c r="AE1454" s="28"/>
      <c r="AF1454" s="28"/>
    </row>
    <row r="1455">
      <c r="A1455" s="32"/>
      <c r="B1455" s="29"/>
      <c r="C1455" s="32"/>
      <c r="D1455" s="32"/>
      <c r="E1455" s="32"/>
      <c r="F1455" s="32"/>
      <c r="G1455" s="28"/>
      <c r="H1455" s="28"/>
      <c r="I1455" s="28"/>
      <c r="J1455" s="28"/>
      <c r="K1455" s="28"/>
      <c r="L1455" s="28"/>
      <c r="M1455" s="33"/>
      <c r="N1455" s="28"/>
      <c r="O1455" s="28"/>
      <c r="P1455" s="28"/>
      <c r="Q1455" s="28"/>
      <c r="R1455" s="28"/>
      <c r="S1455" s="28"/>
      <c r="T1455" s="28"/>
      <c r="U1455" s="28"/>
      <c r="V1455" s="28"/>
      <c r="W1455" s="28"/>
      <c r="X1455" s="28"/>
      <c r="Y1455" s="28"/>
      <c r="Z1455" s="28"/>
      <c r="AA1455" s="28"/>
      <c r="AB1455" s="28"/>
      <c r="AC1455" s="28"/>
      <c r="AD1455" s="28"/>
      <c r="AE1455" s="28"/>
      <c r="AF1455" s="28"/>
    </row>
    <row r="1456">
      <c r="A1456" s="32"/>
      <c r="B1456" s="29"/>
      <c r="C1456" s="32"/>
      <c r="D1456" s="32"/>
      <c r="E1456" s="32"/>
      <c r="F1456" s="32"/>
      <c r="G1456" s="28"/>
      <c r="H1456" s="28"/>
      <c r="I1456" s="28"/>
      <c r="J1456" s="28"/>
      <c r="K1456" s="28"/>
      <c r="L1456" s="28"/>
      <c r="M1456" s="33"/>
      <c r="N1456" s="28"/>
      <c r="O1456" s="28"/>
      <c r="P1456" s="28"/>
      <c r="Q1456" s="28"/>
      <c r="R1456" s="28"/>
      <c r="S1456" s="28"/>
      <c r="T1456" s="28"/>
      <c r="U1456" s="28"/>
      <c r="V1456" s="28"/>
      <c r="W1456" s="28"/>
      <c r="X1456" s="28"/>
      <c r="Y1456" s="28"/>
      <c r="Z1456" s="28"/>
      <c r="AA1456" s="28"/>
      <c r="AB1456" s="28"/>
      <c r="AC1456" s="28"/>
      <c r="AD1456" s="28"/>
      <c r="AE1456" s="28"/>
      <c r="AF1456" s="28"/>
    </row>
    <row r="1457">
      <c r="A1457" s="32"/>
      <c r="B1457" s="29"/>
      <c r="C1457" s="32"/>
      <c r="D1457" s="32"/>
      <c r="E1457" s="32"/>
      <c r="F1457" s="32"/>
      <c r="G1457" s="28"/>
      <c r="H1457" s="28"/>
      <c r="I1457" s="28"/>
      <c r="J1457" s="28"/>
      <c r="K1457" s="28"/>
      <c r="L1457" s="28"/>
      <c r="M1457" s="33"/>
      <c r="N1457" s="28"/>
      <c r="O1457" s="28"/>
      <c r="P1457" s="28"/>
      <c r="Q1457" s="28"/>
      <c r="R1457" s="28"/>
      <c r="S1457" s="28"/>
      <c r="T1457" s="28"/>
      <c r="U1457" s="28"/>
      <c r="V1457" s="28"/>
      <c r="W1457" s="28"/>
      <c r="X1457" s="28"/>
      <c r="Y1457" s="28"/>
      <c r="Z1457" s="28"/>
      <c r="AA1457" s="28"/>
      <c r="AB1457" s="28"/>
      <c r="AC1457" s="28"/>
      <c r="AD1457" s="28"/>
      <c r="AE1457" s="28"/>
      <c r="AF1457" s="28"/>
    </row>
    <row r="1458">
      <c r="A1458" s="32"/>
      <c r="B1458" s="29"/>
      <c r="C1458" s="32"/>
      <c r="D1458" s="32"/>
      <c r="E1458" s="32"/>
      <c r="F1458" s="32"/>
      <c r="G1458" s="28"/>
      <c r="H1458" s="28"/>
      <c r="I1458" s="28"/>
      <c r="J1458" s="28"/>
      <c r="K1458" s="28"/>
      <c r="L1458" s="28"/>
      <c r="M1458" s="33"/>
      <c r="N1458" s="28"/>
      <c r="O1458" s="28"/>
      <c r="P1458" s="28"/>
      <c r="Q1458" s="28"/>
      <c r="R1458" s="28"/>
      <c r="S1458" s="28"/>
      <c r="T1458" s="28"/>
      <c r="U1458" s="28"/>
      <c r="V1458" s="28"/>
      <c r="W1458" s="28"/>
      <c r="X1458" s="28"/>
      <c r="Y1458" s="28"/>
      <c r="Z1458" s="28"/>
      <c r="AA1458" s="28"/>
      <c r="AB1458" s="28"/>
      <c r="AC1458" s="28"/>
      <c r="AD1458" s="28"/>
      <c r="AE1458" s="28"/>
      <c r="AF1458" s="28"/>
    </row>
    <row r="1459">
      <c r="A1459" s="32"/>
      <c r="B1459" s="29"/>
      <c r="C1459" s="32"/>
      <c r="D1459" s="32"/>
      <c r="E1459" s="32"/>
      <c r="F1459" s="32"/>
      <c r="G1459" s="28"/>
      <c r="H1459" s="28"/>
      <c r="I1459" s="28"/>
      <c r="J1459" s="28"/>
      <c r="K1459" s="28"/>
      <c r="L1459" s="28"/>
      <c r="M1459" s="33"/>
      <c r="N1459" s="28"/>
      <c r="O1459" s="28"/>
      <c r="P1459" s="28"/>
      <c r="Q1459" s="28"/>
      <c r="R1459" s="28"/>
      <c r="S1459" s="28"/>
      <c r="T1459" s="28"/>
      <c r="U1459" s="28"/>
      <c r="V1459" s="28"/>
      <c r="W1459" s="28"/>
      <c r="X1459" s="28"/>
      <c r="Y1459" s="28"/>
      <c r="Z1459" s="28"/>
      <c r="AA1459" s="28"/>
      <c r="AB1459" s="28"/>
      <c r="AC1459" s="28"/>
      <c r="AD1459" s="28"/>
      <c r="AE1459" s="28"/>
      <c r="AF1459" s="28"/>
    </row>
    <row r="1460">
      <c r="A1460" s="32"/>
      <c r="B1460" s="29"/>
      <c r="C1460" s="32"/>
      <c r="D1460" s="32"/>
      <c r="E1460" s="32"/>
      <c r="F1460" s="32"/>
      <c r="G1460" s="28"/>
      <c r="H1460" s="28"/>
      <c r="I1460" s="28"/>
      <c r="J1460" s="28"/>
      <c r="K1460" s="28"/>
      <c r="L1460" s="28"/>
      <c r="M1460" s="33"/>
      <c r="N1460" s="28"/>
      <c r="O1460" s="28"/>
      <c r="P1460" s="28"/>
      <c r="Q1460" s="28"/>
      <c r="R1460" s="28"/>
      <c r="S1460" s="28"/>
      <c r="T1460" s="28"/>
      <c r="U1460" s="28"/>
      <c r="V1460" s="28"/>
      <c r="W1460" s="28"/>
      <c r="X1460" s="28"/>
      <c r="Y1460" s="28"/>
      <c r="Z1460" s="28"/>
      <c r="AA1460" s="28"/>
      <c r="AB1460" s="28"/>
      <c r="AC1460" s="28"/>
      <c r="AD1460" s="28"/>
      <c r="AE1460" s="28"/>
      <c r="AF1460" s="28"/>
    </row>
    <row r="1461">
      <c r="A1461" s="32"/>
      <c r="B1461" s="29"/>
      <c r="C1461" s="32"/>
      <c r="D1461" s="32"/>
      <c r="E1461" s="32"/>
      <c r="F1461" s="32"/>
      <c r="G1461" s="28"/>
      <c r="H1461" s="28"/>
      <c r="I1461" s="28"/>
      <c r="J1461" s="28"/>
      <c r="K1461" s="28"/>
      <c r="L1461" s="28"/>
      <c r="M1461" s="33"/>
      <c r="N1461" s="28"/>
      <c r="O1461" s="28"/>
      <c r="P1461" s="28"/>
      <c r="Q1461" s="28"/>
      <c r="R1461" s="28"/>
      <c r="S1461" s="28"/>
      <c r="T1461" s="28"/>
      <c r="U1461" s="28"/>
      <c r="V1461" s="28"/>
      <c r="W1461" s="28"/>
      <c r="X1461" s="28"/>
      <c r="Y1461" s="28"/>
      <c r="Z1461" s="28"/>
      <c r="AA1461" s="28"/>
      <c r="AB1461" s="28"/>
      <c r="AC1461" s="28"/>
      <c r="AD1461" s="28"/>
      <c r="AE1461" s="28"/>
      <c r="AF1461" s="28"/>
    </row>
    <row r="1462">
      <c r="A1462" s="32"/>
      <c r="B1462" s="29"/>
      <c r="C1462" s="32"/>
      <c r="D1462" s="32"/>
      <c r="E1462" s="32"/>
      <c r="F1462" s="32"/>
      <c r="G1462" s="28"/>
      <c r="H1462" s="28"/>
      <c r="I1462" s="28"/>
      <c r="J1462" s="28"/>
      <c r="K1462" s="28"/>
      <c r="L1462" s="28"/>
      <c r="M1462" s="33"/>
      <c r="N1462" s="28"/>
      <c r="O1462" s="28"/>
      <c r="P1462" s="28"/>
      <c r="Q1462" s="28"/>
      <c r="R1462" s="28"/>
      <c r="S1462" s="28"/>
      <c r="T1462" s="28"/>
      <c r="U1462" s="28"/>
      <c r="V1462" s="28"/>
      <c r="W1462" s="28"/>
      <c r="X1462" s="28"/>
      <c r="Y1462" s="28"/>
      <c r="Z1462" s="28"/>
      <c r="AA1462" s="28"/>
      <c r="AB1462" s="28"/>
      <c r="AC1462" s="28"/>
      <c r="AD1462" s="28"/>
      <c r="AE1462" s="28"/>
      <c r="AF1462" s="28"/>
    </row>
    <row r="1463">
      <c r="A1463" s="32"/>
      <c r="B1463" s="29"/>
      <c r="C1463" s="32"/>
      <c r="D1463" s="32"/>
      <c r="E1463" s="32"/>
      <c r="F1463" s="32"/>
      <c r="G1463" s="28"/>
      <c r="H1463" s="28"/>
      <c r="I1463" s="28"/>
      <c r="J1463" s="28"/>
      <c r="K1463" s="28"/>
      <c r="L1463" s="28"/>
      <c r="M1463" s="33"/>
      <c r="N1463" s="28"/>
      <c r="O1463" s="28"/>
      <c r="P1463" s="28"/>
      <c r="Q1463" s="28"/>
      <c r="R1463" s="28"/>
      <c r="S1463" s="28"/>
      <c r="T1463" s="28"/>
      <c r="U1463" s="28"/>
      <c r="V1463" s="28"/>
      <c r="W1463" s="28"/>
      <c r="X1463" s="28"/>
      <c r="Y1463" s="28"/>
      <c r="Z1463" s="28"/>
      <c r="AA1463" s="28"/>
      <c r="AB1463" s="28"/>
      <c r="AC1463" s="28"/>
      <c r="AD1463" s="28"/>
      <c r="AE1463" s="28"/>
      <c r="AF1463" s="28"/>
    </row>
    <row r="1464">
      <c r="A1464" s="32"/>
      <c r="B1464" s="29"/>
      <c r="C1464" s="32"/>
      <c r="D1464" s="32"/>
      <c r="E1464" s="32"/>
      <c r="F1464" s="32"/>
      <c r="G1464" s="28"/>
      <c r="H1464" s="28"/>
      <c r="I1464" s="28"/>
      <c r="J1464" s="28"/>
      <c r="K1464" s="28"/>
      <c r="L1464" s="28"/>
      <c r="M1464" s="33"/>
      <c r="N1464" s="28"/>
      <c r="O1464" s="28"/>
      <c r="P1464" s="28"/>
      <c r="Q1464" s="28"/>
      <c r="R1464" s="28"/>
      <c r="S1464" s="28"/>
      <c r="T1464" s="28"/>
      <c r="U1464" s="28"/>
      <c r="V1464" s="28"/>
      <c r="W1464" s="28"/>
      <c r="X1464" s="28"/>
      <c r="Y1464" s="28"/>
      <c r="Z1464" s="28"/>
      <c r="AA1464" s="28"/>
      <c r="AB1464" s="28"/>
      <c r="AC1464" s="28"/>
      <c r="AD1464" s="28"/>
      <c r="AE1464" s="28"/>
      <c r="AF1464" s="28"/>
    </row>
    <row r="1465">
      <c r="A1465" s="32"/>
      <c r="B1465" s="29"/>
      <c r="C1465" s="32"/>
      <c r="D1465" s="32"/>
      <c r="E1465" s="32"/>
      <c r="F1465" s="32"/>
      <c r="G1465" s="28"/>
      <c r="H1465" s="28"/>
      <c r="I1465" s="28"/>
      <c r="J1465" s="28"/>
      <c r="K1465" s="28"/>
      <c r="L1465" s="28"/>
      <c r="M1465" s="33"/>
      <c r="N1465" s="28"/>
      <c r="O1465" s="28"/>
      <c r="P1465" s="28"/>
      <c r="Q1465" s="28"/>
      <c r="R1465" s="28"/>
      <c r="S1465" s="28"/>
      <c r="T1465" s="28"/>
      <c r="U1465" s="28"/>
      <c r="V1465" s="28"/>
      <c r="W1465" s="28"/>
      <c r="X1465" s="28"/>
      <c r="Y1465" s="28"/>
      <c r="Z1465" s="28"/>
      <c r="AA1465" s="28"/>
      <c r="AB1465" s="28"/>
      <c r="AC1465" s="28"/>
      <c r="AD1465" s="28"/>
      <c r="AE1465" s="28"/>
      <c r="AF1465" s="28"/>
    </row>
    <row r="1466">
      <c r="A1466" s="32"/>
      <c r="B1466" s="29"/>
      <c r="C1466" s="32"/>
      <c r="D1466" s="32"/>
      <c r="E1466" s="32"/>
      <c r="F1466" s="32"/>
      <c r="G1466" s="28"/>
      <c r="H1466" s="28"/>
      <c r="I1466" s="28"/>
      <c r="J1466" s="28"/>
      <c r="K1466" s="28"/>
      <c r="L1466" s="28"/>
      <c r="M1466" s="33"/>
      <c r="N1466" s="28"/>
      <c r="O1466" s="28"/>
      <c r="P1466" s="28"/>
      <c r="Q1466" s="28"/>
      <c r="R1466" s="28"/>
      <c r="S1466" s="28"/>
      <c r="T1466" s="28"/>
      <c r="U1466" s="28"/>
      <c r="V1466" s="28"/>
      <c r="W1466" s="28"/>
      <c r="X1466" s="28"/>
      <c r="Y1466" s="28"/>
      <c r="Z1466" s="28"/>
      <c r="AA1466" s="28"/>
      <c r="AB1466" s="28"/>
      <c r="AC1466" s="28"/>
      <c r="AD1466" s="28"/>
      <c r="AE1466" s="28"/>
      <c r="AF1466" s="28"/>
    </row>
    <row r="1467">
      <c r="A1467" s="32"/>
      <c r="B1467" s="29"/>
      <c r="C1467" s="32"/>
      <c r="D1467" s="32"/>
      <c r="E1467" s="32"/>
      <c r="F1467" s="32"/>
      <c r="G1467" s="28"/>
      <c r="H1467" s="28"/>
      <c r="I1467" s="28"/>
      <c r="J1467" s="28"/>
      <c r="K1467" s="28"/>
      <c r="L1467" s="28"/>
      <c r="M1467" s="33"/>
      <c r="N1467" s="28"/>
      <c r="O1467" s="28"/>
      <c r="P1467" s="28"/>
      <c r="Q1467" s="28"/>
      <c r="R1467" s="28"/>
      <c r="S1467" s="28"/>
      <c r="T1467" s="28"/>
      <c r="U1467" s="28"/>
      <c r="V1467" s="28"/>
      <c r="W1467" s="28"/>
      <c r="X1467" s="28"/>
      <c r="Y1467" s="28"/>
      <c r="Z1467" s="28"/>
      <c r="AA1467" s="28"/>
      <c r="AB1467" s="28"/>
      <c r="AC1467" s="28"/>
      <c r="AD1467" s="28"/>
      <c r="AE1467" s="28"/>
      <c r="AF1467" s="28"/>
    </row>
    <row r="1468">
      <c r="A1468" s="32"/>
      <c r="B1468" s="29"/>
      <c r="C1468" s="32"/>
      <c r="D1468" s="32"/>
      <c r="E1468" s="32"/>
      <c r="F1468" s="32"/>
      <c r="G1468" s="28"/>
      <c r="H1468" s="28"/>
      <c r="I1468" s="28"/>
      <c r="J1468" s="28"/>
      <c r="K1468" s="28"/>
      <c r="L1468" s="28"/>
      <c r="M1468" s="33"/>
      <c r="N1468" s="28"/>
      <c r="O1468" s="28"/>
      <c r="P1468" s="28"/>
      <c r="Q1468" s="28"/>
      <c r="R1468" s="28"/>
      <c r="S1468" s="28"/>
      <c r="T1468" s="28"/>
      <c r="U1468" s="28"/>
      <c r="V1468" s="28"/>
      <c r="W1468" s="28"/>
      <c r="X1468" s="28"/>
      <c r="Y1468" s="28"/>
      <c r="Z1468" s="28"/>
      <c r="AA1468" s="28"/>
      <c r="AB1468" s="28"/>
      <c r="AC1468" s="28"/>
      <c r="AD1468" s="28"/>
      <c r="AE1468" s="28"/>
      <c r="AF1468" s="28"/>
    </row>
    <row r="1469">
      <c r="A1469" s="32"/>
      <c r="B1469" s="29"/>
      <c r="C1469" s="32"/>
      <c r="D1469" s="32"/>
      <c r="E1469" s="32"/>
      <c r="F1469" s="32"/>
      <c r="G1469" s="28"/>
      <c r="H1469" s="28"/>
      <c r="I1469" s="28"/>
      <c r="J1469" s="28"/>
      <c r="K1469" s="28"/>
      <c r="L1469" s="28"/>
      <c r="M1469" s="33"/>
      <c r="N1469" s="28"/>
      <c r="O1469" s="28"/>
      <c r="P1469" s="28"/>
      <c r="Q1469" s="28"/>
      <c r="R1469" s="28"/>
      <c r="S1469" s="28"/>
      <c r="T1469" s="28"/>
      <c r="U1469" s="28"/>
      <c r="V1469" s="28"/>
      <c r="W1469" s="28"/>
      <c r="X1469" s="28"/>
      <c r="Y1469" s="28"/>
      <c r="Z1469" s="28"/>
      <c r="AA1469" s="28"/>
      <c r="AB1469" s="28"/>
      <c r="AC1469" s="28"/>
      <c r="AD1469" s="28"/>
      <c r="AE1469" s="28"/>
      <c r="AF1469" s="28"/>
    </row>
    <row r="1470">
      <c r="A1470" s="32"/>
      <c r="B1470" s="29"/>
      <c r="C1470" s="32"/>
      <c r="D1470" s="32"/>
      <c r="E1470" s="32"/>
      <c r="F1470" s="32"/>
      <c r="G1470" s="28"/>
      <c r="H1470" s="28"/>
      <c r="I1470" s="28"/>
      <c r="J1470" s="28"/>
      <c r="K1470" s="28"/>
      <c r="L1470" s="28"/>
      <c r="M1470" s="33"/>
      <c r="N1470" s="28"/>
      <c r="O1470" s="28"/>
      <c r="P1470" s="28"/>
      <c r="Q1470" s="28"/>
      <c r="R1470" s="28"/>
      <c r="S1470" s="28"/>
      <c r="T1470" s="28"/>
      <c r="U1470" s="28"/>
      <c r="V1470" s="28"/>
      <c r="W1470" s="28"/>
      <c r="X1470" s="28"/>
      <c r="Y1470" s="28"/>
      <c r="Z1470" s="28"/>
      <c r="AA1470" s="28"/>
      <c r="AB1470" s="28"/>
      <c r="AC1470" s="28"/>
      <c r="AD1470" s="28"/>
      <c r="AE1470" s="28"/>
      <c r="AF1470" s="28"/>
    </row>
    <row r="1471">
      <c r="A1471" s="32"/>
      <c r="B1471" s="29"/>
      <c r="C1471" s="32"/>
      <c r="D1471" s="32"/>
      <c r="E1471" s="32"/>
      <c r="F1471" s="32"/>
      <c r="G1471" s="28"/>
      <c r="H1471" s="28"/>
      <c r="I1471" s="28"/>
      <c r="J1471" s="28"/>
      <c r="K1471" s="28"/>
      <c r="L1471" s="28"/>
      <c r="M1471" s="33"/>
      <c r="N1471" s="28"/>
      <c r="O1471" s="28"/>
      <c r="P1471" s="28"/>
      <c r="Q1471" s="28"/>
      <c r="R1471" s="28"/>
      <c r="S1471" s="28"/>
      <c r="T1471" s="28"/>
      <c r="U1471" s="28"/>
      <c r="V1471" s="28"/>
      <c r="W1471" s="28"/>
      <c r="X1471" s="28"/>
      <c r="Y1471" s="28"/>
      <c r="Z1471" s="28"/>
      <c r="AA1471" s="28"/>
      <c r="AB1471" s="28"/>
      <c r="AC1471" s="28"/>
      <c r="AD1471" s="28"/>
      <c r="AE1471" s="28"/>
      <c r="AF1471" s="28"/>
    </row>
    <row r="1472">
      <c r="A1472" s="32"/>
      <c r="B1472" s="29"/>
      <c r="C1472" s="32"/>
      <c r="D1472" s="32"/>
      <c r="E1472" s="32"/>
      <c r="F1472" s="32"/>
      <c r="G1472" s="28"/>
      <c r="H1472" s="28"/>
      <c r="I1472" s="28"/>
      <c r="J1472" s="28"/>
      <c r="K1472" s="28"/>
      <c r="L1472" s="28"/>
      <c r="M1472" s="33"/>
      <c r="N1472" s="28"/>
      <c r="O1472" s="28"/>
      <c r="P1472" s="28"/>
      <c r="Q1472" s="28"/>
      <c r="R1472" s="28"/>
      <c r="S1472" s="28"/>
      <c r="T1472" s="28"/>
      <c r="U1472" s="28"/>
      <c r="V1472" s="28"/>
      <c r="W1472" s="28"/>
      <c r="X1472" s="28"/>
      <c r="Y1472" s="28"/>
      <c r="Z1472" s="28"/>
      <c r="AA1472" s="28"/>
      <c r="AB1472" s="28"/>
      <c r="AC1472" s="28"/>
      <c r="AD1472" s="28"/>
      <c r="AE1472" s="28"/>
      <c r="AF1472" s="28"/>
    </row>
    <row r="1473">
      <c r="A1473" s="32"/>
      <c r="B1473" s="29"/>
      <c r="C1473" s="32"/>
      <c r="D1473" s="32"/>
      <c r="E1473" s="32"/>
      <c r="F1473" s="32"/>
      <c r="G1473" s="28"/>
      <c r="H1473" s="28"/>
      <c r="I1473" s="28"/>
      <c r="J1473" s="28"/>
      <c r="K1473" s="28"/>
      <c r="L1473" s="28"/>
      <c r="M1473" s="33"/>
      <c r="N1473" s="28"/>
      <c r="O1473" s="28"/>
      <c r="P1473" s="28"/>
      <c r="Q1473" s="28"/>
      <c r="R1473" s="28"/>
      <c r="S1473" s="28"/>
      <c r="T1473" s="28"/>
      <c r="U1473" s="28"/>
      <c r="V1473" s="28"/>
      <c r="W1473" s="28"/>
      <c r="X1473" s="28"/>
      <c r="Y1473" s="28"/>
      <c r="Z1473" s="28"/>
      <c r="AA1473" s="28"/>
      <c r="AB1473" s="28"/>
      <c r="AC1473" s="28"/>
      <c r="AD1473" s="28"/>
      <c r="AE1473" s="28"/>
      <c r="AF1473" s="28"/>
    </row>
    <row r="1474">
      <c r="A1474" s="32"/>
      <c r="B1474" s="29"/>
      <c r="C1474" s="32"/>
      <c r="D1474" s="32"/>
      <c r="E1474" s="32"/>
      <c r="F1474" s="32"/>
      <c r="G1474" s="28"/>
      <c r="H1474" s="28"/>
      <c r="I1474" s="28"/>
      <c r="J1474" s="28"/>
      <c r="K1474" s="28"/>
      <c r="L1474" s="28"/>
      <c r="M1474" s="33"/>
      <c r="N1474" s="28"/>
      <c r="O1474" s="28"/>
      <c r="P1474" s="28"/>
      <c r="Q1474" s="28"/>
      <c r="R1474" s="28"/>
      <c r="S1474" s="28"/>
      <c r="T1474" s="28"/>
      <c r="U1474" s="28"/>
      <c r="V1474" s="28"/>
      <c r="W1474" s="28"/>
      <c r="X1474" s="28"/>
      <c r="Y1474" s="28"/>
      <c r="Z1474" s="28"/>
      <c r="AA1474" s="28"/>
      <c r="AB1474" s="28"/>
      <c r="AC1474" s="28"/>
      <c r="AD1474" s="28"/>
      <c r="AE1474" s="28"/>
      <c r="AF1474" s="28"/>
    </row>
    <row r="1475">
      <c r="A1475" s="32"/>
      <c r="B1475" s="29"/>
      <c r="C1475" s="32"/>
      <c r="D1475" s="32"/>
      <c r="E1475" s="32"/>
      <c r="F1475" s="32"/>
      <c r="G1475" s="28"/>
      <c r="H1475" s="28"/>
      <c r="I1475" s="28"/>
      <c r="J1475" s="28"/>
      <c r="K1475" s="28"/>
      <c r="L1475" s="28"/>
      <c r="M1475" s="33"/>
      <c r="N1475" s="28"/>
      <c r="O1475" s="28"/>
      <c r="P1475" s="28"/>
      <c r="Q1475" s="28"/>
      <c r="R1475" s="28"/>
      <c r="S1475" s="28"/>
      <c r="T1475" s="28"/>
      <c r="U1475" s="28"/>
      <c r="V1475" s="28"/>
      <c r="W1475" s="28"/>
      <c r="X1475" s="28"/>
      <c r="Y1475" s="28"/>
      <c r="Z1475" s="28"/>
      <c r="AA1475" s="28"/>
      <c r="AB1475" s="28"/>
      <c r="AC1475" s="28"/>
      <c r="AD1475" s="28"/>
      <c r="AE1475" s="28"/>
      <c r="AF1475" s="28"/>
    </row>
    <row r="1476">
      <c r="A1476" s="32"/>
      <c r="B1476" s="29"/>
      <c r="C1476" s="32"/>
      <c r="D1476" s="32"/>
      <c r="E1476" s="32"/>
      <c r="F1476" s="32"/>
      <c r="G1476" s="28"/>
      <c r="H1476" s="28"/>
      <c r="I1476" s="28"/>
      <c r="J1476" s="28"/>
      <c r="K1476" s="28"/>
      <c r="L1476" s="28"/>
      <c r="M1476" s="33"/>
      <c r="N1476" s="28"/>
      <c r="O1476" s="28"/>
      <c r="P1476" s="28"/>
      <c r="Q1476" s="28"/>
      <c r="R1476" s="28"/>
      <c r="S1476" s="28"/>
      <c r="T1476" s="28"/>
      <c r="U1476" s="28"/>
      <c r="V1476" s="28"/>
      <c r="W1476" s="28"/>
      <c r="X1476" s="28"/>
      <c r="Y1476" s="28"/>
      <c r="Z1476" s="28"/>
      <c r="AA1476" s="28"/>
      <c r="AB1476" s="28"/>
      <c r="AC1476" s="28"/>
      <c r="AD1476" s="28"/>
      <c r="AE1476" s="28"/>
      <c r="AF1476" s="28"/>
    </row>
    <row r="1477">
      <c r="A1477" s="32"/>
      <c r="B1477" s="29"/>
      <c r="C1477" s="32"/>
      <c r="D1477" s="32"/>
      <c r="E1477" s="32"/>
      <c r="F1477" s="32"/>
      <c r="G1477" s="28"/>
      <c r="H1477" s="28"/>
      <c r="I1477" s="28"/>
      <c r="J1477" s="28"/>
      <c r="K1477" s="28"/>
      <c r="L1477" s="28"/>
      <c r="M1477" s="33"/>
      <c r="N1477" s="28"/>
      <c r="O1477" s="28"/>
      <c r="P1477" s="28"/>
      <c r="Q1477" s="28"/>
      <c r="R1477" s="28"/>
      <c r="S1477" s="28"/>
      <c r="T1477" s="28"/>
      <c r="U1477" s="28"/>
      <c r="V1477" s="28"/>
      <c r="W1477" s="28"/>
      <c r="X1477" s="28"/>
      <c r="Y1477" s="28"/>
      <c r="Z1477" s="28"/>
      <c r="AA1477" s="28"/>
      <c r="AB1477" s="28"/>
      <c r="AC1477" s="28"/>
      <c r="AD1477" s="28"/>
      <c r="AE1477" s="28"/>
      <c r="AF1477" s="28"/>
    </row>
    <row r="1478">
      <c r="A1478" s="32"/>
      <c r="B1478" s="29"/>
      <c r="C1478" s="32"/>
      <c r="D1478" s="32"/>
      <c r="E1478" s="32"/>
      <c r="F1478" s="32"/>
      <c r="G1478" s="28"/>
      <c r="H1478" s="28"/>
      <c r="I1478" s="28"/>
      <c r="J1478" s="28"/>
      <c r="K1478" s="28"/>
      <c r="L1478" s="28"/>
      <c r="M1478" s="33"/>
      <c r="N1478" s="28"/>
      <c r="O1478" s="28"/>
      <c r="P1478" s="28"/>
      <c r="Q1478" s="28"/>
      <c r="R1478" s="28"/>
      <c r="S1478" s="28"/>
      <c r="T1478" s="28"/>
      <c r="U1478" s="28"/>
      <c r="V1478" s="28"/>
      <c r="W1478" s="28"/>
      <c r="X1478" s="28"/>
      <c r="Y1478" s="28"/>
      <c r="Z1478" s="28"/>
      <c r="AA1478" s="28"/>
      <c r="AB1478" s="28"/>
      <c r="AC1478" s="28"/>
      <c r="AD1478" s="28"/>
      <c r="AE1478" s="28"/>
      <c r="AF1478" s="28"/>
    </row>
    <row r="1479">
      <c r="A1479" s="32"/>
      <c r="B1479" s="29"/>
      <c r="C1479" s="32"/>
      <c r="D1479" s="32"/>
      <c r="E1479" s="32"/>
      <c r="F1479" s="32"/>
      <c r="G1479" s="28"/>
      <c r="H1479" s="28"/>
      <c r="I1479" s="28"/>
      <c r="J1479" s="28"/>
      <c r="K1479" s="28"/>
      <c r="L1479" s="28"/>
      <c r="M1479" s="33"/>
      <c r="N1479" s="28"/>
      <c r="O1479" s="28"/>
      <c r="P1479" s="28"/>
      <c r="Q1479" s="28"/>
      <c r="R1479" s="28"/>
      <c r="S1479" s="28"/>
      <c r="T1479" s="28"/>
      <c r="U1479" s="28"/>
      <c r="V1479" s="28"/>
      <c r="W1479" s="28"/>
      <c r="X1479" s="28"/>
      <c r="Y1479" s="28"/>
      <c r="Z1479" s="28"/>
      <c r="AA1479" s="28"/>
      <c r="AB1479" s="28"/>
      <c r="AC1479" s="28"/>
      <c r="AD1479" s="28"/>
      <c r="AE1479" s="28"/>
      <c r="AF1479" s="28"/>
    </row>
    <row r="1480">
      <c r="A1480" s="32"/>
      <c r="B1480" s="29"/>
      <c r="C1480" s="32"/>
      <c r="D1480" s="32"/>
      <c r="E1480" s="32"/>
      <c r="F1480" s="32"/>
      <c r="G1480" s="28"/>
      <c r="H1480" s="28"/>
      <c r="I1480" s="28"/>
      <c r="J1480" s="28"/>
      <c r="K1480" s="28"/>
      <c r="L1480" s="28"/>
      <c r="M1480" s="33"/>
      <c r="N1480" s="28"/>
      <c r="O1480" s="28"/>
      <c r="P1480" s="28"/>
      <c r="Q1480" s="28"/>
      <c r="R1480" s="28"/>
      <c r="S1480" s="28"/>
      <c r="T1480" s="28"/>
      <c r="U1480" s="28"/>
      <c r="V1480" s="28"/>
      <c r="W1480" s="28"/>
      <c r="X1480" s="28"/>
      <c r="Y1480" s="28"/>
      <c r="Z1480" s="28"/>
      <c r="AA1480" s="28"/>
      <c r="AB1480" s="28"/>
      <c r="AC1480" s="28"/>
      <c r="AD1480" s="28"/>
      <c r="AE1480" s="28"/>
      <c r="AF1480" s="28"/>
    </row>
    <row r="1481">
      <c r="A1481" s="32"/>
      <c r="B1481" s="29"/>
      <c r="C1481" s="32"/>
      <c r="D1481" s="32"/>
      <c r="E1481" s="32"/>
      <c r="F1481" s="32"/>
      <c r="G1481" s="28"/>
      <c r="H1481" s="28"/>
      <c r="I1481" s="28"/>
      <c r="J1481" s="28"/>
      <c r="K1481" s="28"/>
      <c r="L1481" s="28"/>
      <c r="M1481" s="33"/>
      <c r="N1481" s="28"/>
      <c r="O1481" s="28"/>
      <c r="P1481" s="28"/>
      <c r="Q1481" s="28"/>
      <c r="R1481" s="28"/>
      <c r="S1481" s="28"/>
      <c r="T1481" s="28"/>
      <c r="U1481" s="28"/>
      <c r="V1481" s="28"/>
      <c r="W1481" s="28"/>
      <c r="X1481" s="28"/>
      <c r="Y1481" s="28"/>
      <c r="Z1481" s="28"/>
      <c r="AA1481" s="28"/>
      <c r="AB1481" s="28"/>
      <c r="AC1481" s="28"/>
      <c r="AD1481" s="28"/>
      <c r="AE1481" s="28"/>
      <c r="AF1481" s="28"/>
    </row>
    <row r="1482">
      <c r="A1482" s="32"/>
      <c r="B1482" s="29"/>
      <c r="C1482" s="32"/>
      <c r="D1482" s="32"/>
      <c r="E1482" s="32"/>
      <c r="F1482" s="32"/>
      <c r="G1482" s="28"/>
      <c r="H1482" s="28"/>
      <c r="I1482" s="28"/>
      <c r="J1482" s="28"/>
      <c r="K1482" s="28"/>
      <c r="L1482" s="28"/>
      <c r="M1482" s="33"/>
      <c r="N1482" s="28"/>
      <c r="O1482" s="28"/>
      <c r="P1482" s="28"/>
      <c r="Q1482" s="28"/>
      <c r="R1482" s="28"/>
      <c r="S1482" s="28"/>
      <c r="T1482" s="28"/>
      <c r="U1482" s="28"/>
      <c r="V1482" s="28"/>
      <c r="W1482" s="28"/>
      <c r="X1482" s="28"/>
      <c r="Y1482" s="28"/>
      <c r="Z1482" s="28"/>
      <c r="AA1482" s="28"/>
      <c r="AB1482" s="28"/>
      <c r="AC1482" s="28"/>
      <c r="AD1482" s="28"/>
      <c r="AE1482" s="28"/>
      <c r="AF1482" s="28"/>
    </row>
    <row r="1483">
      <c r="A1483" s="32"/>
      <c r="B1483" s="29"/>
      <c r="C1483" s="32"/>
      <c r="D1483" s="32"/>
      <c r="E1483" s="32"/>
      <c r="F1483" s="32"/>
      <c r="G1483" s="28"/>
      <c r="H1483" s="28"/>
      <c r="I1483" s="28"/>
      <c r="J1483" s="28"/>
      <c r="K1483" s="28"/>
      <c r="L1483" s="28"/>
      <c r="M1483" s="33"/>
      <c r="N1483" s="28"/>
      <c r="O1483" s="28"/>
      <c r="P1483" s="28"/>
      <c r="Q1483" s="28"/>
      <c r="R1483" s="28"/>
      <c r="S1483" s="28"/>
      <c r="T1483" s="28"/>
      <c r="U1483" s="28"/>
      <c r="V1483" s="28"/>
      <c r="W1483" s="28"/>
      <c r="X1483" s="28"/>
      <c r="Y1483" s="28"/>
      <c r="Z1483" s="28"/>
      <c r="AA1483" s="28"/>
      <c r="AB1483" s="28"/>
      <c r="AC1483" s="28"/>
      <c r="AD1483" s="28"/>
      <c r="AE1483" s="28"/>
      <c r="AF1483" s="28"/>
    </row>
    <row r="1484">
      <c r="A1484" s="32"/>
      <c r="B1484" s="29"/>
      <c r="C1484" s="32"/>
      <c r="D1484" s="32"/>
      <c r="E1484" s="32"/>
      <c r="F1484" s="32"/>
      <c r="G1484" s="28"/>
      <c r="H1484" s="28"/>
      <c r="I1484" s="28"/>
      <c r="J1484" s="28"/>
      <c r="K1484" s="28"/>
      <c r="L1484" s="28"/>
      <c r="M1484" s="33"/>
      <c r="N1484" s="28"/>
      <c r="O1484" s="28"/>
      <c r="P1484" s="28"/>
      <c r="Q1484" s="28"/>
      <c r="R1484" s="28"/>
      <c r="S1484" s="28"/>
      <c r="T1484" s="28"/>
      <c r="U1484" s="28"/>
      <c r="V1484" s="28"/>
      <c r="W1484" s="28"/>
      <c r="X1484" s="28"/>
      <c r="Y1484" s="28"/>
      <c r="Z1484" s="28"/>
      <c r="AA1484" s="28"/>
      <c r="AB1484" s="28"/>
      <c r="AC1484" s="28"/>
      <c r="AD1484" s="28"/>
      <c r="AE1484" s="28"/>
      <c r="AF1484" s="28"/>
    </row>
    <row r="1485">
      <c r="A1485" s="32"/>
      <c r="B1485" s="29"/>
      <c r="C1485" s="32"/>
      <c r="D1485" s="32"/>
      <c r="E1485" s="32"/>
      <c r="F1485" s="32"/>
      <c r="G1485" s="28"/>
      <c r="H1485" s="28"/>
      <c r="I1485" s="28"/>
      <c r="J1485" s="28"/>
      <c r="K1485" s="28"/>
      <c r="L1485" s="28"/>
      <c r="M1485" s="33"/>
      <c r="N1485" s="28"/>
      <c r="O1485" s="28"/>
      <c r="P1485" s="28"/>
      <c r="Q1485" s="28"/>
      <c r="R1485" s="28"/>
      <c r="S1485" s="28"/>
      <c r="T1485" s="28"/>
      <c r="U1485" s="28"/>
      <c r="V1485" s="28"/>
      <c r="W1485" s="28"/>
      <c r="X1485" s="28"/>
      <c r="Y1485" s="28"/>
      <c r="Z1485" s="28"/>
      <c r="AA1485" s="28"/>
      <c r="AB1485" s="28"/>
      <c r="AC1485" s="28"/>
      <c r="AD1485" s="28"/>
      <c r="AE1485" s="28"/>
      <c r="AF1485" s="28"/>
    </row>
    <row r="1486">
      <c r="A1486" s="32"/>
      <c r="B1486" s="29"/>
      <c r="C1486" s="32"/>
      <c r="D1486" s="32"/>
      <c r="E1486" s="32"/>
      <c r="F1486" s="32"/>
      <c r="G1486" s="28"/>
      <c r="H1486" s="28"/>
      <c r="I1486" s="28"/>
      <c r="J1486" s="28"/>
      <c r="K1486" s="28"/>
      <c r="L1486" s="28"/>
      <c r="M1486" s="33"/>
      <c r="N1486" s="28"/>
      <c r="O1486" s="28"/>
      <c r="P1486" s="28"/>
      <c r="Q1486" s="28"/>
      <c r="R1486" s="28"/>
      <c r="S1486" s="28"/>
      <c r="T1486" s="28"/>
      <c r="U1486" s="28"/>
      <c r="V1486" s="28"/>
      <c r="W1486" s="28"/>
      <c r="X1486" s="28"/>
      <c r="Y1486" s="28"/>
      <c r="Z1486" s="28"/>
      <c r="AA1486" s="28"/>
      <c r="AB1486" s="28"/>
      <c r="AC1486" s="28"/>
      <c r="AD1486" s="28"/>
      <c r="AE1486" s="28"/>
      <c r="AF1486" s="28"/>
    </row>
    <row r="1487">
      <c r="A1487" s="32"/>
      <c r="B1487" s="29"/>
      <c r="C1487" s="32"/>
      <c r="D1487" s="32"/>
      <c r="E1487" s="32"/>
      <c r="F1487" s="32"/>
      <c r="G1487" s="28"/>
      <c r="H1487" s="28"/>
      <c r="I1487" s="28"/>
      <c r="J1487" s="28"/>
      <c r="K1487" s="28"/>
      <c r="L1487" s="28"/>
      <c r="M1487" s="33"/>
      <c r="N1487" s="28"/>
      <c r="O1487" s="28"/>
      <c r="P1487" s="28"/>
      <c r="Q1487" s="28"/>
      <c r="R1487" s="28"/>
      <c r="S1487" s="28"/>
      <c r="T1487" s="28"/>
      <c r="U1487" s="28"/>
      <c r="V1487" s="28"/>
      <c r="W1487" s="28"/>
      <c r="X1487" s="28"/>
      <c r="Y1487" s="28"/>
      <c r="Z1487" s="28"/>
      <c r="AA1487" s="28"/>
      <c r="AB1487" s="28"/>
      <c r="AC1487" s="28"/>
      <c r="AD1487" s="28"/>
      <c r="AE1487" s="28"/>
      <c r="AF1487" s="28"/>
    </row>
    <row r="1488">
      <c r="A1488" s="32"/>
      <c r="B1488" s="29"/>
      <c r="C1488" s="32"/>
      <c r="D1488" s="32"/>
      <c r="E1488" s="32"/>
      <c r="F1488" s="32"/>
      <c r="G1488" s="28"/>
      <c r="H1488" s="28"/>
      <c r="I1488" s="28"/>
      <c r="J1488" s="28"/>
      <c r="K1488" s="28"/>
      <c r="L1488" s="28"/>
      <c r="M1488" s="33"/>
      <c r="N1488" s="28"/>
      <c r="O1488" s="28"/>
      <c r="P1488" s="28"/>
      <c r="Q1488" s="28"/>
      <c r="R1488" s="28"/>
      <c r="S1488" s="28"/>
      <c r="T1488" s="28"/>
      <c r="U1488" s="28"/>
      <c r="V1488" s="28"/>
      <c r="W1488" s="28"/>
      <c r="X1488" s="28"/>
      <c r="Y1488" s="28"/>
      <c r="Z1488" s="28"/>
      <c r="AA1488" s="28"/>
      <c r="AB1488" s="28"/>
      <c r="AC1488" s="28"/>
      <c r="AD1488" s="28"/>
      <c r="AE1488" s="28"/>
      <c r="AF1488" s="28"/>
    </row>
    <row r="1489">
      <c r="A1489" s="32"/>
      <c r="B1489" s="29"/>
      <c r="C1489" s="32"/>
      <c r="D1489" s="32"/>
      <c r="E1489" s="32"/>
      <c r="F1489" s="32"/>
      <c r="G1489" s="28"/>
      <c r="H1489" s="28"/>
      <c r="I1489" s="28"/>
      <c r="J1489" s="28"/>
      <c r="K1489" s="28"/>
      <c r="L1489" s="28"/>
      <c r="M1489" s="33"/>
      <c r="N1489" s="28"/>
      <c r="O1489" s="28"/>
      <c r="P1489" s="28"/>
      <c r="Q1489" s="28"/>
      <c r="R1489" s="28"/>
      <c r="S1489" s="28"/>
      <c r="T1489" s="28"/>
      <c r="U1489" s="28"/>
      <c r="V1489" s="28"/>
      <c r="W1489" s="28"/>
      <c r="X1489" s="28"/>
      <c r="Y1489" s="28"/>
      <c r="Z1489" s="28"/>
      <c r="AA1489" s="28"/>
      <c r="AB1489" s="28"/>
      <c r="AC1489" s="28"/>
      <c r="AD1489" s="28"/>
      <c r="AE1489" s="28"/>
      <c r="AF1489" s="28"/>
    </row>
    <row r="1490">
      <c r="A1490" s="32"/>
      <c r="B1490" s="29"/>
      <c r="C1490" s="32"/>
      <c r="D1490" s="32"/>
      <c r="E1490" s="32"/>
      <c r="F1490" s="32"/>
      <c r="G1490" s="28"/>
      <c r="H1490" s="28"/>
      <c r="I1490" s="28"/>
      <c r="J1490" s="28"/>
      <c r="K1490" s="28"/>
      <c r="L1490" s="28"/>
      <c r="M1490" s="33"/>
      <c r="N1490" s="28"/>
      <c r="O1490" s="28"/>
      <c r="P1490" s="28"/>
      <c r="Q1490" s="28"/>
      <c r="R1490" s="28"/>
      <c r="S1490" s="28"/>
      <c r="T1490" s="28"/>
      <c r="U1490" s="28"/>
      <c r="V1490" s="28"/>
      <c r="W1490" s="28"/>
      <c r="X1490" s="28"/>
      <c r="Y1490" s="28"/>
      <c r="Z1490" s="28"/>
      <c r="AA1490" s="28"/>
      <c r="AB1490" s="28"/>
      <c r="AC1490" s="28"/>
      <c r="AD1490" s="28"/>
      <c r="AE1490" s="28"/>
      <c r="AF1490" s="28"/>
    </row>
    <row r="1491">
      <c r="A1491" s="32"/>
      <c r="B1491" s="29"/>
      <c r="C1491" s="32"/>
      <c r="D1491" s="32"/>
      <c r="E1491" s="32"/>
      <c r="F1491" s="32"/>
      <c r="G1491" s="28"/>
      <c r="H1491" s="28"/>
      <c r="I1491" s="28"/>
      <c r="J1491" s="28"/>
      <c r="K1491" s="28"/>
      <c r="L1491" s="28"/>
      <c r="M1491" s="33"/>
      <c r="N1491" s="28"/>
      <c r="O1491" s="28"/>
      <c r="P1491" s="28"/>
      <c r="Q1491" s="28"/>
      <c r="R1491" s="28"/>
      <c r="S1491" s="28"/>
      <c r="T1491" s="28"/>
      <c r="U1491" s="28"/>
      <c r="V1491" s="28"/>
      <c r="W1491" s="28"/>
      <c r="X1491" s="28"/>
      <c r="Y1491" s="28"/>
      <c r="Z1491" s="28"/>
      <c r="AA1491" s="28"/>
      <c r="AB1491" s="28"/>
      <c r="AC1491" s="28"/>
      <c r="AD1491" s="28"/>
      <c r="AE1491" s="28"/>
      <c r="AF1491" s="28"/>
    </row>
    <row r="1492">
      <c r="A1492" s="32"/>
      <c r="B1492" s="29"/>
      <c r="C1492" s="32"/>
      <c r="D1492" s="32"/>
      <c r="E1492" s="32"/>
      <c r="F1492" s="32"/>
      <c r="G1492" s="28"/>
      <c r="H1492" s="28"/>
      <c r="I1492" s="28"/>
      <c r="J1492" s="28"/>
      <c r="K1492" s="28"/>
      <c r="L1492" s="28"/>
      <c r="M1492" s="33"/>
      <c r="N1492" s="28"/>
      <c r="O1492" s="28"/>
      <c r="P1492" s="28"/>
      <c r="Q1492" s="28"/>
      <c r="R1492" s="28"/>
      <c r="S1492" s="28"/>
      <c r="T1492" s="28"/>
      <c r="U1492" s="28"/>
      <c r="V1492" s="28"/>
      <c r="W1492" s="28"/>
      <c r="X1492" s="28"/>
      <c r="Y1492" s="28"/>
      <c r="Z1492" s="28"/>
      <c r="AA1492" s="28"/>
      <c r="AB1492" s="28"/>
      <c r="AC1492" s="28"/>
      <c r="AD1492" s="28"/>
      <c r="AE1492" s="28"/>
      <c r="AF1492" s="28"/>
    </row>
    <row r="1493">
      <c r="A1493" s="32"/>
      <c r="B1493" s="29"/>
      <c r="C1493" s="32"/>
      <c r="D1493" s="32"/>
      <c r="E1493" s="32"/>
      <c r="F1493" s="32"/>
      <c r="G1493" s="28"/>
      <c r="H1493" s="28"/>
      <c r="I1493" s="28"/>
      <c r="J1493" s="28"/>
      <c r="K1493" s="28"/>
      <c r="L1493" s="28"/>
      <c r="M1493" s="33"/>
      <c r="N1493" s="28"/>
      <c r="O1493" s="28"/>
      <c r="P1493" s="28"/>
      <c r="Q1493" s="28"/>
      <c r="R1493" s="28"/>
      <c r="S1493" s="28"/>
      <c r="T1493" s="28"/>
      <c r="U1493" s="28"/>
      <c r="V1493" s="28"/>
      <c r="W1493" s="28"/>
      <c r="X1493" s="28"/>
      <c r="Y1493" s="28"/>
      <c r="Z1493" s="28"/>
      <c r="AA1493" s="28"/>
      <c r="AB1493" s="28"/>
      <c r="AC1493" s="28"/>
      <c r="AD1493" s="28"/>
      <c r="AE1493" s="28"/>
      <c r="AF1493" s="28"/>
    </row>
    <row r="1494">
      <c r="A1494" s="32"/>
      <c r="B1494" s="29"/>
      <c r="C1494" s="32"/>
      <c r="D1494" s="32"/>
      <c r="E1494" s="32"/>
      <c r="F1494" s="32"/>
      <c r="G1494" s="28"/>
      <c r="H1494" s="28"/>
      <c r="I1494" s="28"/>
      <c r="J1494" s="28"/>
      <c r="K1494" s="28"/>
      <c r="L1494" s="28"/>
      <c r="M1494" s="33"/>
      <c r="N1494" s="28"/>
      <c r="O1494" s="28"/>
      <c r="P1494" s="28"/>
      <c r="Q1494" s="28"/>
      <c r="R1494" s="28"/>
      <c r="S1494" s="28"/>
      <c r="T1494" s="28"/>
      <c r="U1494" s="28"/>
      <c r="V1494" s="28"/>
      <c r="W1494" s="28"/>
      <c r="X1494" s="28"/>
      <c r="Y1494" s="28"/>
      <c r="Z1494" s="28"/>
      <c r="AA1494" s="28"/>
      <c r="AB1494" s="28"/>
      <c r="AC1494" s="28"/>
      <c r="AD1494" s="28"/>
      <c r="AE1494" s="28"/>
      <c r="AF1494" s="28"/>
    </row>
    <row r="1495">
      <c r="A1495" s="32"/>
      <c r="B1495" s="29"/>
      <c r="C1495" s="32"/>
      <c r="D1495" s="32"/>
      <c r="E1495" s="32"/>
      <c r="F1495" s="32"/>
      <c r="G1495" s="28"/>
      <c r="H1495" s="28"/>
      <c r="I1495" s="28"/>
      <c r="J1495" s="28"/>
      <c r="K1495" s="28"/>
      <c r="L1495" s="28"/>
      <c r="M1495" s="33"/>
      <c r="N1495" s="28"/>
      <c r="O1495" s="28"/>
      <c r="P1495" s="28"/>
      <c r="Q1495" s="28"/>
      <c r="R1495" s="28"/>
      <c r="S1495" s="28"/>
      <c r="T1495" s="28"/>
      <c r="U1495" s="28"/>
      <c r="V1495" s="28"/>
      <c r="W1495" s="28"/>
      <c r="X1495" s="28"/>
      <c r="Y1495" s="28"/>
      <c r="Z1495" s="28"/>
      <c r="AA1495" s="28"/>
      <c r="AB1495" s="28"/>
      <c r="AC1495" s="28"/>
      <c r="AD1495" s="28"/>
      <c r="AE1495" s="28"/>
      <c r="AF1495" s="28"/>
    </row>
    <row r="1496">
      <c r="A1496" s="32"/>
      <c r="B1496" s="29"/>
      <c r="C1496" s="32"/>
      <c r="D1496" s="32"/>
      <c r="E1496" s="32"/>
      <c r="F1496" s="32"/>
      <c r="G1496" s="28"/>
      <c r="H1496" s="28"/>
      <c r="I1496" s="28"/>
      <c r="J1496" s="28"/>
      <c r="K1496" s="28"/>
      <c r="L1496" s="28"/>
      <c r="M1496" s="33"/>
      <c r="N1496" s="28"/>
      <c r="O1496" s="28"/>
      <c r="P1496" s="28"/>
      <c r="Q1496" s="28"/>
      <c r="R1496" s="28"/>
      <c r="S1496" s="28"/>
      <c r="T1496" s="28"/>
      <c r="U1496" s="28"/>
      <c r="V1496" s="28"/>
      <c r="W1496" s="28"/>
      <c r="X1496" s="28"/>
      <c r="Y1496" s="28"/>
      <c r="Z1496" s="28"/>
      <c r="AA1496" s="28"/>
      <c r="AB1496" s="28"/>
      <c r="AC1496" s="28"/>
      <c r="AD1496" s="28"/>
      <c r="AE1496" s="28"/>
      <c r="AF1496" s="28"/>
    </row>
    <row r="1497">
      <c r="A1497" s="32"/>
      <c r="B1497" s="29"/>
      <c r="C1497" s="32"/>
      <c r="D1497" s="32"/>
      <c r="E1497" s="32"/>
      <c r="F1497" s="32"/>
      <c r="G1497" s="28"/>
      <c r="H1497" s="28"/>
      <c r="I1497" s="28"/>
      <c r="J1497" s="28"/>
      <c r="K1497" s="28"/>
      <c r="L1497" s="28"/>
      <c r="M1497" s="33"/>
      <c r="N1497" s="28"/>
      <c r="O1497" s="28"/>
      <c r="P1497" s="28"/>
      <c r="Q1497" s="28"/>
      <c r="R1497" s="28"/>
      <c r="S1497" s="28"/>
      <c r="T1497" s="28"/>
      <c r="U1497" s="28"/>
      <c r="V1497" s="28"/>
      <c r="W1497" s="28"/>
      <c r="X1497" s="28"/>
      <c r="Y1497" s="28"/>
      <c r="Z1497" s="28"/>
      <c r="AA1497" s="28"/>
      <c r="AB1497" s="28"/>
      <c r="AC1497" s="28"/>
      <c r="AD1497" s="28"/>
      <c r="AE1497" s="28"/>
      <c r="AF1497" s="28"/>
    </row>
    <row r="1498">
      <c r="A1498" s="32"/>
      <c r="B1498" s="29"/>
      <c r="C1498" s="32"/>
      <c r="D1498" s="32"/>
      <c r="E1498" s="32"/>
      <c r="F1498" s="32"/>
      <c r="G1498" s="28"/>
      <c r="H1498" s="28"/>
      <c r="I1498" s="28"/>
      <c r="J1498" s="28"/>
      <c r="K1498" s="28"/>
      <c r="L1498" s="28"/>
      <c r="M1498" s="33"/>
      <c r="N1498" s="28"/>
      <c r="O1498" s="28"/>
      <c r="P1498" s="28"/>
      <c r="Q1498" s="28"/>
      <c r="R1498" s="28"/>
      <c r="S1498" s="28"/>
      <c r="T1498" s="28"/>
      <c r="U1498" s="28"/>
      <c r="V1498" s="28"/>
      <c r="W1498" s="28"/>
      <c r="X1498" s="28"/>
      <c r="Y1498" s="28"/>
      <c r="Z1498" s="28"/>
      <c r="AA1498" s="28"/>
      <c r="AB1498" s="28"/>
      <c r="AC1498" s="28"/>
      <c r="AD1498" s="28"/>
      <c r="AE1498" s="28"/>
      <c r="AF1498" s="28"/>
    </row>
    <row r="1499">
      <c r="A1499" s="32"/>
      <c r="B1499" s="29"/>
      <c r="C1499" s="32"/>
      <c r="D1499" s="32"/>
      <c r="E1499" s="32"/>
      <c r="F1499" s="32"/>
      <c r="G1499" s="28"/>
      <c r="H1499" s="28"/>
      <c r="I1499" s="28"/>
      <c r="J1499" s="28"/>
      <c r="K1499" s="28"/>
      <c r="L1499" s="28"/>
      <c r="M1499" s="33"/>
      <c r="N1499" s="28"/>
      <c r="O1499" s="28"/>
      <c r="P1499" s="28"/>
      <c r="Q1499" s="28"/>
      <c r="R1499" s="28"/>
      <c r="S1499" s="28"/>
      <c r="T1499" s="28"/>
      <c r="U1499" s="28"/>
      <c r="V1499" s="28"/>
      <c r="W1499" s="28"/>
      <c r="X1499" s="28"/>
      <c r="Y1499" s="28"/>
      <c r="Z1499" s="28"/>
      <c r="AA1499" s="28"/>
      <c r="AB1499" s="28"/>
      <c r="AC1499" s="28"/>
      <c r="AD1499" s="28"/>
      <c r="AE1499" s="28"/>
      <c r="AF1499" s="28"/>
    </row>
    <row r="1500">
      <c r="A1500" s="32"/>
      <c r="B1500" s="29"/>
      <c r="C1500" s="32"/>
      <c r="D1500" s="32"/>
      <c r="E1500" s="32"/>
      <c r="F1500" s="32"/>
      <c r="G1500" s="28"/>
      <c r="H1500" s="28"/>
      <c r="I1500" s="28"/>
      <c r="J1500" s="28"/>
      <c r="K1500" s="28"/>
      <c r="L1500" s="28"/>
      <c r="M1500" s="33"/>
      <c r="N1500" s="28"/>
      <c r="O1500" s="28"/>
      <c r="P1500" s="28"/>
      <c r="Q1500" s="28"/>
      <c r="R1500" s="28"/>
      <c r="S1500" s="28"/>
      <c r="T1500" s="28"/>
      <c r="U1500" s="28"/>
      <c r="V1500" s="28"/>
      <c r="W1500" s="28"/>
      <c r="X1500" s="28"/>
      <c r="Y1500" s="28"/>
      <c r="Z1500" s="28"/>
      <c r="AA1500" s="28"/>
      <c r="AB1500" s="28"/>
      <c r="AC1500" s="28"/>
      <c r="AD1500" s="28"/>
      <c r="AE1500" s="28"/>
      <c r="AF1500" s="28"/>
    </row>
    <row r="1501">
      <c r="A1501" s="32"/>
      <c r="B1501" s="29"/>
      <c r="C1501" s="32"/>
      <c r="D1501" s="32"/>
      <c r="E1501" s="32"/>
      <c r="F1501" s="32"/>
      <c r="G1501" s="28"/>
      <c r="H1501" s="28"/>
      <c r="I1501" s="28"/>
      <c r="J1501" s="28"/>
      <c r="K1501" s="28"/>
      <c r="L1501" s="28"/>
      <c r="M1501" s="33"/>
      <c r="N1501" s="28"/>
      <c r="O1501" s="28"/>
      <c r="P1501" s="28"/>
      <c r="Q1501" s="28"/>
      <c r="R1501" s="28"/>
      <c r="S1501" s="28"/>
      <c r="T1501" s="28"/>
      <c r="U1501" s="28"/>
      <c r="V1501" s="28"/>
      <c r="W1501" s="28"/>
      <c r="X1501" s="28"/>
      <c r="Y1501" s="28"/>
      <c r="Z1501" s="28"/>
      <c r="AA1501" s="28"/>
      <c r="AB1501" s="28"/>
      <c r="AC1501" s="28"/>
      <c r="AD1501" s="28"/>
      <c r="AE1501" s="28"/>
      <c r="AF1501" s="28"/>
    </row>
    <row r="1502">
      <c r="A1502" s="32"/>
      <c r="B1502" s="29"/>
      <c r="C1502" s="32"/>
      <c r="D1502" s="32"/>
      <c r="E1502" s="32"/>
      <c r="F1502" s="32"/>
      <c r="G1502" s="28"/>
      <c r="H1502" s="28"/>
      <c r="I1502" s="28"/>
      <c r="J1502" s="28"/>
      <c r="K1502" s="28"/>
      <c r="L1502" s="28"/>
      <c r="M1502" s="33"/>
      <c r="N1502" s="28"/>
      <c r="O1502" s="28"/>
      <c r="P1502" s="28"/>
      <c r="Q1502" s="28"/>
      <c r="R1502" s="28"/>
      <c r="S1502" s="28"/>
      <c r="T1502" s="28"/>
      <c r="U1502" s="28"/>
      <c r="V1502" s="28"/>
      <c r="W1502" s="28"/>
      <c r="X1502" s="28"/>
      <c r="Y1502" s="28"/>
      <c r="Z1502" s="28"/>
      <c r="AA1502" s="28"/>
      <c r="AB1502" s="28"/>
      <c r="AC1502" s="28"/>
      <c r="AD1502" s="28"/>
      <c r="AE1502" s="28"/>
      <c r="AF1502" s="28"/>
    </row>
    <row r="1503">
      <c r="A1503" s="32"/>
      <c r="B1503" s="29"/>
      <c r="C1503" s="32"/>
      <c r="D1503" s="32"/>
      <c r="E1503" s="32"/>
      <c r="F1503" s="32"/>
      <c r="G1503" s="28"/>
      <c r="H1503" s="28"/>
      <c r="I1503" s="28"/>
      <c r="J1503" s="28"/>
      <c r="K1503" s="28"/>
      <c r="L1503" s="28"/>
      <c r="M1503" s="33"/>
      <c r="N1503" s="28"/>
      <c r="O1503" s="28"/>
      <c r="P1503" s="28"/>
      <c r="Q1503" s="28"/>
      <c r="R1503" s="28"/>
      <c r="S1503" s="28"/>
      <c r="T1503" s="28"/>
      <c r="U1503" s="28"/>
      <c r="V1503" s="28"/>
      <c r="W1503" s="28"/>
      <c r="X1503" s="28"/>
      <c r="Y1503" s="28"/>
      <c r="Z1503" s="28"/>
      <c r="AA1503" s="28"/>
      <c r="AB1503" s="28"/>
      <c r="AC1503" s="28"/>
      <c r="AD1503" s="28"/>
      <c r="AE1503" s="28"/>
      <c r="AF1503" s="28"/>
    </row>
    <row r="1504">
      <c r="A1504" s="32"/>
      <c r="B1504" s="29"/>
      <c r="C1504" s="32"/>
      <c r="D1504" s="32"/>
      <c r="E1504" s="32"/>
      <c r="F1504" s="32"/>
      <c r="G1504" s="28"/>
      <c r="H1504" s="28"/>
      <c r="I1504" s="28"/>
      <c r="J1504" s="28"/>
      <c r="K1504" s="28"/>
      <c r="L1504" s="28"/>
      <c r="M1504" s="33"/>
      <c r="N1504" s="28"/>
      <c r="O1504" s="28"/>
      <c r="P1504" s="28"/>
      <c r="Q1504" s="28"/>
      <c r="R1504" s="28"/>
      <c r="S1504" s="28"/>
      <c r="T1504" s="28"/>
      <c r="U1504" s="28"/>
      <c r="V1504" s="28"/>
      <c r="W1504" s="28"/>
      <c r="X1504" s="28"/>
      <c r="Y1504" s="28"/>
      <c r="Z1504" s="28"/>
      <c r="AA1504" s="28"/>
      <c r="AB1504" s="28"/>
      <c r="AC1504" s="28"/>
      <c r="AD1504" s="28"/>
      <c r="AE1504" s="28"/>
      <c r="AF1504" s="28"/>
    </row>
    <row r="1505">
      <c r="A1505" s="32"/>
      <c r="B1505" s="29"/>
      <c r="C1505" s="32"/>
      <c r="D1505" s="32"/>
      <c r="E1505" s="32"/>
      <c r="F1505" s="32"/>
      <c r="G1505" s="28"/>
      <c r="H1505" s="28"/>
      <c r="I1505" s="28"/>
      <c r="J1505" s="28"/>
      <c r="K1505" s="28"/>
      <c r="L1505" s="28"/>
      <c r="M1505" s="33"/>
      <c r="N1505" s="28"/>
      <c r="O1505" s="28"/>
      <c r="P1505" s="28"/>
      <c r="Q1505" s="28"/>
      <c r="R1505" s="28"/>
      <c r="S1505" s="28"/>
      <c r="T1505" s="28"/>
      <c r="U1505" s="28"/>
      <c r="V1505" s="28"/>
      <c r="W1505" s="28"/>
      <c r="X1505" s="28"/>
      <c r="Y1505" s="28"/>
      <c r="Z1505" s="28"/>
      <c r="AA1505" s="28"/>
      <c r="AB1505" s="28"/>
      <c r="AC1505" s="28"/>
      <c r="AD1505" s="28"/>
      <c r="AE1505" s="28"/>
      <c r="AF1505" s="28"/>
    </row>
    <row r="1506">
      <c r="A1506" s="32"/>
      <c r="B1506" s="29"/>
      <c r="C1506" s="32"/>
      <c r="D1506" s="32"/>
      <c r="E1506" s="32"/>
      <c r="F1506" s="32"/>
      <c r="G1506" s="28"/>
      <c r="H1506" s="28"/>
      <c r="I1506" s="28"/>
      <c r="J1506" s="28"/>
      <c r="K1506" s="28"/>
      <c r="L1506" s="28"/>
      <c r="M1506" s="33"/>
      <c r="N1506" s="28"/>
      <c r="O1506" s="28"/>
      <c r="P1506" s="28"/>
      <c r="Q1506" s="28"/>
      <c r="R1506" s="28"/>
      <c r="S1506" s="28"/>
      <c r="T1506" s="28"/>
      <c r="U1506" s="28"/>
      <c r="V1506" s="28"/>
      <c r="W1506" s="28"/>
      <c r="X1506" s="28"/>
      <c r="Y1506" s="28"/>
      <c r="Z1506" s="28"/>
      <c r="AA1506" s="28"/>
      <c r="AB1506" s="28"/>
      <c r="AC1506" s="28"/>
      <c r="AD1506" s="28"/>
      <c r="AE1506" s="28"/>
      <c r="AF1506" s="28"/>
    </row>
    <row r="1507">
      <c r="A1507" s="32"/>
      <c r="B1507" s="29"/>
      <c r="C1507" s="32"/>
      <c r="D1507" s="32"/>
      <c r="E1507" s="32"/>
      <c r="F1507" s="32"/>
      <c r="G1507" s="28"/>
      <c r="H1507" s="28"/>
      <c r="I1507" s="28"/>
      <c r="J1507" s="28"/>
      <c r="K1507" s="28"/>
      <c r="L1507" s="28"/>
      <c r="M1507" s="33"/>
      <c r="N1507" s="28"/>
      <c r="O1507" s="28"/>
      <c r="P1507" s="28"/>
      <c r="Q1507" s="28"/>
      <c r="R1507" s="28"/>
      <c r="S1507" s="28"/>
      <c r="T1507" s="28"/>
      <c r="U1507" s="28"/>
      <c r="V1507" s="28"/>
      <c r="W1507" s="28"/>
      <c r="X1507" s="28"/>
      <c r="Y1507" s="28"/>
      <c r="Z1507" s="28"/>
      <c r="AA1507" s="28"/>
      <c r="AB1507" s="28"/>
      <c r="AC1507" s="28"/>
      <c r="AD1507" s="28"/>
      <c r="AE1507" s="28"/>
      <c r="AF1507" s="28"/>
    </row>
    <row r="1508">
      <c r="A1508" s="32"/>
      <c r="B1508" s="29"/>
      <c r="C1508" s="32"/>
      <c r="D1508" s="32"/>
      <c r="E1508" s="32"/>
      <c r="F1508" s="32"/>
      <c r="G1508" s="28"/>
      <c r="H1508" s="28"/>
      <c r="I1508" s="28"/>
      <c r="J1508" s="28"/>
      <c r="K1508" s="28"/>
      <c r="L1508" s="28"/>
      <c r="M1508" s="33"/>
      <c r="N1508" s="28"/>
      <c r="O1508" s="28"/>
      <c r="P1508" s="28"/>
      <c r="Q1508" s="28"/>
      <c r="R1508" s="28"/>
      <c r="S1508" s="28"/>
      <c r="T1508" s="28"/>
      <c r="U1508" s="28"/>
      <c r="V1508" s="28"/>
      <c r="W1508" s="28"/>
      <c r="X1508" s="28"/>
      <c r="Y1508" s="28"/>
      <c r="Z1508" s="28"/>
      <c r="AA1508" s="28"/>
      <c r="AB1508" s="28"/>
      <c r="AC1508" s="28"/>
      <c r="AD1508" s="28"/>
      <c r="AE1508" s="28"/>
      <c r="AF1508" s="28"/>
    </row>
    <row r="1509">
      <c r="A1509" s="32"/>
      <c r="B1509" s="29"/>
      <c r="C1509" s="32"/>
      <c r="D1509" s="32"/>
      <c r="E1509" s="32"/>
      <c r="F1509" s="32"/>
      <c r="G1509" s="28"/>
      <c r="H1509" s="28"/>
      <c r="I1509" s="28"/>
      <c r="J1509" s="28"/>
      <c r="K1509" s="28"/>
      <c r="L1509" s="28"/>
      <c r="M1509" s="33"/>
      <c r="N1509" s="28"/>
      <c r="O1509" s="28"/>
      <c r="P1509" s="28"/>
      <c r="Q1509" s="28"/>
      <c r="R1509" s="28"/>
      <c r="S1509" s="28"/>
      <c r="T1509" s="28"/>
      <c r="U1509" s="28"/>
      <c r="V1509" s="28"/>
      <c r="W1509" s="28"/>
      <c r="X1509" s="28"/>
      <c r="Y1509" s="28"/>
      <c r="Z1509" s="28"/>
      <c r="AA1509" s="28"/>
      <c r="AB1509" s="28"/>
      <c r="AC1509" s="28"/>
      <c r="AD1509" s="28"/>
      <c r="AE1509" s="28"/>
      <c r="AF1509" s="28"/>
    </row>
    <row r="1510">
      <c r="A1510" s="32"/>
      <c r="B1510" s="29"/>
      <c r="C1510" s="32"/>
      <c r="D1510" s="32"/>
      <c r="E1510" s="32"/>
      <c r="F1510" s="32"/>
      <c r="G1510" s="28"/>
      <c r="H1510" s="28"/>
      <c r="I1510" s="28"/>
      <c r="J1510" s="28"/>
      <c r="K1510" s="28"/>
      <c r="L1510" s="28"/>
      <c r="M1510" s="33"/>
      <c r="N1510" s="28"/>
      <c r="O1510" s="28"/>
      <c r="P1510" s="28"/>
      <c r="Q1510" s="28"/>
      <c r="R1510" s="28"/>
      <c r="S1510" s="28"/>
      <c r="T1510" s="28"/>
      <c r="U1510" s="28"/>
      <c r="V1510" s="28"/>
      <c r="W1510" s="28"/>
      <c r="X1510" s="28"/>
      <c r="Y1510" s="28"/>
      <c r="Z1510" s="28"/>
      <c r="AA1510" s="28"/>
      <c r="AB1510" s="28"/>
      <c r="AC1510" s="28"/>
      <c r="AD1510" s="28"/>
      <c r="AE1510" s="28"/>
      <c r="AF1510" s="28"/>
    </row>
    <row r="1511">
      <c r="A1511" s="32"/>
      <c r="B1511" s="29"/>
      <c r="C1511" s="32"/>
      <c r="D1511" s="32"/>
      <c r="E1511" s="32"/>
      <c r="F1511" s="32"/>
      <c r="G1511" s="28"/>
      <c r="H1511" s="28"/>
      <c r="I1511" s="28"/>
      <c r="J1511" s="28"/>
      <c r="K1511" s="28"/>
      <c r="L1511" s="28"/>
      <c r="M1511" s="33"/>
      <c r="N1511" s="28"/>
      <c r="O1511" s="28"/>
      <c r="P1511" s="28"/>
      <c r="Q1511" s="28"/>
      <c r="R1511" s="28"/>
      <c r="S1511" s="28"/>
      <c r="T1511" s="28"/>
      <c r="U1511" s="28"/>
      <c r="V1511" s="28"/>
      <c r="W1511" s="28"/>
      <c r="X1511" s="28"/>
      <c r="Y1511" s="28"/>
      <c r="Z1511" s="28"/>
      <c r="AA1511" s="28"/>
      <c r="AB1511" s="28"/>
      <c r="AC1511" s="28"/>
      <c r="AD1511" s="28"/>
      <c r="AE1511" s="28"/>
      <c r="AF1511" s="28"/>
    </row>
    <row r="1512">
      <c r="A1512" s="32"/>
      <c r="B1512" s="29"/>
      <c r="C1512" s="32"/>
      <c r="D1512" s="32"/>
      <c r="E1512" s="32"/>
      <c r="F1512" s="32"/>
      <c r="G1512" s="28"/>
      <c r="H1512" s="28"/>
      <c r="I1512" s="28"/>
      <c r="J1512" s="28"/>
      <c r="K1512" s="28"/>
      <c r="L1512" s="28"/>
      <c r="M1512" s="33"/>
      <c r="N1512" s="28"/>
      <c r="O1512" s="28"/>
      <c r="P1512" s="28"/>
      <c r="Q1512" s="28"/>
      <c r="R1512" s="28"/>
      <c r="S1512" s="28"/>
      <c r="T1512" s="28"/>
      <c r="U1512" s="28"/>
      <c r="V1512" s="28"/>
      <c r="W1512" s="28"/>
      <c r="X1512" s="28"/>
      <c r="Y1512" s="28"/>
      <c r="Z1512" s="28"/>
      <c r="AA1512" s="28"/>
      <c r="AB1512" s="28"/>
      <c r="AC1512" s="28"/>
      <c r="AD1512" s="28"/>
      <c r="AE1512" s="28"/>
      <c r="AF1512" s="28"/>
    </row>
    <row r="1513">
      <c r="A1513" s="32"/>
      <c r="B1513" s="29"/>
      <c r="C1513" s="32"/>
      <c r="D1513" s="32"/>
      <c r="E1513" s="32"/>
      <c r="F1513" s="32"/>
      <c r="G1513" s="28"/>
      <c r="H1513" s="28"/>
      <c r="I1513" s="28"/>
      <c r="J1513" s="28"/>
      <c r="K1513" s="28"/>
      <c r="L1513" s="28"/>
      <c r="M1513" s="33"/>
      <c r="N1513" s="28"/>
      <c r="O1513" s="28"/>
      <c r="P1513" s="28"/>
      <c r="Q1513" s="28"/>
      <c r="R1513" s="28"/>
      <c r="S1513" s="28"/>
      <c r="T1513" s="28"/>
      <c r="U1513" s="28"/>
      <c r="V1513" s="28"/>
      <c r="W1513" s="28"/>
      <c r="X1513" s="28"/>
      <c r="Y1513" s="28"/>
      <c r="Z1513" s="28"/>
      <c r="AA1513" s="28"/>
      <c r="AB1513" s="28"/>
      <c r="AC1513" s="28"/>
      <c r="AD1513" s="28"/>
      <c r="AE1513" s="28"/>
      <c r="AF1513" s="28"/>
    </row>
    <row r="1514">
      <c r="A1514" s="32"/>
      <c r="B1514" s="29"/>
      <c r="C1514" s="32"/>
      <c r="D1514" s="32"/>
      <c r="E1514" s="32"/>
      <c r="F1514" s="32"/>
      <c r="G1514" s="28"/>
      <c r="H1514" s="28"/>
      <c r="I1514" s="28"/>
      <c r="J1514" s="28"/>
      <c r="K1514" s="28"/>
      <c r="L1514" s="28"/>
      <c r="M1514" s="33"/>
      <c r="N1514" s="28"/>
      <c r="O1514" s="28"/>
      <c r="P1514" s="28"/>
      <c r="Q1514" s="28"/>
      <c r="R1514" s="28"/>
      <c r="S1514" s="28"/>
      <c r="T1514" s="28"/>
      <c r="U1514" s="28"/>
      <c r="V1514" s="28"/>
      <c r="W1514" s="28"/>
      <c r="X1514" s="28"/>
      <c r="Y1514" s="28"/>
      <c r="Z1514" s="28"/>
      <c r="AA1514" s="28"/>
      <c r="AB1514" s="28"/>
      <c r="AC1514" s="28"/>
      <c r="AD1514" s="28"/>
      <c r="AE1514" s="28"/>
      <c r="AF1514" s="28"/>
    </row>
    <row r="1515">
      <c r="A1515" s="32"/>
      <c r="B1515" s="29"/>
      <c r="C1515" s="32"/>
      <c r="D1515" s="32"/>
      <c r="E1515" s="32"/>
      <c r="F1515" s="32"/>
      <c r="G1515" s="28"/>
      <c r="H1515" s="28"/>
      <c r="I1515" s="28"/>
      <c r="J1515" s="28"/>
      <c r="K1515" s="28"/>
      <c r="L1515" s="28"/>
      <c r="M1515" s="33"/>
      <c r="N1515" s="28"/>
      <c r="O1515" s="28"/>
      <c r="P1515" s="28"/>
      <c r="Q1515" s="28"/>
      <c r="R1515" s="28"/>
      <c r="S1515" s="28"/>
      <c r="T1515" s="28"/>
      <c r="U1515" s="28"/>
      <c r="V1515" s="28"/>
      <c r="W1515" s="28"/>
      <c r="X1515" s="28"/>
      <c r="Y1515" s="28"/>
      <c r="Z1515" s="28"/>
      <c r="AA1515" s="28"/>
      <c r="AB1515" s="28"/>
      <c r="AC1515" s="28"/>
      <c r="AD1515" s="28"/>
      <c r="AE1515" s="28"/>
      <c r="AF1515" s="28"/>
    </row>
    <row r="1516">
      <c r="A1516" s="32"/>
      <c r="B1516" s="29"/>
      <c r="C1516" s="32"/>
      <c r="D1516" s="32"/>
      <c r="E1516" s="32"/>
      <c r="F1516" s="32"/>
      <c r="G1516" s="28"/>
      <c r="H1516" s="28"/>
      <c r="I1516" s="28"/>
      <c r="J1516" s="28"/>
      <c r="K1516" s="28"/>
      <c r="L1516" s="28"/>
      <c r="M1516" s="33"/>
      <c r="N1516" s="28"/>
      <c r="O1516" s="28"/>
      <c r="P1516" s="28"/>
      <c r="Q1516" s="28"/>
      <c r="R1516" s="28"/>
      <c r="S1516" s="28"/>
      <c r="T1516" s="28"/>
      <c r="U1516" s="28"/>
      <c r="V1516" s="28"/>
      <c r="W1516" s="28"/>
      <c r="X1516" s="28"/>
      <c r="Y1516" s="28"/>
      <c r="Z1516" s="28"/>
      <c r="AA1516" s="28"/>
      <c r="AB1516" s="28"/>
      <c r="AC1516" s="28"/>
      <c r="AD1516" s="28"/>
      <c r="AE1516" s="28"/>
      <c r="AF1516" s="28"/>
    </row>
    <row r="1517">
      <c r="A1517" s="32"/>
      <c r="B1517" s="29"/>
      <c r="C1517" s="32"/>
      <c r="D1517" s="32"/>
      <c r="E1517" s="32"/>
      <c r="F1517" s="32"/>
      <c r="G1517" s="28"/>
      <c r="H1517" s="28"/>
      <c r="I1517" s="28"/>
      <c r="J1517" s="28"/>
      <c r="K1517" s="28"/>
      <c r="L1517" s="28"/>
      <c r="M1517" s="33"/>
      <c r="N1517" s="28"/>
      <c r="O1517" s="28"/>
      <c r="P1517" s="28"/>
      <c r="Q1517" s="28"/>
      <c r="R1517" s="28"/>
      <c r="S1517" s="28"/>
      <c r="T1517" s="28"/>
      <c r="U1517" s="28"/>
      <c r="V1517" s="28"/>
      <c r="W1517" s="28"/>
      <c r="X1517" s="28"/>
      <c r="Y1517" s="28"/>
      <c r="Z1517" s="28"/>
      <c r="AA1517" s="28"/>
      <c r="AB1517" s="28"/>
      <c r="AC1517" s="28"/>
      <c r="AD1517" s="28"/>
      <c r="AE1517" s="28"/>
      <c r="AF1517" s="28"/>
    </row>
    <row r="1518">
      <c r="A1518" s="32"/>
      <c r="B1518" s="29"/>
      <c r="C1518" s="32"/>
      <c r="D1518" s="32"/>
      <c r="E1518" s="32"/>
      <c r="F1518" s="32"/>
      <c r="G1518" s="28"/>
      <c r="H1518" s="28"/>
      <c r="I1518" s="28"/>
      <c r="J1518" s="28"/>
      <c r="K1518" s="28"/>
      <c r="L1518" s="28"/>
      <c r="M1518" s="33"/>
      <c r="N1518" s="28"/>
      <c r="O1518" s="28"/>
      <c r="P1518" s="28"/>
      <c r="Q1518" s="28"/>
      <c r="R1518" s="28"/>
      <c r="S1518" s="28"/>
      <c r="T1518" s="28"/>
      <c r="U1518" s="28"/>
      <c r="V1518" s="28"/>
      <c r="W1518" s="28"/>
      <c r="X1518" s="28"/>
      <c r="Y1518" s="28"/>
      <c r="Z1518" s="28"/>
      <c r="AA1518" s="28"/>
      <c r="AB1518" s="28"/>
      <c r="AC1518" s="28"/>
      <c r="AD1518" s="28"/>
      <c r="AE1518" s="28"/>
      <c r="AF1518" s="28"/>
    </row>
    <row r="1519">
      <c r="A1519" s="32"/>
      <c r="B1519" s="29"/>
      <c r="C1519" s="32"/>
      <c r="D1519" s="32"/>
      <c r="E1519" s="32"/>
      <c r="F1519" s="32"/>
      <c r="G1519" s="28"/>
      <c r="H1519" s="28"/>
      <c r="I1519" s="28"/>
      <c r="J1519" s="28"/>
      <c r="K1519" s="28"/>
      <c r="L1519" s="28"/>
      <c r="M1519" s="33"/>
      <c r="N1519" s="28"/>
      <c r="O1519" s="28"/>
      <c r="P1519" s="28"/>
      <c r="Q1519" s="28"/>
      <c r="R1519" s="28"/>
      <c r="S1519" s="28"/>
      <c r="T1519" s="28"/>
      <c r="U1519" s="28"/>
      <c r="V1519" s="28"/>
      <c r="W1519" s="28"/>
      <c r="X1519" s="28"/>
      <c r="Y1519" s="28"/>
      <c r="Z1519" s="28"/>
      <c r="AA1519" s="28"/>
      <c r="AB1519" s="28"/>
      <c r="AC1519" s="28"/>
      <c r="AD1519" s="28"/>
      <c r="AE1519" s="28"/>
      <c r="AF1519" s="28"/>
    </row>
    <row r="1520">
      <c r="A1520" s="32"/>
      <c r="B1520" s="29"/>
      <c r="C1520" s="32"/>
      <c r="D1520" s="32"/>
      <c r="E1520" s="32"/>
      <c r="F1520" s="32"/>
      <c r="G1520" s="28"/>
      <c r="H1520" s="28"/>
      <c r="I1520" s="28"/>
      <c r="J1520" s="28"/>
      <c r="K1520" s="28"/>
      <c r="L1520" s="28"/>
      <c r="M1520" s="33"/>
      <c r="N1520" s="28"/>
      <c r="O1520" s="28"/>
      <c r="P1520" s="28"/>
      <c r="Q1520" s="28"/>
      <c r="R1520" s="28"/>
      <c r="S1520" s="28"/>
      <c r="T1520" s="28"/>
      <c r="U1520" s="28"/>
      <c r="V1520" s="28"/>
      <c r="W1520" s="28"/>
      <c r="X1520" s="28"/>
      <c r="Y1520" s="28"/>
      <c r="Z1520" s="28"/>
      <c r="AA1520" s="28"/>
      <c r="AB1520" s="28"/>
      <c r="AC1520" s="28"/>
      <c r="AD1520" s="28"/>
      <c r="AE1520" s="28"/>
      <c r="AF1520" s="28"/>
    </row>
    <row r="1521">
      <c r="A1521" s="32"/>
      <c r="B1521" s="29"/>
      <c r="C1521" s="32"/>
      <c r="D1521" s="32"/>
      <c r="E1521" s="32"/>
      <c r="F1521" s="32"/>
      <c r="G1521" s="28"/>
      <c r="H1521" s="28"/>
      <c r="I1521" s="28"/>
      <c r="J1521" s="28"/>
      <c r="K1521" s="28"/>
      <c r="L1521" s="28"/>
      <c r="M1521" s="33"/>
      <c r="N1521" s="28"/>
      <c r="O1521" s="28"/>
      <c r="P1521" s="28"/>
      <c r="Q1521" s="28"/>
      <c r="R1521" s="28"/>
      <c r="S1521" s="28"/>
      <c r="T1521" s="28"/>
      <c r="U1521" s="28"/>
      <c r="V1521" s="28"/>
      <c r="W1521" s="28"/>
      <c r="X1521" s="28"/>
      <c r="Y1521" s="28"/>
      <c r="Z1521" s="28"/>
      <c r="AA1521" s="28"/>
      <c r="AB1521" s="28"/>
      <c r="AC1521" s="28"/>
      <c r="AD1521" s="28"/>
      <c r="AE1521" s="28"/>
      <c r="AF1521" s="28"/>
    </row>
    <row r="1522">
      <c r="A1522" s="32"/>
      <c r="B1522" s="29"/>
      <c r="C1522" s="32"/>
      <c r="D1522" s="32"/>
      <c r="E1522" s="32"/>
      <c r="F1522" s="32"/>
      <c r="G1522" s="28"/>
      <c r="H1522" s="28"/>
      <c r="I1522" s="28"/>
      <c r="J1522" s="28"/>
      <c r="K1522" s="28"/>
      <c r="L1522" s="28"/>
      <c r="M1522" s="33"/>
      <c r="N1522" s="28"/>
      <c r="O1522" s="28"/>
      <c r="P1522" s="28"/>
      <c r="Q1522" s="28"/>
      <c r="R1522" s="28"/>
      <c r="S1522" s="28"/>
      <c r="T1522" s="28"/>
      <c r="U1522" s="28"/>
      <c r="V1522" s="28"/>
      <c r="W1522" s="28"/>
      <c r="X1522" s="28"/>
      <c r="Y1522" s="28"/>
      <c r="Z1522" s="28"/>
      <c r="AA1522" s="28"/>
      <c r="AB1522" s="28"/>
      <c r="AC1522" s="28"/>
      <c r="AD1522" s="28"/>
      <c r="AE1522" s="28"/>
      <c r="AF1522" s="28"/>
    </row>
    <row r="1523">
      <c r="A1523" s="32"/>
      <c r="B1523" s="29"/>
      <c r="C1523" s="32"/>
      <c r="D1523" s="32"/>
      <c r="E1523" s="32"/>
      <c r="F1523" s="32"/>
      <c r="G1523" s="28"/>
      <c r="H1523" s="28"/>
      <c r="I1523" s="28"/>
      <c r="J1523" s="28"/>
      <c r="K1523" s="28"/>
      <c r="L1523" s="28"/>
      <c r="M1523" s="33"/>
      <c r="N1523" s="28"/>
      <c r="O1523" s="28"/>
      <c r="P1523" s="28"/>
      <c r="Q1523" s="28"/>
      <c r="R1523" s="28"/>
      <c r="S1523" s="28"/>
      <c r="T1523" s="28"/>
      <c r="U1523" s="28"/>
      <c r="V1523" s="28"/>
      <c r="W1523" s="28"/>
      <c r="X1523" s="28"/>
      <c r="Y1523" s="28"/>
      <c r="Z1523" s="28"/>
      <c r="AA1523" s="28"/>
      <c r="AB1523" s="28"/>
      <c r="AC1523" s="28"/>
      <c r="AD1523" s="28"/>
      <c r="AE1523" s="28"/>
      <c r="AF1523" s="28"/>
    </row>
    <row r="1524">
      <c r="A1524" s="32"/>
      <c r="B1524" s="29"/>
      <c r="C1524" s="32"/>
      <c r="D1524" s="32"/>
      <c r="E1524" s="32"/>
      <c r="F1524" s="32"/>
      <c r="G1524" s="28"/>
      <c r="H1524" s="28"/>
      <c r="I1524" s="28"/>
      <c r="J1524" s="28"/>
      <c r="K1524" s="28"/>
      <c r="L1524" s="28"/>
      <c r="M1524" s="33"/>
      <c r="N1524" s="28"/>
      <c r="O1524" s="28"/>
      <c r="P1524" s="28"/>
      <c r="Q1524" s="28"/>
      <c r="R1524" s="28"/>
      <c r="S1524" s="28"/>
      <c r="T1524" s="28"/>
      <c r="U1524" s="28"/>
      <c r="V1524" s="28"/>
      <c r="W1524" s="28"/>
      <c r="X1524" s="28"/>
      <c r="Y1524" s="28"/>
      <c r="Z1524" s="28"/>
      <c r="AA1524" s="28"/>
      <c r="AB1524" s="28"/>
      <c r="AC1524" s="28"/>
      <c r="AD1524" s="28"/>
      <c r="AE1524" s="28"/>
      <c r="AF1524" s="28"/>
    </row>
    <row r="1525">
      <c r="A1525" s="32"/>
      <c r="B1525" s="29"/>
      <c r="C1525" s="32"/>
      <c r="D1525" s="32"/>
      <c r="E1525" s="32"/>
      <c r="F1525" s="32"/>
      <c r="G1525" s="28"/>
      <c r="H1525" s="28"/>
      <c r="I1525" s="28"/>
      <c r="J1525" s="28"/>
      <c r="K1525" s="28"/>
      <c r="L1525" s="28"/>
      <c r="M1525" s="33"/>
      <c r="N1525" s="28"/>
      <c r="O1525" s="28"/>
      <c r="P1525" s="28"/>
      <c r="Q1525" s="28"/>
      <c r="R1525" s="28"/>
      <c r="S1525" s="28"/>
      <c r="T1525" s="28"/>
      <c r="U1525" s="28"/>
      <c r="V1525" s="28"/>
      <c r="W1525" s="28"/>
      <c r="X1525" s="28"/>
      <c r="Y1525" s="28"/>
      <c r="Z1525" s="28"/>
      <c r="AA1525" s="28"/>
      <c r="AB1525" s="28"/>
      <c r="AC1525" s="28"/>
      <c r="AD1525" s="28"/>
      <c r="AE1525" s="28"/>
      <c r="AF1525" s="28"/>
    </row>
    <row r="1526">
      <c r="A1526" s="32"/>
      <c r="B1526" s="29"/>
      <c r="C1526" s="32"/>
      <c r="D1526" s="32"/>
      <c r="E1526" s="32"/>
      <c r="F1526" s="32"/>
      <c r="G1526" s="28"/>
      <c r="H1526" s="28"/>
      <c r="I1526" s="28"/>
      <c r="J1526" s="28"/>
      <c r="K1526" s="28"/>
      <c r="L1526" s="28"/>
      <c r="M1526" s="33"/>
      <c r="N1526" s="28"/>
      <c r="O1526" s="28"/>
      <c r="P1526" s="28"/>
      <c r="Q1526" s="28"/>
      <c r="R1526" s="28"/>
      <c r="S1526" s="28"/>
      <c r="T1526" s="28"/>
      <c r="U1526" s="28"/>
      <c r="V1526" s="28"/>
      <c r="W1526" s="28"/>
      <c r="X1526" s="28"/>
      <c r="Y1526" s="28"/>
      <c r="Z1526" s="28"/>
      <c r="AA1526" s="28"/>
      <c r="AB1526" s="28"/>
      <c r="AC1526" s="28"/>
      <c r="AD1526" s="28"/>
      <c r="AE1526" s="28"/>
      <c r="AF1526" s="28"/>
    </row>
    <row r="1527">
      <c r="A1527" s="32"/>
      <c r="B1527" s="29"/>
      <c r="C1527" s="32"/>
      <c r="D1527" s="32"/>
      <c r="E1527" s="32"/>
      <c r="F1527" s="32"/>
      <c r="G1527" s="28"/>
      <c r="H1527" s="28"/>
      <c r="I1527" s="28"/>
      <c r="J1527" s="28"/>
      <c r="K1527" s="28"/>
      <c r="L1527" s="28"/>
      <c r="M1527" s="33"/>
      <c r="N1527" s="28"/>
      <c r="O1527" s="28"/>
      <c r="P1527" s="28"/>
      <c r="Q1527" s="28"/>
      <c r="R1527" s="28"/>
      <c r="S1527" s="28"/>
      <c r="T1527" s="28"/>
      <c r="U1527" s="28"/>
      <c r="V1527" s="28"/>
      <c r="W1527" s="28"/>
      <c r="X1527" s="28"/>
      <c r="Y1527" s="28"/>
      <c r="Z1527" s="28"/>
      <c r="AA1527" s="28"/>
      <c r="AB1527" s="28"/>
      <c r="AC1527" s="28"/>
      <c r="AD1527" s="28"/>
      <c r="AE1527" s="28"/>
      <c r="AF1527" s="28"/>
    </row>
    <row r="1528">
      <c r="A1528" s="32"/>
      <c r="B1528" s="29"/>
      <c r="C1528" s="32"/>
      <c r="D1528" s="32"/>
      <c r="E1528" s="32"/>
      <c r="F1528" s="32"/>
      <c r="G1528" s="28"/>
      <c r="H1528" s="28"/>
      <c r="I1528" s="28"/>
      <c r="J1528" s="28"/>
      <c r="K1528" s="28"/>
      <c r="L1528" s="28"/>
      <c r="M1528" s="33"/>
      <c r="N1528" s="28"/>
      <c r="O1528" s="28"/>
      <c r="P1528" s="28"/>
      <c r="Q1528" s="28"/>
      <c r="R1528" s="28"/>
      <c r="S1528" s="28"/>
      <c r="T1528" s="28"/>
      <c r="U1528" s="28"/>
      <c r="V1528" s="28"/>
      <c r="W1528" s="28"/>
      <c r="X1528" s="28"/>
      <c r="Y1528" s="28"/>
      <c r="Z1528" s="28"/>
      <c r="AA1528" s="28"/>
      <c r="AB1528" s="28"/>
      <c r="AC1528" s="28"/>
      <c r="AD1528" s="28"/>
      <c r="AE1528" s="28"/>
      <c r="AF1528" s="28"/>
    </row>
    <row r="1529">
      <c r="A1529" s="32"/>
      <c r="B1529" s="29"/>
      <c r="C1529" s="32"/>
      <c r="D1529" s="32"/>
      <c r="E1529" s="32"/>
      <c r="F1529" s="32"/>
      <c r="G1529" s="28"/>
      <c r="H1529" s="28"/>
      <c r="I1529" s="28"/>
      <c r="J1529" s="28"/>
      <c r="K1529" s="28"/>
      <c r="L1529" s="28"/>
      <c r="M1529" s="33"/>
      <c r="N1529" s="28"/>
      <c r="O1529" s="28"/>
      <c r="P1529" s="28"/>
      <c r="Q1529" s="28"/>
      <c r="R1529" s="28"/>
      <c r="S1529" s="28"/>
      <c r="T1529" s="28"/>
      <c r="U1529" s="28"/>
      <c r="V1529" s="28"/>
      <c r="W1529" s="28"/>
      <c r="X1529" s="28"/>
      <c r="Y1529" s="28"/>
      <c r="Z1529" s="28"/>
      <c r="AA1529" s="28"/>
      <c r="AB1529" s="28"/>
      <c r="AC1529" s="28"/>
      <c r="AD1529" s="28"/>
      <c r="AE1529" s="28"/>
      <c r="AF1529" s="28"/>
    </row>
    <row r="1530">
      <c r="A1530" s="32"/>
      <c r="B1530" s="29"/>
      <c r="C1530" s="32"/>
      <c r="D1530" s="32"/>
      <c r="E1530" s="32"/>
      <c r="F1530" s="32"/>
      <c r="G1530" s="28"/>
      <c r="H1530" s="28"/>
      <c r="I1530" s="28"/>
      <c r="J1530" s="28"/>
      <c r="K1530" s="28"/>
      <c r="L1530" s="28"/>
      <c r="M1530" s="33"/>
      <c r="N1530" s="28"/>
      <c r="O1530" s="28"/>
      <c r="P1530" s="28"/>
      <c r="Q1530" s="28"/>
      <c r="R1530" s="28"/>
      <c r="S1530" s="28"/>
      <c r="T1530" s="28"/>
      <c r="U1530" s="28"/>
      <c r="V1530" s="28"/>
      <c r="W1530" s="28"/>
      <c r="X1530" s="28"/>
      <c r="Y1530" s="28"/>
      <c r="Z1530" s="28"/>
      <c r="AA1530" s="28"/>
      <c r="AB1530" s="28"/>
      <c r="AC1530" s="28"/>
      <c r="AD1530" s="28"/>
      <c r="AE1530" s="28"/>
      <c r="AF1530" s="28"/>
    </row>
    <row r="1531">
      <c r="A1531" s="32"/>
      <c r="B1531" s="29"/>
      <c r="C1531" s="32"/>
      <c r="D1531" s="32"/>
      <c r="E1531" s="32"/>
      <c r="F1531" s="32"/>
      <c r="G1531" s="28"/>
      <c r="H1531" s="28"/>
      <c r="I1531" s="28"/>
      <c r="J1531" s="28"/>
      <c r="K1531" s="28"/>
      <c r="L1531" s="28"/>
      <c r="M1531" s="33"/>
      <c r="N1531" s="28"/>
      <c r="O1531" s="28"/>
      <c r="P1531" s="28"/>
      <c r="Q1531" s="28"/>
      <c r="R1531" s="28"/>
      <c r="S1531" s="28"/>
      <c r="T1531" s="28"/>
      <c r="U1531" s="28"/>
      <c r="V1531" s="28"/>
      <c r="W1531" s="28"/>
      <c r="X1531" s="28"/>
      <c r="Y1531" s="28"/>
      <c r="Z1531" s="28"/>
      <c r="AA1531" s="28"/>
      <c r="AB1531" s="28"/>
      <c r="AC1531" s="28"/>
      <c r="AD1531" s="28"/>
      <c r="AE1531" s="28"/>
      <c r="AF1531" s="28"/>
    </row>
    <row r="1532">
      <c r="A1532" s="32"/>
      <c r="B1532" s="29"/>
      <c r="C1532" s="32"/>
      <c r="D1532" s="32"/>
      <c r="E1532" s="32"/>
      <c r="F1532" s="32"/>
      <c r="G1532" s="28"/>
      <c r="H1532" s="28"/>
      <c r="I1532" s="28"/>
      <c r="J1532" s="28"/>
      <c r="K1532" s="28"/>
      <c r="L1532" s="28"/>
      <c r="M1532" s="33"/>
      <c r="N1532" s="28"/>
      <c r="O1532" s="28"/>
      <c r="P1532" s="28"/>
      <c r="Q1532" s="28"/>
      <c r="R1532" s="28"/>
      <c r="S1532" s="28"/>
      <c r="T1532" s="28"/>
      <c r="U1532" s="28"/>
      <c r="V1532" s="28"/>
      <c r="W1532" s="28"/>
      <c r="X1532" s="28"/>
      <c r="Y1532" s="28"/>
      <c r="Z1532" s="28"/>
      <c r="AA1532" s="28"/>
      <c r="AB1532" s="28"/>
      <c r="AC1532" s="28"/>
      <c r="AD1532" s="28"/>
      <c r="AE1532" s="28"/>
      <c r="AF1532" s="28"/>
    </row>
    <row r="1533">
      <c r="A1533" s="32"/>
      <c r="B1533" s="29"/>
      <c r="C1533" s="32"/>
      <c r="D1533" s="32"/>
      <c r="E1533" s="32"/>
      <c r="F1533" s="32"/>
      <c r="G1533" s="28"/>
      <c r="H1533" s="28"/>
      <c r="I1533" s="28"/>
      <c r="J1533" s="28"/>
      <c r="K1533" s="28"/>
      <c r="L1533" s="28"/>
      <c r="M1533" s="33"/>
      <c r="N1533" s="28"/>
      <c r="O1533" s="28"/>
      <c r="P1533" s="28"/>
      <c r="Q1533" s="28"/>
      <c r="R1533" s="28"/>
      <c r="S1533" s="28"/>
      <c r="T1533" s="28"/>
      <c r="U1533" s="28"/>
      <c r="V1533" s="28"/>
      <c r="W1533" s="28"/>
      <c r="X1533" s="28"/>
      <c r="Y1533" s="28"/>
      <c r="Z1533" s="28"/>
      <c r="AA1533" s="28"/>
      <c r="AB1533" s="28"/>
      <c r="AC1533" s="28"/>
      <c r="AD1533" s="28"/>
      <c r="AE1533" s="28"/>
      <c r="AF1533" s="28"/>
    </row>
    <row r="1534">
      <c r="A1534" s="32"/>
      <c r="B1534" s="29"/>
      <c r="C1534" s="32"/>
      <c r="D1534" s="32"/>
      <c r="E1534" s="32"/>
      <c r="F1534" s="32"/>
      <c r="G1534" s="28"/>
      <c r="H1534" s="28"/>
      <c r="I1534" s="28"/>
      <c r="J1534" s="28"/>
      <c r="K1534" s="28"/>
      <c r="L1534" s="28"/>
      <c r="M1534" s="33"/>
      <c r="N1534" s="28"/>
      <c r="O1534" s="28"/>
      <c r="P1534" s="28"/>
      <c r="Q1534" s="28"/>
      <c r="R1534" s="28"/>
      <c r="S1534" s="28"/>
      <c r="T1534" s="28"/>
      <c r="U1534" s="28"/>
      <c r="V1534" s="28"/>
      <c r="W1534" s="28"/>
      <c r="X1534" s="28"/>
      <c r="Y1534" s="28"/>
      <c r="Z1534" s="28"/>
      <c r="AA1534" s="28"/>
      <c r="AB1534" s="28"/>
      <c r="AC1534" s="28"/>
      <c r="AD1534" s="28"/>
      <c r="AE1534" s="28"/>
      <c r="AF1534" s="28"/>
    </row>
    <row r="1535">
      <c r="A1535" s="32"/>
      <c r="B1535" s="29"/>
      <c r="C1535" s="32"/>
      <c r="D1535" s="32"/>
      <c r="E1535" s="32"/>
      <c r="F1535" s="32"/>
      <c r="G1535" s="28"/>
      <c r="H1535" s="28"/>
      <c r="I1535" s="28"/>
      <c r="J1535" s="28"/>
      <c r="K1535" s="28"/>
      <c r="L1535" s="28"/>
      <c r="M1535" s="33"/>
      <c r="N1535" s="28"/>
      <c r="O1535" s="28"/>
      <c r="P1535" s="28"/>
      <c r="Q1535" s="28"/>
      <c r="R1535" s="28"/>
      <c r="S1535" s="28"/>
      <c r="T1535" s="28"/>
      <c r="U1535" s="28"/>
      <c r="V1535" s="28"/>
      <c r="W1535" s="28"/>
      <c r="X1535" s="28"/>
      <c r="Y1535" s="28"/>
      <c r="Z1535" s="28"/>
      <c r="AA1535" s="28"/>
      <c r="AB1535" s="28"/>
      <c r="AC1535" s="28"/>
      <c r="AD1535" s="28"/>
      <c r="AE1535" s="28"/>
      <c r="AF1535" s="28"/>
    </row>
    <row r="1536">
      <c r="A1536" s="32"/>
      <c r="B1536" s="29"/>
      <c r="C1536" s="32"/>
      <c r="D1536" s="32"/>
      <c r="E1536" s="32"/>
      <c r="F1536" s="32"/>
      <c r="G1536" s="28"/>
      <c r="H1536" s="28"/>
      <c r="I1536" s="28"/>
      <c r="J1536" s="28"/>
      <c r="K1536" s="28"/>
      <c r="L1536" s="28"/>
      <c r="M1536" s="33"/>
      <c r="N1536" s="28"/>
      <c r="O1536" s="28"/>
      <c r="P1536" s="28"/>
      <c r="Q1536" s="28"/>
      <c r="R1536" s="28"/>
      <c r="S1536" s="28"/>
      <c r="T1536" s="28"/>
      <c r="U1536" s="28"/>
      <c r="V1536" s="28"/>
      <c r="W1536" s="28"/>
      <c r="X1536" s="28"/>
      <c r="Y1536" s="28"/>
      <c r="Z1536" s="28"/>
      <c r="AA1536" s="28"/>
      <c r="AB1536" s="28"/>
      <c r="AC1536" s="28"/>
      <c r="AD1536" s="28"/>
      <c r="AE1536" s="28"/>
      <c r="AF1536" s="28"/>
    </row>
    <row r="1537">
      <c r="A1537" s="32"/>
      <c r="B1537" s="29"/>
      <c r="C1537" s="32"/>
      <c r="D1537" s="32"/>
      <c r="E1537" s="32"/>
      <c r="F1537" s="32"/>
      <c r="G1537" s="28"/>
      <c r="H1537" s="28"/>
      <c r="I1537" s="28"/>
      <c r="J1537" s="28"/>
      <c r="K1537" s="28"/>
      <c r="L1537" s="28"/>
      <c r="M1537" s="33"/>
      <c r="N1537" s="28"/>
      <c r="O1537" s="28"/>
      <c r="P1537" s="28"/>
      <c r="Q1537" s="28"/>
      <c r="R1537" s="28"/>
      <c r="S1537" s="28"/>
      <c r="T1537" s="28"/>
      <c r="U1537" s="28"/>
      <c r="V1537" s="28"/>
      <c r="W1537" s="28"/>
      <c r="X1537" s="28"/>
      <c r="Y1537" s="28"/>
      <c r="Z1537" s="28"/>
      <c r="AA1537" s="28"/>
      <c r="AB1537" s="28"/>
      <c r="AC1537" s="28"/>
      <c r="AD1537" s="28"/>
      <c r="AE1537" s="28"/>
      <c r="AF1537" s="28"/>
    </row>
    <row r="1538">
      <c r="A1538" s="32"/>
      <c r="B1538" s="29"/>
      <c r="C1538" s="32"/>
      <c r="D1538" s="32"/>
      <c r="E1538" s="32"/>
      <c r="F1538" s="32"/>
      <c r="G1538" s="28"/>
      <c r="H1538" s="28"/>
      <c r="I1538" s="28"/>
      <c r="J1538" s="28"/>
      <c r="K1538" s="28"/>
      <c r="L1538" s="28"/>
      <c r="M1538" s="33"/>
      <c r="N1538" s="28"/>
      <c r="O1538" s="28"/>
      <c r="P1538" s="28"/>
      <c r="Q1538" s="28"/>
      <c r="R1538" s="28"/>
      <c r="S1538" s="28"/>
      <c r="T1538" s="28"/>
      <c r="U1538" s="28"/>
      <c r="V1538" s="28"/>
      <c r="W1538" s="28"/>
      <c r="X1538" s="28"/>
      <c r="Y1538" s="28"/>
      <c r="Z1538" s="28"/>
      <c r="AA1538" s="28"/>
      <c r="AB1538" s="28"/>
      <c r="AC1538" s="28"/>
      <c r="AD1538" s="28"/>
      <c r="AE1538" s="28"/>
      <c r="AF1538" s="28"/>
    </row>
    <row r="1539">
      <c r="A1539" s="32"/>
      <c r="B1539" s="29"/>
      <c r="C1539" s="32"/>
      <c r="D1539" s="32"/>
      <c r="E1539" s="32"/>
      <c r="F1539" s="32"/>
      <c r="G1539" s="28"/>
      <c r="H1539" s="28"/>
      <c r="I1539" s="28"/>
      <c r="J1539" s="28"/>
      <c r="K1539" s="28"/>
      <c r="L1539" s="28"/>
      <c r="M1539" s="33"/>
      <c r="N1539" s="28"/>
      <c r="O1539" s="28"/>
      <c r="P1539" s="28"/>
      <c r="Q1539" s="28"/>
      <c r="R1539" s="28"/>
      <c r="S1539" s="28"/>
      <c r="T1539" s="28"/>
      <c r="U1539" s="28"/>
      <c r="V1539" s="28"/>
      <c r="W1539" s="28"/>
      <c r="X1539" s="28"/>
      <c r="Y1539" s="28"/>
      <c r="Z1539" s="28"/>
      <c r="AA1539" s="28"/>
      <c r="AB1539" s="28"/>
      <c r="AC1539" s="28"/>
      <c r="AD1539" s="28"/>
      <c r="AE1539" s="28"/>
      <c r="AF1539" s="28"/>
    </row>
    <row r="1540">
      <c r="A1540" s="32"/>
      <c r="B1540" s="29"/>
      <c r="C1540" s="32"/>
      <c r="D1540" s="32"/>
      <c r="E1540" s="32"/>
      <c r="F1540" s="32"/>
      <c r="G1540" s="28"/>
      <c r="H1540" s="28"/>
      <c r="I1540" s="28"/>
      <c r="J1540" s="28"/>
      <c r="K1540" s="28"/>
      <c r="L1540" s="28"/>
      <c r="M1540" s="33"/>
      <c r="N1540" s="28"/>
      <c r="O1540" s="28"/>
      <c r="P1540" s="28"/>
      <c r="Q1540" s="28"/>
      <c r="R1540" s="28"/>
      <c r="S1540" s="28"/>
      <c r="T1540" s="28"/>
      <c r="U1540" s="28"/>
      <c r="V1540" s="28"/>
      <c r="W1540" s="28"/>
      <c r="X1540" s="28"/>
      <c r="Y1540" s="28"/>
      <c r="Z1540" s="28"/>
      <c r="AA1540" s="28"/>
      <c r="AB1540" s="28"/>
      <c r="AC1540" s="28"/>
      <c r="AD1540" s="28"/>
      <c r="AE1540" s="28"/>
      <c r="AF1540" s="28"/>
    </row>
    <row r="1541">
      <c r="A1541" s="32"/>
      <c r="B1541" s="29"/>
      <c r="C1541" s="32"/>
      <c r="D1541" s="32"/>
      <c r="E1541" s="32"/>
      <c r="F1541" s="32"/>
      <c r="G1541" s="28"/>
      <c r="H1541" s="28"/>
      <c r="I1541" s="28"/>
      <c r="J1541" s="28"/>
      <c r="K1541" s="28"/>
      <c r="L1541" s="28"/>
      <c r="M1541" s="33"/>
      <c r="N1541" s="28"/>
      <c r="O1541" s="28"/>
      <c r="P1541" s="28"/>
      <c r="Q1541" s="28"/>
      <c r="R1541" s="28"/>
      <c r="S1541" s="28"/>
      <c r="T1541" s="28"/>
      <c r="U1541" s="28"/>
      <c r="V1541" s="28"/>
      <c r="W1541" s="28"/>
      <c r="X1541" s="28"/>
      <c r="Y1541" s="28"/>
      <c r="Z1541" s="28"/>
      <c r="AA1541" s="28"/>
      <c r="AB1541" s="28"/>
      <c r="AC1541" s="28"/>
      <c r="AD1541" s="28"/>
      <c r="AE1541" s="28"/>
      <c r="AF1541" s="28"/>
    </row>
    <row r="1542">
      <c r="A1542" s="32"/>
      <c r="B1542" s="29"/>
      <c r="C1542" s="32"/>
      <c r="D1542" s="32"/>
      <c r="E1542" s="32"/>
      <c r="F1542" s="32"/>
      <c r="G1542" s="28"/>
      <c r="H1542" s="28"/>
      <c r="I1542" s="28"/>
      <c r="J1542" s="28"/>
      <c r="K1542" s="28"/>
      <c r="L1542" s="28"/>
      <c r="M1542" s="33"/>
      <c r="N1542" s="28"/>
      <c r="O1542" s="28"/>
      <c r="P1542" s="28"/>
      <c r="Q1542" s="28"/>
      <c r="R1542" s="28"/>
      <c r="S1542" s="28"/>
      <c r="T1542" s="28"/>
      <c r="U1542" s="28"/>
      <c r="V1542" s="28"/>
      <c r="W1542" s="28"/>
      <c r="X1542" s="28"/>
      <c r="Y1542" s="28"/>
      <c r="Z1542" s="28"/>
      <c r="AA1542" s="28"/>
      <c r="AB1542" s="28"/>
      <c r="AC1542" s="28"/>
      <c r="AD1542" s="28"/>
      <c r="AE1542" s="28"/>
      <c r="AF1542" s="28"/>
    </row>
    <row r="1543">
      <c r="A1543" s="32"/>
      <c r="B1543" s="29"/>
      <c r="C1543" s="32"/>
      <c r="D1543" s="32"/>
      <c r="E1543" s="32"/>
      <c r="F1543" s="32"/>
      <c r="G1543" s="28"/>
      <c r="H1543" s="28"/>
      <c r="I1543" s="28"/>
      <c r="J1543" s="28"/>
      <c r="K1543" s="28"/>
      <c r="L1543" s="28"/>
      <c r="M1543" s="33"/>
      <c r="N1543" s="28"/>
      <c r="O1543" s="28"/>
      <c r="P1543" s="28"/>
      <c r="Q1543" s="28"/>
      <c r="R1543" s="28"/>
      <c r="S1543" s="28"/>
      <c r="T1543" s="28"/>
      <c r="U1543" s="28"/>
      <c r="V1543" s="28"/>
      <c r="W1543" s="28"/>
      <c r="X1543" s="28"/>
      <c r="Y1543" s="28"/>
      <c r="Z1543" s="28"/>
      <c r="AA1543" s="28"/>
      <c r="AB1543" s="28"/>
      <c r="AC1543" s="28"/>
      <c r="AD1543" s="28"/>
      <c r="AE1543" s="28"/>
      <c r="AF1543" s="28"/>
    </row>
    <row r="1544">
      <c r="A1544" s="32"/>
      <c r="B1544" s="29"/>
      <c r="C1544" s="32"/>
      <c r="D1544" s="32"/>
      <c r="E1544" s="32"/>
      <c r="F1544" s="32"/>
      <c r="G1544" s="28"/>
      <c r="H1544" s="28"/>
      <c r="I1544" s="28"/>
      <c r="J1544" s="28"/>
      <c r="K1544" s="28"/>
      <c r="L1544" s="28"/>
      <c r="M1544" s="33"/>
      <c r="N1544" s="28"/>
      <c r="O1544" s="28"/>
      <c r="P1544" s="28"/>
      <c r="Q1544" s="28"/>
      <c r="R1544" s="28"/>
      <c r="S1544" s="28"/>
      <c r="T1544" s="28"/>
      <c r="U1544" s="28"/>
      <c r="V1544" s="28"/>
      <c r="W1544" s="28"/>
      <c r="X1544" s="28"/>
      <c r="Y1544" s="28"/>
      <c r="Z1544" s="28"/>
      <c r="AA1544" s="28"/>
      <c r="AB1544" s="28"/>
      <c r="AC1544" s="28"/>
      <c r="AD1544" s="28"/>
      <c r="AE1544" s="28"/>
      <c r="AF1544" s="28"/>
    </row>
    <row r="1545">
      <c r="A1545" s="32"/>
      <c r="B1545" s="29"/>
      <c r="C1545" s="32"/>
      <c r="D1545" s="32"/>
      <c r="E1545" s="32"/>
      <c r="F1545" s="32"/>
      <c r="G1545" s="28"/>
      <c r="H1545" s="28"/>
      <c r="I1545" s="28"/>
      <c r="J1545" s="28"/>
      <c r="K1545" s="28"/>
      <c r="L1545" s="28"/>
      <c r="M1545" s="33"/>
      <c r="N1545" s="28"/>
      <c r="O1545" s="28"/>
      <c r="P1545" s="28"/>
      <c r="Q1545" s="28"/>
      <c r="R1545" s="28"/>
      <c r="S1545" s="28"/>
      <c r="T1545" s="28"/>
      <c r="U1545" s="28"/>
      <c r="V1545" s="28"/>
      <c r="W1545" s="28"/>
      <c r="X1545" s="28"/>
      <c r="Y1545" s="28"/>
      <c r="Z1545" s="28"/>
      <c r="AA1545" s="28"/>
      <c r="AB1545" s="28"/>
      <c r="AC1545" s="28"/>
      <c r="AD1545" s="28"/>
      <c r="AE1545" s="28"/>
      <c r="AF1545" s="28"/>
    </row>
    <row r="1546">
      <c r="A1546" s="32"/>
      <c r="B1546" s="29"/>
      <c r="C1546" s="32"/>
      <c r="D1546" s="32"/>
      <c r="E1546" s="32"/>
      <c r="F1546" s="32"/>
      <c r="G1546" s="28"/>
      <c r="H1546" s="28"/>
      <c r="I1546" s="28"/>
      <c r="J1546" s="28"/>
      <c r="K1546" s="28"/>
      <c r="L1546" s="28"/>
      <c r="M1546" s="33"/>
      <c r="N1546" s="28"/>
      <c r="O1546" s="28"/>
      <c r="P1546" s="28"/>
      <c r="Q1546" s="28"/>
      <c r="R1546" s="28"/>
      <c r="S1546" s="28"/>
      <c r="T1546" s="28"/>
      <c r="U1546" s="28"/>
      <c r="V1546" s="28"/>
      <c r="W1546" s="28"/>
      <c r="X1546" s="28"/>
      <c r="Y1546" s="28"/>
      <c r="Z1546" s="28"/>
      <c r="AA1546" s="28"/>
      <c r="AB1546" s="28"/>
      <c r="AC1546" s="28"/>
      <c r="AD1546" s="28"/>
      <c r="AE1546" s="28"/>
      <c r="AF1546" s="28"/>
    </row>
    <row r="1547">
      <c r="A1547" s="32"/>
      <c r="B1547" s="29"/>
      <c r="C1547" s="32"/>
      <c r="D1547" s="32"/>
      <c r="E1547" s="32"/>
      <c r="F1547" s="32"/>
      <c r="G1547" s="28"/>
      <c r="H1547" s="28"/>
      <c r="I1547" s="28"/>
      <c r="J1547" s="28"/>
      <c r="K1547" s="28"/>
      <c r="L1547" s="28"/>
      <c r="M1547" s="33"/>
      <c r="N1547" s="28"/>
      <c r="O1547" s="28"/>
      <c r="P1547" s="28"/>
      <c r="Q1547" s="28"/>
      <c r="R1547" s="28"/>
      <c r="S1547" s="28"/>
      <c r="T1547" s="28"/>
      <c r="U1547" s="28"/>
      <c r="V1547" s="28"/>
      <c r="W1547" s="28"/>
      <c r="X1547" s="28"/>
      <c r="Y1547" s="28"/>
      <c r="Z1547" s="28"/>
      <c r="AA1547" s="28"/>
      <c r="AB1547" s="28"/>
      <c r="AC1547" s="28"/>
      <c r="AD1547" s="28"/>
      <c r="AE1547" s="28"/>
      <c r="AF1547" s="28"/>
    </row>
    <row r="1548">
      <c r="A1548" s="32"/>
      <c r="B1548" s="29"/>
      <c r="C1548" s="32"/>
      <c r="D1548" s="32"/>
      <c r="E1548" s="32"/>
      <c r="F1548" s="32"/>
      <c r="G1548" s="28"/>
      <c r="H1548" s="28"/>
      <c r="I1548" s="28"/>
      <c r="J1548" s="28"/>
      <c r="K1548" s="28"/>
      <c r="L1548" s="28"/>
      <c r="M1548" s="33"/>
      <c r="N1548" s="28"/>
      <c r="O1548" s="28"/>
      <c r="P1548" s="28"/>
      <c r="Q1548" s="28"/>
      <c r="R1548" s="28"/>
      <c r="S1548" s="28"/>
      <c r="T1548" s="28"/>
      <c r="U1548" s="28"/>
      <c r="V1548" s="28"/>
      <c r="W1548" s="28"/>
      <c r="X1548" s="28"/>
      <c r="Y1548" s="28"/>
      <c r="Z1548" s="28"/>
      <c r="AA1548" s="28"/>
      <c r="AB1548" s="28"/>
      <c r="AC1548" s="28"/>
      <c r="AD1548" s="28"/>
      <c r="AE1548" s="28"/>
      <c r="AF1548" s="28"/>
    </row>
    <row r="1549">
      <c r="A1549" s="32"/>
      <c r="B1549" s="29"/>
      <c r="C1549" s="32"/>
      <c r="D1549" s="32"/>
      <c r="E1549" s="32"/>
      <c r="F1549" s="32"/>
      <c r="G1549" s="28"/>
      <c r="H1549" s="28"/>
      <c r="I1549" s="28"/>
      <c r="J1549" s="28"/>
      <c r="K1549" s="28"/>
      <c r="L1549" s="28"/>
      <c r="M1549" s="33"/>
      <c r="N1549" s="28"/>
      <c r="O1549" s="28"/>
      <c r="P1549" s="28"/>
      <c r="Q1549" s="28"/>
      <c r="R1549" s="28"/>
      <c r="S1549" s="28"/>
      <c r="T1549" s="28"/>
      <c r="U1549" s="28"/>
      <c r="V1549" s="28"/>
      <c r="W1549" s="28"/>
      <c r="X1549" s="28"/>
      <c r="Y1549" s="28"/>
      <c r="Z1549" s="28"/>
      <c r="AA1549" s="28"/>
      <c r="AB1549" s="28"/>
      <c r="AC1549" s="28"/>
      <c r="AD1549" s="28"/>
      <c r="AE1549" s="28"/>
      <c r="AF1549" s="28"/>
    </row>
    <row r="1550">
      <c r="A1550" s="32"/>
      <c r="B1550" s="29"/>
      <c r="C1550" s="32"/>
      <c r="D1550" s="32"/>
      <c r="E1550" s="32"/>
      <c r="F1550" s="32"/>
      <c r="G1550" s="28"/>
      <c r="H1550" s="28"/>
      <c r="I1550" s="28"/>
      <c r="J1550" s="28"/>
      <c r="K1550" s="28"/>
      <c r="L1550" s="28"/>
      <c r="M1550" s="33"/>
      <c r="N1550" s="28"/>
      <c r="O1550" s="28"/>
      <c r="P1550" s="28"/>
      <c r="Q1550" s="28"/>
      <c r="R1550" s="28"/>
      <c r="S1550" s="28"/>
      <c r="T1550" s="28"/>
      <c r="U1550" s="28"/>
      <c r="V1550" s="28"/>
      <c r="W1550" s="28"/>
      <c r="X1550" s="28"/>
      <c r="Y1550" s="28"/>
      <c r="Z1550" s="28"/>
      <c r="AA1550" s="28"/>
      <c r="AB1550" s="28"/>
      <c r="AC1550" s="28"/>
      <c r="AD1550" s="28"/>
      <c r="AE1550" s="28"/>
      <c r="AF1550" s="28"/>
    </row>
    <row r="1551">
      <c r="A1551" s="32"/>
      <c r="B1551" s="29"/>
      <c r="C1551" s="32"/>
      <c r="D1551" s="32"/>
      <c r="E1551" s="32"/>
      <c r="F1551" s="32"/>
      <c r="G1551" s="28"/>
      <c r="H1551" s="28"/>
      <c r="I1551" s="28"/>
      <c r="J1551" s="28"/>
      <c r="K1551" s="28"/>
      <c r="L1551" s="28"/>
      <c r="M1551" s="33"/>
      <c r="N1551" s="28"/>
      <c r="O1551" s="28"/>
      <c r="P1551" s="28"/>
      <c r="Q1551" s="28"/>
      <c r="R1551" s="28"/>
      <c r="S1551" s="28"/>
      <c r="T1551" s="28"/>
      <c r="U1551" s="28"/>
      <c r="V1551" s="28"/>
      <c r="W1551" s="28"/>
      <c r="X1551" s="28"/>
      <c r="Y1551" s="28"/>
      <c r="Z1551" s="28"/>
      <c r="AA1551" s="28"/>
      <c r="AB1551" s="28"/>
      <c r="AC1551" s="28"/>
      <c r="AD1551" s="28"/>
      <c r="AE1551" s="28"/>
      <c r="AF1551" s="28"/>
    </row>
    <row r="1552">
      <c r="A1552" s="32"/>
      <c r="B1552" s="29"/>
      <c r="C1552" s="32"/>
      <c r="D1552" s="32"/>
      <c r="E1552" s="32"/>
      <c r="F1552" s="32"/>
      <c r="G1552" s="28"/>
      <c r="H1552" s="28"/>
      <c r="I1552" s="28"/>
      <c r="J1552" s="28"/>
      <c r="K1552" s="28"/>
      <c r="L1552" s="28"/>
      <c r="M1552" s="33"/>
      <c r="N1552" s="28"/>
      <c r="O1552" s="28"/>
      <c r="P1552" s="28"/>
      <c r="Q1552" s="28"/>
      <c r="R1552" s="28"/>
      <c r="S1552" s="28"/>
      <c r="T1552" s="28"/>
      <c r="U1552" s="28"/>
      <c r="V1552" s="28"/>
      <c r="W1552" s="28"/>
      <c r="X1552" s="28"/>
      <c r="Y1552" s="28"/>
      <c r="Z1552" s="28"/>
      <c r="AA1552" s="28"/>
      <c r="AB1552" s="28"/>
      <c r="AC1552" s="28"/>
      <c r="AD1552" s="28"/>
      <c r="AE1552" s="28"/>
      <c r="AF1552" s="28"/>
    </row>
    <row r="1553">
      <c r="A1553" s="32"/>
      <c r="B1553" s="29"/>
      <c r="C1553" s="32"/>
      <c r="D1553" s="32"/>
      <c r="E1553" s="32"/>
      <c r="F1553" s="32"/>
      <c r="G1553" s="28"/>
      <c r="H1553" s="28"/>
      <c r="I1553" s="28"/>
      <c r="J1553" s="28"/>
      <c r="K1553" s="28"/>
      <c r="L1553" s="28"/>
      <c r="M1553" s="33"/>
      <c r="N1553" s="28"/>
      <c r="O1553" s="28"/>
      <c r="P1553" s="28"/>
      <c r="Q1553" s="28"/>
      <c r="R1553" s="28"/>
      <c r="S1553" s="28"/>
      <c r="T1553" s="28"/>
      <c r="U1553" s="28"/>
      <c r="V1553" s="28"/>
      <c r="W1553" s="28"/>
      <c r="X1553" s="28"/>
      <c r="Y1553" s="28"/>
      <c r="Z1553" s="28"/>
      <c r="AA1553" s="28"/>
      <c r="AB1553" s="28"/>
      <c r="AC1553" s="28"/>
      <c r="AD1553" s="28"/>
      <c r="AE1553" s="28"/>
      <c r="AF1553" s="28"/>
    </row>
    <row r="1554">
      <c r="A1554" s="32"/>
      <c r="B1554" s="29"/>
      <c r="C1554" s="32"/>
      <c r="D1554" s="32"/>
      <c r="E1554" s="32"/>
      <c r="F1554" s="32"/>
      <c r="G1554" s="28"/>
      <c r="H1554" s="28"/>
      <c r="I1554" s="28"/>
      <c r="J1554" s="28"/>
      <c r="K1554" s="28"/>
      <c r="L1554" s="28"/>
      <c r="M1554" s="33"/>
      <c r="N1554" s="28"/>
      <c r="O1554" s="28"/>
      <c r="P1554" s="28"/>
      <c r="Q1554" s="28"/>
      <c r="R1554" s="28"/>
      <c r="S1554" s="28"/>
      <c r="T1554" s="28"/>
      <c r="U1554" s="28"/>
      <c r="V1554" s="28"/>
      <c r="W1554" s="28"/>
      <c r="X1554" s="28"/>
      <c r="Y1554" s="28"/>
      <c r="Z1554" s="28"/>
      <c r="AA1554" s="28"/>
      <c r="AB1554" s="28"/>
      <c r="AC1554" s="28"/>
      <c r="AD1554" s="28"/>
      <c r="AE1554" s="28"/>
      <c r="AF1554" s="28"/>
    </row>
    <row r="1555">
      <c r="A1555" s="32"/>
      <c r="B1555" s="29"/>
      <c r="C1555" s="32"/>
      <c r="D1555" s="32"/>
      <c r="E1555" s="32"/>
      <c r="F1555" s="32"/>
      <c r="G1555" s="28"/>
      <c r="H1555" s="28"/>
      <c r="I1555" s="28"/>
      <c r="J1555" s="28"/>
      <c r="K1555" s="28"/>
      <c r="L1555" s="28"/>
      <c r="M1555" s="33"/>
      <c r="N1555" s="28"/>
      <c r="O1555" s="28"/>
      <c r="P1555" s="28"/>
      <c r="Q1555" s="28"/>
      <c r="R1555" s="28"/>
      <c r="S1555" s="28"/>
      <c r="T1555" s="28"/>
      <c r="U1555" s="28"/>
      <c r="V1555" s="28"/>
      <c r="W1555" s="28"/>
      <c r="X1555" s="28"/>
      <c r="Y1555" s="28"/>
      <c r="Z1555" s="28"/>
      <c r="AA1555" s="28"/>
      <c r="AB1555" s="28"/>
      <c r="AC1555" s="28"/>
      <c r="AD1555" s="28"/>
      <c r="AE1555" s="28"/>
      <c r="AF1555" s="28"/>
    </row>
    <row r="1556">
      <c r="A1556" s="32"/>
      <c r="B1556" s="29"/>
      <c r="C1556" s="32"/>
      <c r="D1556" s="32"/>
      <c r="E1556" s="32"/>
      <c r="F1556" s="32"/>
      <c r="G1556" s="28"/>
      <c r="H1556" s="28"/>
      <c r="I1556" s="28"/>
      <c r="J1556" s="28"/>
      <c r="K1556" s="28"/>
      <c r="L1556" s="28"/>
      <c r="M1556" s="33"/>
      <c r="N1556" s="28"/>
      <c r="O1556" s="28"/>
      <c r="P1556" s="28"/>
      <c r="Q1556" s="28"/>
      <c r="R1556" s="28"/>
      <c r="S1556" s="28"/>
      <c r="T1556" s="28"/>
      <c r="U1556" s="28"/>
      <c r="V1556" s="28"/>
      <c r="W1556" s="28"/>
      <c r="X1556" s="28"/>
      <c r="Y1556" s="28"/>
      <c r="Z1556" s="28"/>
      <c r="AA1556" s="28"/>
      <c r="AB1556" s="28"/>
      <c r="AC1556" s="28"/>
      <c r="AD1556" s="28"/>
      <c r="AE1556" s="28"/>
      <c r="AF1556" s="28"/>
    </row>
    <row r="1557">
      <c r="A1557" s="32"/>
      <c r="B1557" s="29"/>
      <c r="C1557" s="32"/>
      <c r="D1557" s="32"/>
      <c r="E1557" s="32"/>
      <c r="F1557" s="32"/>
      <c r="G1557" s="28"/>
      <c r="H1557" s="28"/>
      <c r="I1557" s="28"/>
      <c r="J1557" s="28"/>
      <c r="K1557" s="28"/>
      <c r="L1557" s="28"/>
      <c r="M1557" s="33"/>
      <c r="N1557" s="28"/>
      <c r="O1557" s="28"/>
      <c r="P1557" s="28"/>
      <c r="Q1557" s="28"/>
      <c r="R1557" s="28"/>
      <c r="S1557" s="28"/>
      <c r="T1557" s="28"/>
      <c r="U1557" s="28"/>
      <c r="V1557" s="28"/>
      <c r="W1557" s="28"/>
      <c r="X1557" s="28"/>
      <c r="Y1557" s="28"/>
      <c r="Z1557" s="28"/>
      <c r="AA1557" s="28"/>
      <c r="AB1557" s="28"/>
      <c r="AC1557" s="28"/>
      <c r="AD1557" s="28"/>
      <c r="AE1557" s="28"/>
      <c r="AF1557" s="28"/>
    </row>
    <row r="1558">
      <c r="A1558" s="32"/>
      <c r="B1558" s="29"/>
      <c r="C1558" s="32"/>
      <c r="D1558" s="32"/>
      <c r="E1558" s="32"/>
      <c r="F1558" s="32"/>
      <c r="G1558" s="28"/>
      <c r="H1558" s="28"/>
      <c r="I1558" s="28"/>
      <c r="J1558" s="28"/>
      <c r="K1558" s="28"/>
      <c r="L1558" s="28"/>
      <c r="M1558" s="33"/>
      <c r="N1558" s="28"/>
      <c r="O1558" s="28"/>
      <c r="P1558" s="28"/>
      <c r="Q1558" s="28"/>
      <c r="R1558" s="28"/>
      <c r="S1558" s="28"/>
      <c r="T1558" s="28"/>
      <c r="U1558" s="28"/>
      <c r="V1558" s="28"/>
      <c r="W1558" s="28"/>
      <c r="X1558" s="28"/>
      <c r="Y1558" s="28"/>
      <c r="Z1558" s="28"/>
      <c r="AA1558" s="28"/>
      <c r="AB1558" s="28"/>
      <c r="AC1558" s="28"/>
      <c r="AD1558" s="28"/>
      <c r="AE1558" s="28"/>
      <c r="AF1558" s="28"/>
    </row>
    <row r="1559">
      <c r="A1559" s="32"/>
      <c r="B1559" s="29"/>
      <c r="C1559" s="32"/>
      <c r="D1559" s="32"/>
      <c r="E1559" s="32"/>
      <c r="F1559" s="32"/>
      <c r="G1559" s="28"/>
      <c r="H1559" s="28"/>
      <c r="I1559" s="28"/>
      <c r="J1559" s="28"/>
      <c r="K1559" s="28"/>
      <c r="L1559" s="28"/>
      <c r="M1559" s="33"/>
      <c r="N1559" s="28"/>
      <c r="O1559" s="28"/>
      <c r="P1559" s="28"/>
      <c r="Q1559" s="28"/>
      <c r="R1559" s="28"/>
      <c r="S1559" s="28"/>
      <c r="T1559" s="28"/>
      <c r="U1559" s="28"/>
      <c r="V1559" s="28"/>
      <c r="W1559" s="28"/>
      <c r="X1559" s="28"/>
      <c r="Y1559" s="28"/>
      <c r="Z1559" s="28"/>
      <c r="AA1559" s="28"/>
      <c r="AB1559" s="28"/>
      <c r="AC1559" s="28"/>
      <c r="AD1559" s="28"/>
      <c r="AE1559" s="28"/>
      <c r="AF1559" s="28"/>
    </row>
    <row r="1560">
      <c r="A1560" s="32"/>
      <c r="B1560" s="29"/>
      <c r="C1560" s="32"/>
      <c r="D1560" s="32"/>
      <c r="E1560" s="32"/>
      <c r="F1560" s="32"/>
      <c r="G1560" s="28"/>
      <c r="H1560" s="28"/>
      <c r="I1560" s="28"/>
      <c r="J1560" s="28"/>
      <c r="K1560" s="28"/>
      <c r="L1560" s="28"/>
      <c r="M1560" s="33"/>
      <c r="N1560" s="28"/>
      <c r="O1560" s="28"/>
      <c r="P1560" s="28"/>
      <c r="Q1560" s="28"/>
      <c r="R1560" s="28"/>
      <c r="S1560" s="28"/>
      <c r="T1560" s="28"/>
      <c r="U1560" s="28"/>
      <c r="V1560" s="28"/>
      <c r="W1560" s="28"/>
      <c r="X1560" s="28"/>
      <c r="Y1560" s="28"/>
      <c r="Z1560" s="28"/>
      <c r="AA1560" s="28"/>
      <c r="AB1560" s="28"/>
      <c r="AC1560" s="28"/>
      <c r="AD1560" s="28"/>
      <c r="AE1560" s="28"/>
      <c r="AF1560" s="28"/>
    </row>
    <row r="1561">
      <c r="A1561" s="32"/>
      <c r="B1561" s="29"/>
      <c r="C1561" s="32"/>
      <c r="D1561" s="32"/>
      <c r="E1561" s="32"/>
      <c r="F1561" s="32"/>
      <c r="G1561" s="28"/>
      <c r="H1561" s="28"/>
      <c r="I1561" s="28"/>
      <c r="J1561" s="28"/>
      <c r="K1561" s="28"/>
      <c r="L1561" s="28"/>
      <c r="M1561" s="33"/>
      <c r="N1561" s="28"/>
      <c r="O1561" s="28"/>
      <c r="P1561" s="28"/>
      <c r="Q1561" s="28"/>
      <c r="R1561" s="28"/>
      <c r="S1561" s="28"/>
      <c r="T1561" s="28"/>
      <c r="U1561" s="28"/>
      <c r="V1561" s="28"/>
      <c r="W1561" s="28"/>
      <c r="X1561" s="28"/>
      <c r="Y1561" s="28"/>
      <c r="Z1561" s="28"/>
      <c r="AA1561" s="28"/>
      <c r="AB1561" s="28"/>
      <c r="AC1561" s="28"/>
      <c r="AD1561" s="28"/>
      <c r="AE1561" s="28"/>
      <c r="AF1561" s="28"/>
    </row>
    <row r="1562">
      <c r="A1562" s="32"/>
      <c r="B1562" s="29"/>
      <c r="C1562" s="32"/>
      <c r="D1562" s="32"/>
      <c r="E1562" s="32"/>
      <c r="F1562" s="32"/>
      <c r="G1562" s="28"/>
      <c r="H1562" s="28"/>
      <c r="I1562" s="28"/>
      <c r="J1562" s="28"/>
      <c r="K1562" s="28"/>
      <c r="L1562" s="28"/>
      <c r="M1562" s="33"/>
      <c r="N1562" s="28"/>
      <c r="O1562" s="28"/>
      <c r="P1562" s="28"/>
      <c r="Q1562" s="28"/>
      <c r="R1562" s="28"/>
      <c r="S1562" s="28"/>
      <c r="T1562" s="28"/>
      <c r="U1562" s="28"/>
      <c r="V1562" s="28"/>
      <c r="W1562" s="28"/>
      <c r="X1562" s="28"/>
      <c r="Y1562" s="28"/>
      <c r="Z1562" s="28"/>
      <c r="AA1562" s="28"/>
      <c r="AB1562" s="28"/>
      <c r="AC1562" s="28"/>
      <c r="AD1562" s="28"/>
      <c r="AE1562" s="28"/>
      <c r="AF1562" s="28"/>
    </row>
    <row r="1563">
      <c r="A1563" s="32"/>
      <c r="B1563" s="29"/>
      <c r="C1563" s="32"/>
      <c r="D1563" s="32"/>
      <c r="E1563" s="32"/>
      <c r="F1563" s="32"/>
      <c r="G1563" s="28"/>
      <c r="H1563" s="28"/>
      <c r="I1563" s="28"/>
      <c r="J1563" s="28"/>
      <c r="K1563" s="28"/>
      <c r="L1563" s="28"/>
      <c r="M1563" s="33"/>
      <c r="N1563" s="28"/>
      <c r="O1563" s="28"/>
      <c r="P1563" s="28"/>
      <c r="Q1563" s="28"/>
      <c r="R1563" s="28"/>
      <c r="S1563" s="28"/>
      <c r="T1563" s="28"/>
      <c r="U1563" s="28"/>
      <c r="V1563" s="28"/>
      <c r="W1563" s="28"/>
      <c r="X1563" s="28"/>
      <c r="Y1563" s="28"/>
      <c r="Z1563" s="28"/>
      <c r="AA1563" s="28"/>
      <c r="AB1563" s="28"/>
      <c r="AC1563" s="28"/>
      <c r="AD1563" s="28"/>
      <c r="AE1563" s="28"/>
      <c r="AF1563" s="28"/>
    </row>
    <row r="1564">
      <c r="A1564" s="32"/>
      <c r="B1564" s="29"/>
      <c r="C1564" s="32"/>
      <c r="D1564" s="32"/>
      <c r="E1564" s="32"/>
      <c r="F1564" s="32"/>
      <c r="G1564" s="28"/>
      <c r="H1564" s="28"/>
      <c r="I1564" s="28"/>
      <c r="J1564" s="28"/>
      <c r="K1564" s="28"/>
      <c r="L1564" s="28"/>
      <c r="M1564" s="33"/>
      <c r="N1564" s="28"/>
      <c r="O1564" s="28"/>
      <c r="P1564" s="28"/>
      <c r="Q1564" s="28"/>
      <c r="R1564" s="28"/>
      <c r="S1564" s="28"/>
      <c r="T1564" s="28"/>
      <c r="U1564" s="28"/>
      <c r="V1564" s="28"/>
      <c r="W1564" s="28"/>
      <c r="X1564" s="28"/>
      <c r="Y1564" s="28"/>
      <c r="Z1564" s="28"/>
      <c r="AA1564" s="28"/>
      <c r="AB1564" s="28"/>
      <c r="AC1564" s="28"/>
      <c r="AD1564" s="28"/>
      <c r="AE1564" s="28"/>
      <c r="AF1564" s="28"/>
    </row>
    <row r="1565">
      <c r="A1565" s="32"/>
      <c r="B1565" s="29"/>
      <c r="C1565" s="32"/>
      <c r="D1565" s="32"/>
      <c r="E1565" s="32"/>
      <c r="F1565" s="32"/>
      <c r="G1565" s="28"/>
      <c r="H1565" s="28"/>
      <c r="I1565" s="28"/>
      <c r="J1565" s="28"/>
      <c r="K1565" s="28"/>
      <c r="L1565" s="28"/>
      <c r="M1565" s="33"/>
      <c r="N1565" s="28"/>
      <c r="O1565" s="28"/>
      <c r="P1565" s="28"/>
      <c r="Q1565" s="28"/>
      <c r="R1565" s="28"/>
      <c r="S1565" s="28"/>
      <c r="T1565" s="28"/>
      <c r="U1565" s="28"/>
      <c r="V1565" s="28"/>
      <c r="W1565" s="28"/>
      <c r="X1565" s="28"/>
      <c r="Y1565" s="28"/>
      <c r="Z1565" s="28"/>
      <c r="AA1565" s="28"/>
      <c r="AB1565" s="28"/>
      <c r="AC1565" s="28"/>
      <c r="AD1565" s="28"/>
      <c r="AE1565" s="28"/>
      <c r="AF1565" s="28"/>
    </row>
    <row r="1566">
      <c r="A1566" s="32"/>
      <c r="B1566" s="29"/>
      <c r="C1566" s="32"/>
      <c r="D1566" s="32"/>
      <c r="E1566" s="32"/>
      <c r="F1566" s="32"/>
      <c r="G1566" s="28"/>
      <c r="H1566" s="28"/>
      <c r="I1566" s="28"/>
      <c r="J1566" s="28"/>
      <c r="K1566" s="28"/>
      <c r="L1566" s="28"/>
      <c r="M1566" s="33"/>
      <c r="N1566" s="28"/>
      <c r="O1566" s="28"/>
      <c r="P1566" s="28"/>
      <c r="Q1566" s="28"/>
      <c r="R1566" s="28"/>
      <c r="S1566" s="28"/>
      <c r="T1566" s="28"/>
      <c r="U1566" s="28"/>
      <c r="V1566" s="28"/>
      <c r="W1566" s="28"/>
      <c r="X1566" s="28"/>
      <c r="Y1566" s="28"/>
      <c r="Z1566" s="28"/>
      <c r="AA1566" s="28"/>
      <c r="AB1566" s="28"/>
      <c r="AC1566" s="28"/>
      <c r="AD1566" s="28"/>
      <c r="AE1566" s="28"/>
      <c r="AF1566" s="28"/>
    </row>
    <row r="1567">
      <c r="A1567" s="32"/>
      <c r="B1567" s="29"/>
      <c r="C1567" s="32"/>
      <c r="D1567" s="32"/>
      <c r="E1567" s="32"/>
      <c r="F1567" s="32"/>
      <c r="G1567" s="28"/>
      <c r="H1567" s="28"/>
      <c r="I1567" s="28"/>
      <c r="J1567" s="28"/>
      <c r="K1567" s="28"/>
      <c r="L1567" s="28"/>
      <c r="M1567" s="33"/>
      <c r="N1567" s="28"/>
      <c r="O1567" s="28"/>
      <c r="P1567" s="28"/>
      <c r="Q1567" s="28"/>
      <c r="R1567" s="28"/>
      <c r="S1567" s="28"/>
      <c r="T1567" s="28"/>
      <c r="U1567" s="28"/>
      <c r="V1567" s="28"/>
      <c r="W1567" s="28"/>
      <c r="X1567" s="28"/>
      <c r="Y1567" s="28"/>
      <c r="Z1567" s="28"/>
      <c r="AA1567" s="28"/>
      <c r="AB1567" s="28"/>
      <c r="AC1567" s="28"/>
      <c r="AD1567" s="28"/>
      <c r="AE1567" s="28"/>
      <c r="AF1567" s="28"/>
    </row>
    <row r="1568">
      <c r="A1568" s="32"/>
      <c r="B1568" s="29"/>
      <c r="C1568" s="32"/>
      <c r="D1568" s="32"/>
      <c r="E1568" s="32"/>
      <c r="F1568" s="32"/>
      <c r="G1568" s="28"/>
      <c r="H1568" s="28"/>
      <c r="I1568" s="28"/>
      <c r="J1568" s="28"/>
      <c r="K1568" s="28"/>
      <c r="L1568" s="28"/>
      <c r="M1568" s="33"/>
      <c r="N1568" s="28"/>
      <c r="O1568" s="28"/>
      <c r="P1568" s="28"/>
      <c r="Q1568" s="28"/>
      <c r="R1568" s="28"/>
      <c r="S1568" s="28"/>
      <c r="T1568" s="28"/>
      <c r="U1568" s="28"/>
      <c r="V1568" s="28"/>
      <c r="W1568" s="28"/>
      <c r="X1568" s="28"/>
      <c r="Y1568" s="28"/>
      <c r="Z1568" s="28"/>
      <c r="AA1568" s="28"/>
      <c r="AB1568" s="28"/>
      <c r="AC1568" s="28"/>
      <c r="AD1568" s="28"/>
      <c r="AE1568" s="28"/>
      <c r="AF1568" s="28"/>
    </row>
    <row r="1569">
      <c r="A1569" s="32"/>
      <c r="B1569" s="29"/>
      <c r="C1569" s="32"/>
      <c r="D1569" s="32"/>
      <c r="E1569" s="32"/>
      <c r="F1569" s="32"/>
      <c r="G1569" s="28"/>
      <c r="H1569" s="28"/>
      <c r="I1569" s="28"/>
      <c r="J1569" s="28"/>
      <c r="K1569" s="28"/>
      <c r="L1569" s="28"/>
      <c r="M1569" s="33"/>
      <c r="N1569" s="28"/>
      <c r="O1569" s="28"/>
      <c r="P1569" s="28"/>
      <c r="Q1569" s="28"/>
      <c r="R1569" s="28"/>
      <c r="S1569" s="28"/>
      <c r="T1569" s="28"/>
      <c r="U1569" s="28"/>
      <c r="V1569" s="28"/>
      <c r="W1569" s="28"/>
      <c r="X1569" s="28"/>
      <c r="Y1569" s="28"/>
      <c r="Z1569" s="28"/>
      <c r="AA1569" s="28"/>
      <c r="AB1569" s="28"/>
      <c r="AC1569" s="28"/>
      <c r="AD1569" s="28"/>
      <c r="AE1569" s="28"/>
      <c r="AF1569" s="28"/>
    </row>
    <row r="1570">
      <c r="A1570" s="32"/>
      <c r="B1570" s="29"/>
      <c r="C1570" s="32"/>
      <c r="D1570" s="32"/>
      <c r="E1570" s="32"/>
      <c r="F1570" s="32"/>
      <c r="G1570" s="28"/>
      <c r="H1570" s="28"/>
      <c r="I1570" s="28"/>
      <c r="J1570" s="28"/>
      <c r="K1570" s="28"/>
      <c r="L1570" s="28"/>
      <c r="M1570" s="33"/>
      <c r="N1570" s="28"/>
      <c r="O1570" s="28"/>
      <c r="P1570" s="28"/>
      <c r="Q1570" s="28"/>
      <c r="R1570" s="28"/>
      <c r="S1570" s="28"/>
      <c r="T1570" s="28"/>
      <c r="U1570" s="28"/>
      <c r="V1570" s="28"/>
      <c r="W1570" s="28"/>
      <c r="X1570" s="28"/>
      <c r="Y1570" s="28"/>
      <c r="Z1570" s="28"/>
      <c r="AA1570" s="28"/>
      <c r="AB1570" s="28"/>
      <c r="AC1570" s="28"/>
      <c r="AD1570" s="28"/>
      <c r="AE1570" s="28"/>
      <c r="AF1570" s="28"/>
    </row>
    <row r="1571">
      <c r="A1571" s="32"/>
      <c r="B1571" s="29"/>
      <c r="C1571" s="32"/>
      <c r="D1571" s="32"/>
      <c r="E1571" s="32"/>
      <c r="F1571" s="32"/>
      <c r="G1571" s="28"/>
      <c r="H1571" s="28"/>
      <c r="I1571" s="28"/>
      <c r="J1571" s="28"/>
      <c r="K1571" s="28"/>
      <c r="L1571" s="28"/>
      <c r="M1571" s="33"/>
      <c r="N1571" s="28"/>
      <c r="O1571" s="28"/>
      <c r="P1571" s="28"/>
      <c r="Q1571" s="28"/>
      <c r="R1571" s="28"/>
      <c r="S1571" s="28"/>
      <c r="T1571" s="28"/>
      <c r="U1571" s="28"/>
      <c r="V1571" s="28"/>
      <c r="W1571" s="28"/>
      <c r="X1571" s="28"/>
      <c r="Y1571" s="28"/>
      <c r="Z1571" s="28"/>
      <c r="AA1571" s="28"/>
      <c r="AB1571" s="28"/>
      <c r="AC1571" s="28"/>
      <c r="AD1571" s="28"/>
      <c r="AE1571" s="28"/>
      <c r="AF1571" s="28"/>
    </row>
    <row r="1572">
      <c r="A1572" s="32"/>
      <c r="B1572" s="29"/>
      <c r="C1572" s="32"/>
      <c r="D1572" s="32"/>
      <c r="E1572" s="32"/>
      <c r="F1572" s="32"/>
      <c r="G1572" s="28"/>
      <c r="H1572" s="28"/>
      <c r="I1572" s="28"/>
      <c r="J1572" s="28"/>
      <c r="K1572" s="28"/>
      <c r="L1572" s="28"/>
      <c r="M1572" s="33"/>
      <c r="N1572" s="28"/>
      <c r="O1572" s="28"/>
      <c r="P1572" s="28"/>
      <c r="Q1572" s="28"/>
      <c r="R1572" s="28"/>
      <c r="S1572" s="28"/>
      <c r="T1572" s="28"/>
      <c r="U1572" s="28"/>
      <c r="V1572" s="28"/>
      <c r="W1572" s="28"/>
      <c r="X1572" s="28"/>
      <c r="Y1572" s="28"/>
      <c r="Z1572" s="28"/>
      <c r="AA1572" s="28"/>
      <c r="AB1572" s="28"/>
      <c r="AC1572" s="28"/>
      <c r="AD1572" s="28"/>
      <c r="AE1572" s="28"/>
      <c r="AF1572" s="28"/>
    </row>
    <row r="1573">
      <c r="A1573" s="32"/>
      <c r="B1573" s="29"/>
      <c r="C1573" s="32"/>
      <c r="D1573" s="32"/>
      <c r="E1573" s="32"/>
      <c r="F1573" s="32"/>
      <c r="G1573" s="28"/>
      <c r="H1573" s="28"/>
      <c r="I1573" s="28"/>
      <c r="J1573" s="28"/>
      <c r="K1573" s="28"/>
      <c r="L1573" s="28"/>
      <c r="M1573" s="33"/>
      <c r="N1573" s="28"/>
      <c r="O1573" s="28"/>
      <c r="P1573" s="28"/>
      <c r="Q1573" s="28"/>
      <c r="R1573" s="28"/>
      <c r="S1573" s="28"/>
      <c r="T1573" s="28"/>
      <c r="U1573" s="28"/>
      <c r="V1573" s="28"/>
      <c r="W1573" s="28"/>
      <c r="X1573" s="28"/>
      <c r="Y1573" s="28"/>
      <c r="Z1573" s="28"/>
      <c r="AA1573" s="28"/>
      <c r="AB1573" s="28"/>
      <c r="AC1573" s="28"/>
      <c r="AD1573" s="28"/>
      <c r="AE1573" s="28"/>
      <c r="AF1573" s="28"/>
    </row>
    <row r="1574">
      <c r="A1574" s="32"/>
      <c r="B1574" s="29"/>
      <c r="C1574" s="32"/>
      <c r="D1574" s="32"/>
      <c r="E1574" s="32"/>
      <c r="F1574" s="32"/>
      <c r="G1574" s="28"/>
      <c r="H1574" s="28"/>
      <c r="I1574" s="28"/>
      <c r="J1574" s="28"/>
      <c r="K1574" s="28"/>
      <c r="L1574" s="28"/>
      <c r="M1574" s="33"/>
      <c r="N1574" s="28"/>
      <c r="O1574" s="28"/>
      <c r="P1574" s="28"/>
      <c r="Q1574" s="28"/>
      <c r="R1574" s="28"/>
      <c r="S1574" s="28"/>
      <c r="T1574" s="28"/>
      <c r="U1574" s="28"/>
      <c r="V1574" s="28"/>
      <c r="W1574" s="28"/>
      <c r="X1574" s="28"/>
      <c r="Y1574" s="28"/>
      <c r="Z1574" s="28"/>
      <c r="AA1574" s="28"/>
      <c r="AB1574" s="28"/>
      <c r="AC1574" s="28"/>
      <c r="AD1574" s="28"/>
      <c r="AE1574" s="28"/>
      <c r="AF1574" s="28"/>
    </row>
    <row r="1575">
      <c r="A1575" s="32"/>
      <c r="B1575" s="29"/>
      <c r="C1575" s="32"/>
      <c r="D1575" s="32"/>
      <c r="E1575" s="32"/>
      <c r="F1575" s="32"/>
      <c r="G1575" s="28"/>
      <c r="H1575" s="28"/>
      <c r="I1575" s="28"/>
      <c r="J1575" s="28"/>
      <c r="K1575" s="28"/>
      <c r="L1575" s="28"/>
      <c r="M1575" s="33"/>
      <c r="N1575" s="28"/>
      <c r="O1575" s="28"/>
      <c r="P1575" s="28"/>
      <c r="Q1575" s="28"/>
      <c r="R1575" s="28"/>
      <c r="S1575" s="28"/>
      <c r="T1575" s="28"/>
      <c r="U1575" s="28"/>
      <c r="V1575" s="28"/>
      <c r="W1575" s="28"/>
      <c r="X1575" s="28"/>
      <c r="Y1575" s="28"/>
      <c r="Z1575" s="28"/>
      <c r="AA1575" s="28"/>
      <c r="AB1575" s="28"/>
      <c r="AC1575" s="28"/>
      <c r="AD1575" s="28"/>
      <c r="AE1575" s="28"/>
      <c r="AF1575" s="28"/>
    </row>
    <row r="1576">
      <c r="A1576" s="32"/>
      <c r="B1576" s="29"/>
      <c r="C1576" s="32"/>
      <c r="D1576" s="32"/>
      <c r="E1576" s="32"/>
      <c r="F1576" s="32"/>
      <c r="G1576" s="28"/>
      <c r="H1576" s="28"/>
      <c r="I1576" s="28"/>
      <c r="J1576" s="28"/>
      <c r="K1576" s="28"/>
      <c r="L1576" s="28"/>
      <c r="M1576" s="33"/>
      <c r="N1576" s="28"/>
      <c r="O1576" s="28"/>
      <c r="P1576" s="28"/>
      <c r="Q1576" s="28"/>
      <c r="R1576" s="28"/>
      <c r="S1576" s="28"/>
      <c r="T1576" s="28"/>
      <c r="U1576" s="28"/>
      <c r="V1576" s="28"/>
      <c r="W1576" s="28"/>
      <c r="X1576" s="28"/>
      <c r="Y1576" s="28"/>
      <c r="Z1576" s="28"/>
      <c r="AA1576" s="28"/>
      <c r="AB1576" s="28"/>
      <c r="AC1576" s="28"/>
      <c r="AD1576" s="28"/>
      <c r="AE1576" s="28"/>
      <c r="AF1576" s="28"/>
    </row>
    <row r="1577">
      <c r="A1577" s="32"/>
      <c r="B1577" s="29"/>
      <c r="C1577" s="32"/>
      <c r="D1577" s="32"/>
      <c r="E1577" s="32"/>
      <c r="F1577" s="32"/>
      <c r="G1577" s="28"/>
      <c r="H1577" s="28"/>
      <c r="I1577" s="28"/>
      <c r="J1577" s="28"/>
      <c r="K1577" s="28"/>
      <c r="L1577" s="28"/>
      <c r="M1577" s="33"/>
      <c r="N1577" s="28"/>
      <c r="O1577" s="28"/>
      <c r="P1577" s="28"/>
      <c r="Q1577" s="28"/>
      <c r="R1577" s="28"/>
      <c r="S1577" s="28"/>
      <c r="T1577" s="28"/>
      <c r="U1577" s="28"/>
      <c r="V1577" s="28"/>
      <c r="W1577" s="28"/>
      <c r="X1577" s="28"/>
      <c r="Y1577" s="28"/>
      <c r="Z1577" s="28"/>
      <c r="AA1577" s="28"/>
      <c r="AB1577" s="28"/>
      <c r="AC1577" s="28"/>
      <c r="AD1577" s="28"/>
      <c r="AE1577" s="28"/>
      <c r="AF1577" s="28"/>
    </row>
    <row r="1578">
      <c r="A1578" s="32"/>
      <c r="B1578" s="29"/>
      <c r="C1578" s="32"/>
      <c r="D1578" s="32"/>
      <c r="E1578" s="32"/>
      <c r="F1578" s="32"/>
      <c r="G1578" s="28"/>
      <c r="H1578" s="28"/>
      <c r="I1578" s="28"/>
      <c r="J1578" s="28"/>
      <c r="K1578" s="28"/>
      <c r="L1578" s="28"/>
      <c r="M1578" s="33"/>
      <c r="N1578" s="28"/>
      <c r="O1578" s="28"/>
      <c r="P1578" s="28"/>
      <c r="Q1578" s="28"/>
      <c r="R1578" s="28"/>
      <c r="S1578" s="28"/>
      <c r="T1578" s="28"/>
      <c r="U1578" s="28"/>
      <c r="V1578" s="28"/>
      <c r="W1578" s="28"/>
      <c r="X1578" s="28"/>
      <c r="Y1578" s="28"/>
      <c r="Z1578" s="28"/>
      <c r="AA1578" s="28"/>
      <c r="AB1578" s="28"/>
      <c r="AC1578" s="28"/>
      <c r="AD1578" s="28"/>
      <c r="AE1578" s="28"/>
      <c r="AF1578" s="28"/>
    </row>
    <row r="1579">
      <c r="A1579" s="32"/>
      <c r="B1579" s="29"/>
      <c r="C1579" s="32"/>
      <c r="D1579" s="32"/>
      <c r="E1579" s="32"/>
      <c r="F1579" s="32"/>
      <c r="G1579" s="28"/>
      <c r="H1579" s="28"/>
      <c r="I1579" s="28"/>
      <c r="J1579" s="28"/>
      <c r="K1579" s="28"/>
      <c r="L1579" s="28"/>
      <c r="M1579" s="33"/>
      <c r="N1579" s="28"/>
      <c r="O1579" s="28"/>
      <c r="P1579" s="28"/>
      <c r="Q1579" s="28"/>
      <c r="R1579" s="28"/>
      <c r="S1579" s="28"/>
      <c r="T1579" s="28"/>
      <c r="U1579" s="28"/>
      <c r="V1579" s="28"/>
      <c r="W1579" s="28"/>
      <c r="X1579" s="28"/>
      <c r="Y1579" s="28"/>
      <c r="Z1579" s="28"/>
      <c r="AA1579" s="28"/>
      <c r="AB1579" s="28"/>
      <c r="AC1579" s="28"/>
      <c r="AD1579" s="28"/>
      <c r="AE1579" s="28"/>
      <c r="AF1579" s="28"/>
    </row>
    <row r="1580">
      <c r="A1580" s="32"/>
      <c r="B1580" s="29"/>
      <c r="C1580" s="32"/>
      <c r="D1580" s="32"/>
      <c r="E1580" s="32"/>
      <c r="F1580" s="32"/>
      <c r="G1580" s="28"/>
      <c r="H1580" s="28"/>
      <c r="I1580" s="28"/>
      <c r="J1580" s="28"/>
      <c r="K1580" s="28"/>
      <c r="L1580" s="28"/>
      <c r="M1580" s="33"/>
      <c r="N1580" s="28"/>
      <c r="O1580" s="28"/>
      <c r="P1580" s="28"/>
      <c r="Q1580" s="28"/>
      <c r="R1580" s="28"/>
      <c r="S1580" s="28"/>
      <c r="T1580" s="28"/>
      <c r="U1580" s="28"/>
      <c r="V1580" s="28"/>
      <c r="W1580" s="28"/>
      <c r="X1580" s="28"/>
      <c r="Y1580" s="28"/>
      <c r="Z1580" s="28"/>
      <c r="AA1580" s="28"/>
      <c r="AB1580" s="28"/>
      <c r="AC1580" s="28"/>
      <c r="AD1580" s="28"/>
      <c r="AE1580" s="28"/>
      <c r="AF1580" s="28"/>
    </row>
    <row r="1581">
      <c r="A1581" s="32"/>
      <c r="B1581" s="29"/>
      <c r="C1581" s="32"/>
      <c r="D1581" s="32"/>
      <c r="E1581" s="32"/>
      <c r="F1581" s="32"/>
      <c r="G1581" s="28"/>
      <c r="H1581" s="28"/>
      <c r="I1581" s="28"/>
      <c r="J1581" s="28"/>
      <c r="K1581" s="28"/>
      <c r="L1581" s="28"/>
      <c r="M1581" s="33"/>
      <c r="N1581" s="28"/>
      <c r="O1581" s="28"/>
      <c r="P1581" s="28"/>
      <c r="Q1581" s="28"/>
      <c r="R1581" s="28"/>
      <c r="S1581" s="28"/>
      <c r="T1581" s="28"/>
      <c r="U1581" s="28"/>
      <c r="V1581" s="28"/>
      <c r="W1581" s="28"/>
      <c r="X1581" s="28"/>
      <c r="Y1581" s="28"/>
      <c r="Z1581" s="28"/>
      <c r="AA1581" s="28"/>
      <c r="AB1581" s="28"/>
      <c r="AC1581" s="28"/>
      <c r="AD1581" s="28"/>
      <c r="AE1581" s="28"/>
      <c r="AF1581" s="28"/>
    </row>
    <row r="1582">
      <c r="A1582" s="32"/>
      <c r="B1582" s="29"/>
      <c r="C1582" s="32"/>
      <c r="D1582" s="32"/>
      <c r="E1582" s="32"/>
      <c r="F1582" s="32"/>
      <c r="G1582" s="28"/>
      <c r="H1582" s="28"/>
      <c r="I1582" s="28"/>
      <c r="J1582" s="28"/>
      <c r="K1582" s="28"/>
      <c r="L1582" s="28"/>
      <c r="M1582" s="33"/>
      <c r="N1582" s="28"/>
      <c r="O1582" s="28"/>
      <c r="P1582" s="28"/>
      <c r="Q1582" s="28"/>
      <c r="R1582" s="28"/>
      <c r="S1582" s="28"/>
      <c r="T1582" s="28"/>
      <c r="U1582" s="28"/>
      <c r="V1582" s="28"/>
      <c r="W1582" s="28"/>
      <c r="X1582" s="28"/>
      <c r="Y1582" s="28"/>
      <c r="Z1582" s="28"/>
      <c r="AA1582" s="28"/>
      <c r="AB1582" s="28"/>
      <c r="AC1582" s="28"/>
      <c r="AD1582" s="28"/>
      <c r="AE1582" s="28"/>
      <c r="AF1582" s="28"/>
    </row>
    <row r="1583">
      <c r="A1583" s="32"/>
      <c r="B1583" s="29"/>
      <c r="C1583" s="32"/>
      <c r="D1583" s="32"/>
      <c r="E1583" s="32"/>
      <c r="F1583" s="32"/>
      <c r="G1583" s="28"/>
      <c r="H1583" s="28"/>
      <c r="I1583" s="28"/>
      <c r="J1583" s="28"/>
      <c r="K1583" s="28"/>
      <c r="L1583" s="28"/>
      <c r="M1583" s="33"/>
      <c r="N1583" s="28"/>
      <c r="O1583" s="28"/>
      <c r="P1583" s="28"/>
      <c r="Q1583" s="28"/>
      <c r="R1583" s="28"/>
      <c r="S1583" s="28"/>
      <c r="T1583" s="28"/>
      <c r="U1583" s="28"/>
      <c r="V1583" s="28"/>
      <c r="W1583" s="28"/>
      <c r="X1583" s="28"/>
      <c r="Y1583" s="28"/>
      <c r="Z1583" s="28"/>
      <c r="AA1583" s="28"/>
      <c r="AB1583" s="28"/>
      <c r="AC1583" s="28"/>
      <c r="AD1583" s="28"/>
      <c r="AE1583" s="28"/>
      <c r="AF1583" s="28"/>
    </row>
    <row r="1584">
      <c r="A1584" s="32"/>
      <c r="B1584" s="29"/>
      <c r="C1584" s="32"/>
      <c r="D1584" s="32"/>
      <c r="E1584" s="32"/>
      <c r="F1584" s="32"/>
      <c r="G1584" s="28"/>
      <c r="H1584" s="28"/>
      <c r="I1584" s="28"/>
      <c r="J1584" s="28"/>
      <c r="K1584" s="28"/>
      <c r="L1584" s="28"/>
      <c r="M1584" s="33"/>
      <c r="N1584" s="28"/>
      <c r="O1584" s="28"/>
      <c r="P1584" s="28"/>
      <c r="Q1584" s="28"/>
      <c r="R1584" s="28"/>
      <c r="S1584" s="28"/>
      <c r="T1584" s="28"/>
      <c r="U1584" s="28"/>
      <c r="V1584" s="28"/>
      <c r="W1584" s="28"/>
      <c r="X1584" s="28"/>
      <c r="Y1584" s="28"/>
      <c r="Z1584" s="28"/>
      <c r="AA1584" s="28"/>
      <c r="AB1584" s="28"/>
      <c r="AC1584" s="28"/>
      <c r="AD1584" s="28"/>
      <c r="AE1584" s="28"/>
      <c r="AF1584" s="28"/>
    </row>
    <row r="1585">
      <c r="A1585" s="32"/>
      <c r="B1585" s="29"/>
      <c r="C1585" s="32"/>
      <c r="D1585" s="32"/>
      <c r="E1585" s="32"/>
      <c r="F1585" s="32"/>
      <c r="G1585" s="28"/>
      <c r="H1585" s="28"/>
      <c r="I1585" s="28"/>
      <c r="J1585" s="28"/>
      <c r="K1585" s="28"/>
      <c r="L1585" s="28"/>
      <c r="M1585" s="33"/>
      <c r="N1585" s="28"/>
      <c r="O1585" s="28"/>
      <c r="P1585" s="28"/>
      <c r="Q1585" s="28"/>
      <c r="R1585" s="28"/>
      <c r="S1585" s="28"/>
      <c r="T1585" s="28"/>
      <c r="U1585" s="28"/>
      <c r="V1585" s="28"/>
      <c r="W1585" s="28"/>
      <c r="X1585" s="28"/>
      <c r="Y1585" s="28"/>
      <c r="Z1585" s="28"/>
      <c r="AA1585" s="28"/>
      <c r="AB1585" s="28"/>
      <c r="AC1585" s="28"/>
      <c r="AD1585" s="28"/>
      <c r="AE1585" s="28"/>
      <c r="AF1585" s="28"/>
    </row>
    <row r="1586">
      <c r="A1586" s="32"/>
      <c r="B1586" s="29"/>
      <c r="C1586" s="32"/>
      <c r="D1586" s="32"/>
      <c r="E1586" s="32"/>
      <c r="F1586" s="32"/>
      <c r="G1586" s="28"/>
      <c r="H1586" s="28"/>
      <c r="I1586" s="28"/>
      <c r="J1586" s="28"/>
      <c r="K1586" s="28"/>
      <c r="L1586" s="28"/>
      <c r="M1586" s="33"/>
      <c r="N1586" s="28"/>
      <c r="O1586" s="28"/>
      <c r="P1586" s="28"/>
      <c r="Q1586" s="28"/>
      <c r="R1586" s="28"/>
      <c r="S1586" s="28"/>
      <c r="T1586" s="28"/>
      <c r="U1586" s="28"/>
      <c r="V1586" s="28"/>
      <c r="W1586" s="28"/>
      <c r="X1586" s="28"/>
      <c r="Y1586" s="28"/>
      <c r="Z1586" s="28"/>
      <c r="AA1586" s="28"/>
      <c r="AB1586" s="28"/>
      <c r="AC1586" s="28"/>
      <c r="AD1586" s="28"/>
      <c r="AE1586" s="28"/>
      <c r="AF1586" s="28"/>
    </row>
    <row r="1587">
      <c r="A1587" s="32"/>
      <c r="B1587" s="29"/>
      <c r="C1587" s="32"/>
      <c r="D1587" s="32"/>
      <c r="E1587" s="32"/>
      <c r="F1587" s="32"/>
      <c r="G1587" s="28"/>
      <c r="H1587" s="28"/>
      <c r="I1587" s="28"/>
      <c r="J1587" s="28"/>
      <c r="K1587" s="28"/>
      <c r="L1587" s="28"/>
      <c r="M1587" s="33"/>
      <c r="N1587" s="28"/>
      <c r="O1587" s="28"/>
      <c r="P1587" s="28"/>
      <c r="Q1587" s="28"/>
      <c r="R1587" s="28"/>
      <c r="S1587" s="28"/>
      <c r="T1587" s="28"/>
      <c r="U1587" s="28"/>
      <c r="V1587" s="28"/>
      <c r="W1587" s="28"/>
      <c r="X1587" s="28"/>
      <c r="Y1587" s="28"/>
      <c r="Z1587" s="28"/>
      <c r="AA1587" s="28"/>
      <c r="AB1587" s="28"/>
      <c r="AC1587" s="28"/>
      <c r="AD1587" s="28"/>
      <c r="AE1587" s="28"/>
      <c r="AF1587" s="28"/>
    </row>
    <row r="1588">
      <c r="A1588" s="32"/>
      <c r="B1588" s="29"/>
      <c r="C1588" s="32"/>
      <c r="D1588" s="32"/>
      <c r="E1588" s="32"/>
      <c r="F1588" s="32"/>
      <c r="G1588" s="28"/>
      <c r="H1588" s="28"/>
      <c r="I1588" s="28"/>
      <c r="J1588" s="28"/>
      <c r="K1588" s="28"/>
      <c r="L1588" s="28"/>
      <c r="M1588" s="33"/>
      <c r="N1588" s="28"/>
      <c r="O1588" s="28"/>
      <c r="P1588" s="28"/>
      <c r="Q1588" s="28"/>
      <c r="R1588" s="28"/>
      <c r="S1588" s="28"/>
      <c r="T1588" s="28"/>
      <c r="U1588" s="28"/>
      <c r="V1588" s="28"/>
      <c r="W1588" s="28"/>
      <c r="X1588" s="28"/>
      <c r="Y1588" s="28"/>
      <c r="Z1588" s="28"/>
      <c r="AA1588" s="28"/>
      <c r="AB1588" s="28"/>
      <c r="AC1588" s="28"/>
      <c r="AD1588" s="28"/>
      <c r="AE1588" s="28"/>
      <c r="AF1588" s="28"/>
    </row>
    <row r="1589">
      <c r="A1589" s="32"/>
      <c r="B1589" s="29"/>
      <c r="C1589" s="32"/>
      <c r="D1589" s="32"/>
      <c r="E1589" s="32"/>
      <c r="F1589" s="32"/>
      <c r="G1589" s="28"/>
      <c r="H1589" s="28"/>
      <c r="I1589" s="28"/>
      <c r="J1589" s="28"/>
      <c r="K1589" s="28"/>
      <c r="L1589" s="28"/>
      <c r="M1589" s="33"/>
      <c r="N1589" s="28"/>
      <c r="O1589" s="28"/>
      <c r="P1589" s="28"/>
      <c r="Q1589" s="28"/>
      <c r="R1589" s="28"/>
      <c r="S1589" s="28"/>
      <c r="T1589" s="28"/>
      <c r="U1589" s="28"/>
      <c r="V1589" s="28"/>
      <c r="W1589" s="28"/>
      <c r="X1589" s="28"/>
      <c r="Y1589" s="28"/>
      <c r="Z1589" s="28"/>
      <c r="AA1589" s="28"/>
      <c r="AB1589" s="28"/>
      <c r="AC1589" s="28"/>
      <c r="AD1589" s="28"/>
      <c r="AE1589" s="28"/>
      <c r="AF1589" s="28"/>
    </row>
    <row r="1590">
      <c r="A1590" s="32"/>
      <c r="B1590" s="29"/>
      <c r="C1590" s="32"/>
      <c r="D1590" s="32"/>
      <c r="E1590" s="32"/>
      <c r="F1590" s="32"/>
      <c r="G1590" s="28"/>
      <c r="H1590" s="28"/>
      <c r="I1590" s="28"/>
      <c r="J1590" s="28"/>
      <c r="K1590" s="28"/>
      <c r="L1590" s="28"/>
      <c r="M1590" s="33"/>
      <c r="N1590" s="28"/>
      <c r="O1590" s="28"/>
      <c r="P1590" s="28"/>
      <c r="Q1590" s="28"/>
      <c r="R1590" s="28"/>
      <c r="S1590" s="28"/>
      <c r="T1590" s="28"/>
      <c r="U1590" s="28"/>
      <c r="V1590" s="28"/>
      <c r="W1590" s="28"/>
      <c r="X1590" s="28"/>
      <c r="Y1590" s="28"/>
      <c r="Z1590" s="28"/>
      <c r="AA1590" s="28"/>
      <c r="AB1590" s="28"/>
      <c r="AC1590" s="28"/>
      <c r="AD1590" s="28"/>
      <c r="AE1590" s="28"/>
      <c r="AF1590" s="28"/>
    </row>
    <row r="1591">
      <c r="A1591" s="32"/>
      <c r="B1591" s="29"/>
      <c r="C1591" s="32"/>
      <c r="D1591" s="32"/>
      <c r="E1591" s="32"/>
      <c r="F1591" s="32"/>
      <c r="G1591" s="28"/>
      <c r="H1591" s="28"/>
      <c r="I1591" s="28"/>
      <c r="J1591" s="28"/>
      <c r="K1591" s="28"/>
      <c r="L1591" s="28"/>
      <c r="M1591" s="33"/>
      <c r="N1591" s="28"/>
      <c r="O1591" s="28"/>
      <c r="P1591" s="28"/>
      <c r="Q1591" s="28"/>
      <c r="R1591" s="28"/>
      <c r="S1591" s="28"/>
      <c r="T1591" s="28"/>
      <c r="U1591" s="28"/>
      <c r="V1591" s="28"/>
      <c r="W1591" s="28"/>
      <c r="X1591" s="28"/>
      <c r="Y1591" s="28"/>
      <c r="Z1591" s="28"/>
      <c r="AA1591" s="28"/>
      <c r="AB1591" s="28"/>
      <c r="AC1591" s="28"/>
      <c r="AD1591" s="28"/>
      <c r="AE1591" s="28"/>
      <c r="AF1591" s="28"/>
    </row>
    <row r="1592">
      <c r="A1592" s="32"/>
      <c r="B1592" s="29"/>
      <c r="C1592" s="32"/>
      <c r="D1592" s="32"/>
      <c r="E1592" s="32"/>
      <c r="F1592" s="32"/>
      <c r="G1592" s="28"/>
      <c r="H1592" s="28"/>
      <c r="I1592" s="28"/>
      <c r="J1592" s="28"/>
      <c r="K1592" s="28"/>
      <c r="L1592" s="28"/>
      <c r="M1592" s="33"/>
      <c r="N1592" s="28"/>
      <c r="O1592" s="28"/>
      <c r="P1592" s="28"/>
      <c r="Q1592" s="28"/>
      <c r="R1592" s="28"/>
      <c r="S1592" s="28"/>
      <c r="T1592" s="28"/>
      <c r="U1592" s="28"/>
      <c r="V1592" s="28"/>
      <c r="W1592" s="28"/>
      <c r="X1592" s="28"/>
      <c r="Y1592" s="28"/>
      <c r="Z1592" s="28"/>
      <c r="AA1592" s="28"/>
      <c r="AB1592" s="28"/>
      <c r="AC1592" s="28"/>
      <c r="AD1592" s="28"/>
      <c r="AE1592" s="28"/>
      <c r="AF1592" s="28"/>
    </row>
    <row r="1593">
      <c r="A1593" s="32"/>
      <c r="B1593" s="29"/>
      <c r="C1593" s="32"/>
      <c r="D1593" s="32"/>
      <c r="E1593" s="32"/>
      <c r="F1593" s="32"/>
      <c r="G1593" s="28"/>
      <c r="H1593" s="28"/>
      <c r="I1593" s="28"/>
      <c r="J1593" s="28"/>
      <c r="K1593" s="28"/>
      <c r="L1593" s="28"/>
      <c r="M1593" s="33"/>
      <c r="N1593" s="28"/>
      <c r="O1593" s="28"/>
      <c r="P1593" s="28"/>
      <c r="Q1593" s="28"/>
      <c r="R1593" s="28"/>
      <c r="S1593" s="28"/>
      <c r="T1593" s="28"/>
      <c r="U1593" s="28"/>
      <c r="V1593" s="28"/>
      <c r="W1593" s="28"/>
      <c r="X1593" s="28"/>
      <c r="Y1593" s="28"/>
      <c r="Z1593" s="28"/>
      <c r="AA1593" s="28"/>
      <c r="AB1593" s="28"/>
      <c r="AC1593" s="28"/>
      <c r="AD1593" s="28"/>
      <c r="AE1593" s="28"/>
      <c r="AF1593" s="28"/>
    </row>
    <row r="1594">
      <c r="A1594" s="32"/>
      <c r="B1594" s="29"/>
      <c r="C1594" s="32"/>
      <c r="D1594" s="32"/>
      <c r="E1594" s="32"/>
      <c r="F1594" s="32"/>
      <c r="G1594" s="28"/>
      <c r="H1594" s="28"/>
      <c r="I1594" s="28"/>
      <c r="J1594" s="28"/>
      <c r="K1594" s="28"/>
      <c r="L1594" s="28"/>
      <c r="M1594" s="33"/>
      <c r="N1594" s="28"/>
      <c r="O1594" s="28"/>
      <c r="P1594" s="28"/>
      <c r="Q1594" s="28"/>
      <c r="R1594" s="28"/>
      <c r="S1594" s="28"/>
      <c r="T1594" s="28"/>
      <c r="U1594" s="28"/>
      <c r="V1594" s="28"/>
      <c r="W1594" s="28"/>
      <c r="X1594" s="28"/>
      <c r="Y1594" s="28"/>
      <c r="Z1594" s="28"/>
      <c r="AA1594" s="28"/>
      <c r="AB1594" s="28"/>
      <c r="AC1594" s="28"/>
      <c r="AD1594" s="28"/>
      <c r="AE1594" s="28"/>
      <c r="AF1594" s="28"/>
    </row>
    <row r="1595">
      <c r="A1595" s="32"/>
      <c r="B1595" s="29"/>
      <c r="C1595" s="32"/>
      <c r="D1595" s="32"/>
      <c r="E1595" s="32"/>
      <c r="F1595" s="32"/>
      <c r="G1595" s="28"/>
      <c r="H1595" s="28"/>
      <c r="I1595" s="28"/>
      <c r="J1595" s="28"/>
      <c r="K1595" s="28"/>
      <c r="L1595" s="28"/>
      <c r="M1595" s="33"/>
      <c r="N1595" s="28"/>
      <c r="O1595" s="28"/>
      <c r="P1595" s="28"/>
      <c r="Q1595" s="28"/>
      <c r="R1595" s="28"/>
      <c r="S1595" s="28"/>
      <c r="T1595" s="28"/>
      <c r="U1595" s="28"/>
      <c r="V1595" s="28"/>
      <c r="W1595" s="28"/>
      <c r="X1595" s="28"/>
      <c r="Y1595" s="28"/>
      <c r="Z1595" s="28"/>
      <c r="AA1595" s="28"/>
      <c r="AB1595" s="28"/>
      <c r="AC1595" s="28"/>
      <c r="AD1595" s="28"/>
      <c r="AE1595" s="28"/>
      <c r="AF1595" s="28"/>
    </row>
    <row r="1596">
      <c r="A1596" s="32"/>
      <c r="B1596" s="29"/>
      <c r="C1596" s="32"/>
      <c r="D1596" s="32"/>
      <c r="E1596" s="32"/>
      <c r="F1596" s="32"/>
      <c r="G1596" s="28"/>
      <c r="H1596" s="28"/>
      <c r="I1596" s="28"/>
      <c r="J1596" s="28"/>
      <c r="K1596" s="28"/>
      <c r="L1596" s="28"/>
      <c r="M1596" s="33"/>
      <c r="N1596" s="28"/>
      <c r="O1596" s="28"/>
      <c r="P1596" s="28"/>
      <c r="Q1596" s="28"/>
      <c r="R1596" s="28"/>
      <c r="S1596" s="28"/>
      <c r="T1596" s="28"/>
      <c r="U1596" s="28"/>
      <c r="V1596" s="28"/>
      <c r="W1596" s="28"/>
      <c r="X1596" s="28"/>
      <c r="Y1596" s="28"/>
      <c r="Z1596" s="28"/>
      <c r="AA1596" s="28"/>
      <c r="AB1596" s="28"/>
      <c r="AC1596" s="28"/>
      <c r="AD1596" s="28"/>
      <c r="AE1596" s="28"/>
      <c r="AF1596" s="28"/>
    </row>
    <row r="1597">
      <c r="A1597" s="32"/>
      <c r="B1597" s="29"/>
      <c r="C1597" s="32"/>
      <c r="D1597" s="32"/>
      <c r="E1597" s="32"/>
      <c r="F1597" s="32"/>
      <c r="G1597" s="28"/>
      <c r="H1597" s="28"/>
      <c r="I1597" s="28"/>
      <c r="J1597" s="28"/>
      <c r="K1597" s="28"/>
      <c r="L1597" s="28"/>
      <c r="M1597" s="33"/>
      <c r="N1597" s="28"/>
      <c r="O1597" s="28"/>
      <c r="P1597" s="28"/>
      <c r="Q1597" s="28"/>
      <c r="R1597" s="28"/>
      <c r="S1597" s="28"/>
      <c r="T1597" s="28"/>
      <c r="U1597" s="28"/>
      <c r="V1597" s="28"/>
      <c r="W1597" s="28"/>
      <c r="X1597" s="28"/>
      <c r="Y1597" s="28"/>
      <c r="Z1597" s="28"/>
      <c r="AA1597" s="28"/>
      <c r="AB1597" s="28"/>
      <c r="AC1597" s="28"/>
      <c r="AD1597" s="28"/>
      <c r="AE1597" s="28"/>
      <c r="AF1597" s="28"/>
    </row>
    <row r="1598">
      <c r="A1598" s="32"/>
      <c r="B1598" s="29"/>
      <c r="C1598" s="32"/>
      <c r="D1598" s="32"/>
      <c r="E1598" s="32"/>
      <c r="F1598" s="32"/>
      <c r="G1598" s="28"/>
      <c r="H1598" s="28"/>
      <c r="I1598" s="28"/>
      <c r="J1598" s="28"/>
      <c r="K1598" s="28"/>
      <c r="L1598" s="28"/>
      <c r="M1598" s="33"/>
      <c r="N1598" s="28"/>
      <c r="O1598" s="28"/>
      <c r="P1598" s="28"/>
      <c r="Q1598" s="28"/>
      <c r="R1598" s="28"/>
      <c r="S1598" s="28"/>
      <c r="T1598" s="28"/>
      <c r="U1598" s="28"/>
      <c r="V1598" s="28"/>
      <c r="W1598" s="28"/>
      <c r="X1598" s="28"/>
      <c r="Y1598" s="28"/>
      <c r="Z1598" s="28"/>
      <c r="AA1598" s="28"/>
      <c r="AB1598" s="28"/>
      <c r="AC1598" s="28"/>
      <c r="AD1598" s="28"/>
      <c r="AE1598" s="28"/>
      <c r="AF1598" s="28"/>
    </row>
    <row r="1599">
      <c r="A1599" s="32"/>
      <c r="B1599" s="29"/>
      <c r="C1599" s="32"/>
      <c r="D1599" s="32"/>
      <c r="E1599" s="32"/>
      <c r="F1599" s="32"/>
      <c r="G1599" s="28"/>
      <c r="H1599" s="28"/>
      <c r="I1599" s="28"/>
      <c r="J1599" s="28"/>
      <c r="K1599" s="28"/>
      <c r="L1599" s="28"/>
      <c r="M1599" s="33"/>
      <c r="N1599" s="28"/>
      <c r="O1599" s="28"/>
      <c r="P1599" s="28"/>
      <c r="Q1599" s="28"/>
      <c r="R1599" s="28"/>
      <c r="S1599" s="28"/>
      <c r="T1599" s="28"/>
      <c r="U1599" s="28"/>
      <c r="V1599" s="28"/>
      <c r="W1599" s="28"/>
      <c r="X1599" s="28"/>
      <c r="Y1599" s="28"/>
      <c r="Z1599" s="28"/>
      <c r="AA1599" s="28"/>
      <c r="AB1599" s="28"/>
      <c r="AC1599" s="28"/>
      <c r="AD1599" s="28"/>
      <c r="AE1599" s="28"/>
      <c r="AF1599" s="28"/>
    </row>
    <row r="1600">
      <c r="A1600" s="32"/>
      <c r="B1600" s="29"/>
      <c r="C1600" s="32"/>
      <c r="D1600" s="32"/>
      <c r="E1600" s="32"/>
      <c r="F1600" s="32"/>
      <c r="G1600" s="28"/>
      <c r="H1600" s="28"/>
      <c r="I1600" s="28"/>
      <c r="J1600" s="28"/>
      <c r="K1600" s="28"/>
      <c r="L1600" s="28"/>
      <c r="M1600" s="33"/>
      <c r="N1600" s="28"/>
      <c r="O1600" s="28"/>
      <c r="P1600" s="28"/>
      <c r="Q1600" s="28"/>
      <c r="R1600" s="28"/>
      <c r="S1600" s="28"/>
      <c r="T1600" s="28"/>
      <c r="U1600" s="28"/>
      <c r="V1600" s="28"/>
      <c r="W1600" s="28"/>
      <c r="X1600" s="28"/>
      <c r="Y1600" s="28"/>
      <c r="Z1600" s="28"/>
      <c r="AA1600" s="28"/>
      <c r="AB1600" s="28"/>
      <c r="AC1600" s="28"/>
      <c r="AD1600" s="28"/>
      <c r="AE1600" s="28"/>
      <c r="AF1600" s="28"/>
    </row>
    <row r="1601">
      <c r="A1601" s="32"/>
      <c r="B1601" s="29"/>
      <c r="C1601" s="32"/>
      <c r="D1601" s="32"/>
      <c r="E1601" s="32"/>
      <c r="F1601" s="32"/>
      <c r="G1601" s="28"/>
      <c r="H1601" s="28"/>
      <c r="I1601" s="28"/>
      <c r="J1601" s="28"/>
      <c r="K1601" s="28"/>
      <c r="L1601" s="28"/>
      <c r="M1601" s="33"/>
      <c r="N1601" s="28"/>
      <c r="O1601" s="28"/>
      <c r="P1601" s="28"/>
      <c r="Q1601" s="28"/>
      <c r="R1601" s="28"/>
      <c r="S1601" s="28"/>
      <c r="T1601" s="28"/>
      <c r="U1601" s="28"/>
      <c r="V1601" s="28"/>
      <c r="W1601" s="28"/>
      <c r="X1601" s="28"/>
      <c r="Y1601" s="28"/>
      <c r="Z1601" s="28"/>
      <c r="AA1601" s="28"/>
      <c r="AB1601" s="28"/>
      <c r="AC1601" s="28"/>
      <c r="AD1601" s="28"/>
      <c r="AE1601" s="28"/>
      <c r="AF1601" s="28"/>
    </row>
    <row r="1602">
      <c r="A1602" s="32"/>
      <c r="B1602" s="29"/>
      <c r="C1602" s="32"/>
      <c r="D1602" s="32"/>
      <c r="E1602" s="32"/>
      <c r="F1602" s="32"/>
      <c r="G1602" s="28"/>
      <c r="H1602" s="28"/>
      <c r="I1602" s="28"/>
      <c r="J1602" s="28"/>
      <c r="K1602" s="28"/>
      <c r="L1602" s="28"/>
      <c r="M1602" s="33"/>
      <c r="N1602" s="28"/>
      <c r="O1602" s="28"/>
      <c r="P1602" s="28"/>
      <c r="Q1602" s="28"/>
      <c r="R1602" s="28"/>
      <c r="S1602" s="28"/>
      <c r="T1602" s="28"/>
      <c r="U1602" s="28"/>
      <c r="V1602" s="28"/>
      <c r="W1602" s="28"/>
      <c r="X1602" s="28"/>
      <c r="Y1602" s="28"/>
      <c r="Z1602" s="28"/>
      <c r="AA1602" s="28"/>
      <c r="AB1602" s="28"/>
      <c r="AC1602" s="28"/>
      <c r="AD1602" s="28"/>
      <c r="AE1602" s="28"/>
      <c r="AF1602" s="28"/>
    </row>
    <row r="1603">
      <c r="A1603" s="32"/>
      <c r="B1603" s="29"/>
      <c r="C1603" s="32"/>
      <c r="D1603" s="32"/>
      <c r="E1603" s="32"/>
      <c r="F1603" s="32"/>
      <c r="G1603" s="28"/>
      <c r="H1603" s="28"/>
      <c r="I1603" s="28"/>
      <c r="J1603" s="28"/>
      <c r="K1603" s="28"/>
      <c r="L1603" s="28"/>
      <c r="M1603" s="33"/>
      <c r="N1603" s="28"/>
      <c r="O1603" s="28"/>
      <c r="P1603" s="28"/>
      <c r="Q1603" s="28"/>
      <c r="R1603" s="28"/>
      <c r="S1603" s="28"/>
      <c r="T1603" s="28"/>
      <c r="U1603" s="28"/>
      <c r="V1603" s="28"/>
      <c r="W1603" s="28"/>
      <c r="X1603" s="28"/>
      <c r="Y1603" s="28"/>
      <c r="Z1603" s="28"/>
      <c r="AA1603" s="28"/>
      <c r="AB1603" s="28"/>
      <c r="AC1603" s="28"/>
      <c r="AD1603" s="28"/>
      <c r="AE1603" s="28"/>
      <c r="AF1603" s="28"/>
    </row>
    <row r="1604">
      <c r="A1604" s="32"/>
      <c r="B1604" s="29"/>
      <c r="C1604" s="32"/>
      <c r="D1604" s="32"/>
      <c r="E1604" s="32"/>
      <c r="F1604" s="32"/>
      <c r="G1604" s="28"/>
      <c r="H1604" s="28"/>
      <c r="I1604" s="28"/>
      <c r="J1604" s="28"/>
      <c r="K1604" s="28"/>
      <c r="L1604" s="28"/>
      <c r="M1604" s="33"/>
      <c r="N1604" s="28"/>
      <c r="O1604" s="28"/>
      <c r="P1604" s="28"/>
      <c r="Q1604" s="28"/>
      <c r="R1604" s="28"/>
      <c r="S1604" s="28"/>
      <c r="T1604" s="28"/>
      <c r="U1604" s="28"/>
      <c r="V1604" s="28"/>
      <c r="W1604" s="28"/>
      <c r="X1604" s="28"/>
      <c r="Y1604" s="28"/>
      <c r="Z1604" s="28"/>
      <c r="AA1604" s="28"/>
      <c r="AB1604" s="28"/>
      <c r="AC1604" s="28"/>
      <c r="AD1604" s="28"/>
      <c r="AE1604" s="28"/>
      <c r="AF1604" s="28"/>
    </row>
    <row r="1605">
      <c r="A1605" s="32"/>
      <c r="B1605" s="29"/>
      <c r="C1605" s="32"/>
      <c r="D1605" s="32"/>
      <c r="E1605" s="32"/>
      <c r="F1605" s="32"/>
      <c r="G1605" s="28"/>
      <c r="H1605" s="28"/>
      <c r="I1605" s="28"/>
      <c r="J1605" s="28"/>
      <c r="K1605" s="28"/>
      <c r="L1605" s="28"/>
      <c r="M1605" s="33"/>
      <c r="N1605" s="28"/>
      <c r="O1605" s="28"/>
      <c r="P1605" s="28"/>
      <c r="Q1605" s="28"/>
      <c r="R1605" s="28"/>
      <c r="S1605" s="28"/>
      <c r="T1605" s="28"/>
      <c r="U1605" s="28"/>
      <c r="V1605" s="28"/>
      <c r="W1605" s="28"/>
      <c r="X1605" s="28"/>
      <c r="Y1605" s="28"/>
      <c r="Z1605" s="28"/>
      <c r="AA1605" s="28"/>
      <c r="AB1605" s="28"/>
      <c r="AC1605" s="28"/>
      <c r="AD1605" s="28"/>
      <c r="AE1605" s="28"/>
      <c r="AF1605" s="28"/>
    </row>
    <row r="1606">
      <c r="A1606" s="32"/>
      <c r="B1606" s="29"/>
      <c r="C1606" s="32"/>
      <c r="D1606" s="32"/>
      <c r="E1606" s="32"/>
      <c r="F1606" s="32"/>
      <c r="G1606" s="28"/>
      <c r="H1606" s="28"/>
      <c r="I1606" s="28"/>
      <c r="J1606" s="28"/>
      <c r="K1606" s="28"/>
      <c r="L1606" s="28"/>
      <c r="M1606" s="33"/>
      <c r="N1606" s="28"/>
      <c r="O1606" s="28"/>
      <c r="P1606" s="28"/>
      <c r="Q1606" s="28"/>
      <c r="R1606" s="28"/>
      <c r="S1606" s="28"/>
      <c r="T1606" s="28"/>
      <c r="U1606" s="28"/>
      <c r="V1606" s="28"/>
      <c r="W1606" s="28"/>
      <c r="X1606" s="28"/>
      <c r="Y1606" s="28"/>
      <c r="Z1606" s="28"/>
      <c r="AA1606" s="28"/>
      <c r="AB1606" s="28"/>
      <c r="AC1606" s="28"/>
      <c r="AD1606" s="28"/>
      <c r="AE1606" s="28"/>
      <c r="AF1606" s="28"/>
    </row>
    <row r="1607">
      <c r="A1607" s="32"/>
      <c r="B1607" s="29"/>
      <c r="C1607" s="32"/>
      <c r="D1607" s="32"/>
      <c r="E1607" s="32"/>
      <c r="F1607" s="32"/>
      <c r="G1607" s="28"/>
      <c r="H1607" s="28"/>
      <c r="I1607" s="28"/>
      <c r="J1607" s="28"/>
      <c r="K1607" s="28"/>
      <c r="L1607" s="28"/>
      <c r="M1607" s="33"/>
      <c r="N1607" s="28"/>
      <c r="O1607" s="28"/>
      <c r="P1607" s="28"/>
      <c r="Q1607" s="28"/>
      <c r="R1607" s="28"/>
      <c r="S1607" s="28"/>
      <c r="T1607" s="28"/>
      <c r="U1607" s="28"/>
      <c r="V1607" s="28"/>
      <c r="W1607" s="28"/>
      <c r="X1607" s="28"/>
      <c r="Y1607" s="28"/>
      <c r="Z1607" s="28"/>
      <c r="AA1607" s="28"/>
      <c r="AB1607" s="28"/>
      <c r="AC1607" s="28"/>
      <c r="AD1607" s="28"/>
      <c r="AE1607" s="28"/>
      <c r="AF1607" s="28"/>
    </row>
    <row r="1608">
      <c r="A1608" s="32"/>
      <c r="B1608" s="29"/>
      <c r="C1608" s="32"/>
      <c r="D1608" s="32"/>
      <c r="E1608" s="32"/>
      <c r="F1608" s="32"/>
      <c r="G1608" s="28"/>
      <c r="H1608" s="28"/>
      <c r="I1608" s="28"/>
      <c r="J1608" s="28"/>
      <c r="K1608" s="28"/>
      <c r="L1608" s="28"/>
      <c r="M1608" s="33"/>
      <c r="N1608" s="28"/>
      <c r="O1608" s="28"/>
      <c r="P1608" s="28"/>
      <c r="Q1608" s="28"/>
      <c r="R1608" s="28"/>
      <c r="S1608" s="28"/>
      <c r="T1608" s="28"/>
      <c r="U1608" s="28"/>
      <c r="V1608" s="28"/>
      <c r="W1608" s="28"/>
      <c r="X1608" s="28"/>
      <c r="Y1608" s="28"/>
      <c r="Z1608" s="28"/>
      <c r="AA1608" s="28"/>
      <c r="AB1608" s="28"/>
      <c r="AC1608" s="28"/>
      <c r="AD1608" s="28"/>
      <c r="AE1608" s="28"/>
      <c r="AF1608" s="28"/>
    </row>
    <row r="1609">
      <c r="A1609" s="32"/>
      <c r="B1609" s="29"/>
      <c r="C1609" s="32"/>
      <c r="D1609" s="32"/>
      <c r="E1609" s="32"/>
      <c r="F1609" s="32"/>
      <c r="G1609" s="28"/>
      <c r="H1609" s="28"/>
      <c r="I1609" s="28"/>
      <c r="J1609" s="28"/>
      <c r="K1609" s="28"/>
      <c r="L1609" s="28"/>
      <c r="M1609" s="33"/>
      <c r="N1609" s="28"/>
      <c r="O1609" s="28"/>
      <c r="P1609" s="28"/>
      <c r="Q1609" s="28"/>
      <c r="R1609" s="28"/>
      <c r="S1609" s="28"/>
      <c r="T1609" s="28"/>
      <c r="U1609" s="28"/>
      <c r="V1609" s="28"/>
      <c r="W1609" s="28"/>
      <c r="X1609" s="28"/>
      <c r="Y1609" s="28"/>
      <c r="Z1609" s="28"/>
      <c r="AA1609" s="28"/>
      <c r="AB1609" s="28"/>
      <c r="AC1609" s="28"/>
      <c r="AD1609" s="28"/>
      <c r="AE1609" s="28"/>
      <c r="AF1609" s="28"/>
    </row>
    <row r="1610">
      <c r="A1610" s="32"/>
      <c r="B1610" s="29"/>
      <c r="C1610" s="32"/>
      <c r="D1610" s="32"/>
      <c r="E1610" s="32"/>
      <c r="F1610" s="32"/>
      <c r="G1610" s="28"/>
      <c r="H1610" s="28"/>
      <c r="I1610" s="28"/>
      <c r="J1610" s="28"/>
      <c r="K1610" s="28"/>
      <c r="L1610" s="28"/>
      <c r="M1610" s="33"/>
      <c r="N1610" s="28"/>
      <c r="O1610" s="28"/>
      <c r="P1610" s="28"/>
      <c r="Q1610" s="28"/>
      <c r="R1610" s="28"/>
      <c r="S1610" s="28"/>
      <c r="T1610" s="28"/>
      <c r="U1610" s="28"/>
      <c r="V1610" s="28"/>
      <c r="W1610" s="28"/>
      <c r="X1610" s="28"/>
      <c r="Y1610" s="28"/>
      <c r="Z1610" s="28"/>
      <c r="AA1610" s="28"/>
      <c r="AB1610" s="28"/>
      <c r="AC1610" s="28"/>
      <c r="AD1610" s="28"/>
      <c r="AE1610" s="28"/>
      <c r="AF1610" s="28"/>
    </row>
    <row r="1611">
      <c r="A1611" s="32"/>
      <c r="B1611" s="29"/>
      <c r="C1611" s="32"/>
      <c r="D1611" s="32"/>
      <c r="E1611" s="32"/>
      <c r="F1611" s="32"/>
      <c r="G1611" s="28"/>
      <c r="H1611" s="28"/>
      <c r="I1611" s="28"/>
      <c r="J1611" s="28"/>
      <c r="K1611" s="28"/>
      <c r="L1611" s="28"/>
      <c r="M1611" s="33"/>
      <c r="N1611" s="28"/>
      <c r="O1611" s="28"/>
      <c r="P1611" s="28"/>
      <c r="Q1611" s="28"/>
      <c r="R1611" s="28"/>
      <c r="S1611" s="28"/>
      <c r="T1611" s="28"/>
      <c r="U1611" s="28"/>
      <c r="V1611" s="28"/>
      <c r="W1611" s="28"/>
      <c r="X1611" s="28"/>
      <c r="Y1611" s="28"/>
      <c r="Z1611" s="28"/>
      <c r="AA1611" s="28"/>
      <c r="AB1611" s="28"/>
      <c r="AC1611" s="28"/>
      <c r="AD1611" s="28"/>
      <c r="AE1611" s="28"/>
      <c r="AF1611" s="28"/>
    </row>
    <row r="1612">
      <c r="A1612" s="32"/>
      <c r="B1612" s="29"/>
      <c r="C1612" s="32"/>
      <c r="D1612" s="32"/>
      <c r="E1612" s="32"/>
      <c r="F1612" s="32"/>
      <c r="G1612" s="28"/>
      <c r="H1612" s="28"/>
      <c r="I1612" s="28"/>
      <c r="J1612" s="28"/>
      <c r="K1612" s="28"/>
      <c r="L1612" s="28"/>
      <c r="M1612" s="33"/>
      <c r="N1612" s="28"/>
      <c r="O1612" s="28"/>
      <c r="P1612" s="28"/>
      <c r="Q1612" s="28"/>
      <c r="R1612" s="28"/>
      <c r="S1612" s="28"/>
      <c r="T1612" s="28"/>
      <c r="U1612" s="28"/>
      <c r="V1612" s="28"/>
      <c r="W1612" s="28"/>
      <c r="X1612" s="28"/>
      <c r="Y1612" s="28"/>
      <c r="Z1612" s="28"/>
      <c r="AA1612" s="28"/>
      <c r="AB1612" s="28"/>
      <c r="AC1612" s="28"/>
      <c r="AD1612" s="28"/>
      <c r="AE1612" s="28"/>
      <c r="AF1612" s="28"/>
    </row>
    <row r="1613">
      <c r="A1613" s="32"/>
      <c r="B1613" s="29"/>
      <c r="C1613" s="32"/>
      <c r="D1613" s="32"/>
      <c r="E1613" s="32"/>
      <c r="F1613" s="32"/>
      <c r="G1613" s="28"/>
      <c r="H1613" s="28"/>
      <c r="I1613" s="28"/>
      <c r="J1613" s="28"/>
      <c r="K1613" s="28"/>
      <c r="L1613" s="28"/>
      <c r="M1613" s="33"/>
      <c r="N1613" s="28"/>
      <c r="O1613" s="28"/>
      <c r="P1613" s="28"/>
      <c r="Q1613" s="28"/>
      <c r="R1613" s="28"/>
      <c r="S1613" s="28"/>
      <c r="T1613" s="28"/>
      <c r="U1613" s="28"/>
      <c r="V1613" s="28"/>
      <c r="W1613" s="28"/>
      <c r="X1613" s="28"/>
      <c r="Y1613" s="28"/>
      <c r="Z1613" s="28"/>
      <c r="AA1613" s="28"/>
      <c r="AB1613" s="28"/>
      <c r="AC1613" s="28"/>
      <c r="AD1613" s="28"/>
      <c r="AE1613" s="28"/>
      <c r="AF1613" s="28"/>
    </row>
    <row r="1614">
      <c r="A1614" s="32"/>
      <c r="B1614" s="29"/>
      <c r="C1614" s="32"/>
      <c r="D1614" s="32"/>
      <c r="E1614" s="32"/>
      <c r="F1614" s="32"/>
      <c r="G1614" s="28"/>
      <c r="H1614" s="28"/>
      <c r="I1614" s="28"/>
      <c r="J1614" s="28"/>
      <c r="K1614" s="28"/>
      <c r="L1614" s="28"/>
      <c r="M1614" s="33"/>
      <c r="N1614" s="28"/>
      <c r="O1614" s="28"/>
      <c r="P1614" s="28"/>
      <c r="Q1614" s="28"/>
      <c r="R1614" s="28"/>
      <c r="S1614" s="28"/>
      <c r="T1614" s="28"/>
      <c r="U1614" s="28"/>
      <c r="V1614" s="28"/>
      <c r="W1614" s="28"/>
      <c r="X1614" s="28"/>
      <c r="Y1614" s="28"/>
      <c r="Z1614" s="28"/>
      <c r="AA1614" s="28"/>
      <c r="AB1614" s="28"/>
      <c r="AC1614" s="28"/>
      <c r="AD1614" s="28"/>
      <c r="AE1614" s="28"/>
      <c r="AF1614" s="28"/>
    </row>
    <row r="1615">
      <c r="A1615" s="32"/>
      <c r="B1615" s="29"/>
      <c r="C1615" s="32"/>
      <c r="D1615" s="32"/>
      <c r="E1615" s="32"/>
      <c r="F1615" s="32"/>
      <c r="G1615" s="28"/>
      <c r="H1615" s="28"/>
      <c r="I1615" s="28"/>
      <c r="J1615" s="28"/>
      <c r="K1615" s="28"/>
      <c r="L1615" s="28"/>
      <c r="M1615" s="33"/>
      <c r="N1615" s="28"/>
      <c r="O1615" s="28"/>
      <c r="P1615" s="28"/>
      <c r="Q1615" s="28"/>
      <c r="R1615" s="28"/>
      <c r="S1615" s="28"/>
      <c r="T1615" s="28"/>
      <c r="U1615" s="28"/>
      <c r="V1615" s="28"/>
      <c r="W1615" s="28"/>
      <c r="X1615" s="28"/>
      <c r="Y1615" s="28"/>
      <c r="Z1615" s="28"/>
      <c r="AA1615" s="28"/>
      <c r="AB1615" s="28"/>
      <c r="AC1615" s="28"/>
      <c r="AD1615" s="28"/>
      <c r="AE1615" s="28"/>
      <c r="AF1615" s="28"/>
    </row>
    <row r="1616">
      <c r="A1616" s="32"/>
      <c r="B1616" s="29"/>
      <c r="C1616" s="32"/>
      <c r="D1616" s="32"/>
      <c r="E1616" s="32"/>
      <c r="F1616" s="32"/>
      <c r="G1616" s="28"/>
      <c r="H1616" s="28"/>
      <c r="I1616" s="28"/>
      <c r="J1616" s="28"/>
      <c r="K1616" s="28"/>
      <c r="L1616" s="28"/>
      <c r="M1616" s="33"/>
      <c r="N1616" s="28"/>
      <c r="O1616" s="28"/>
      <c r="P1616" s="28"/>
      <c r="Q1616" s="28"/>
      <c r="R1616" s="28"/>
      <c r="S1616" s="28"/>
      <c r="T1616" s="28"/>
      <c r="U1616" s="28"/>
      <c r="V1616" s="28"/>
      <c r="W1616" s="28"/>
      <c r="X1616" s="28"/>
      <c r="Y1616" s="28"/>
      <c r="Z1616" s="28"/>
      <c r="AA1616" s="28"/>
      <c r="AB1616" s="28"/>
      <c r="AC1616" s="28"/>
      <c r="AD1616" s="28"/>
      <c r="AE1616" s="28"/>
      <c r="AF1616" s="28"/>
    </row>
    <row r="1617">
      <c r="A1617" s="32"/>
      <c r="B1617" s="29"/>
      <c r="C1617" s="32"/>
      <c r="D1617" s="32"/>
      <c r="E1617" s="32"/>
      <c r="F1617" s="32"/>
      <c r="G1617" s="28"/>
      <c r="H1617" s="28"/>
      <c r="I1617" s="28"/>
      <c r="J1617" s="28"/>
      <c r="K1617" s="28"/>
      <c r="L1617" s="28"/>
      <c r="M1617" s="33"/>
      <c r="N1617" s="28"/>
      <c r="O1617" s="28"/>
      <c r="P1617" s="28"/>
      <c r="Q1617" s="28"/>
      <c r="R1617" s="28"/>
      <c r="S1617" s="28"/>
      <c r="T1617" s="28"/>
      <c r="U1617" s="28"/>
      <c r="V1617" s="28"/>
      <c r="W1617" s="28"/>
      <c r="X1617" s="28"/>
      <c r="Y1617" s="28"/>
      <c r="Z1617" s="28"/>
      <c r="AA1617" s="28"/>
      <c r="AB1617" s="28"/>
      <c r="AC1617" s="28"/>
      <c r="AD1617" s="28"/>
      <c r="AE1617" s="28"/>
      <c r="AF1617" s="28"/>
    </row>
    <row r="1618">
      <c r="A1618" s="32"/>
      <c r="B1618" s="29"/>
      <c r="C1618" s="32"/>
      <c r="D1618" s="32"/>
      <c r="E1618" s="32"/>
      <c r="F1618" s="32"/>
      <c r="G1618" s="28"/>
      <c r="H1618" s="28"/>
      <c r="I1618" s="28"/>
      <c r="J1618" s="28"/>
      <c r="K1618" s="28"/>
      <c r="L1618" s="28"/>
      <c r="M1618" s="33"/>
      <c r="N1618" s="28"/>
      <c r="O1618" s="28"/>
      <c r="P1618" s="28"/>
      <c r="Q1618" s="28"/>
      <c r="R1618" s="28"/>
      <c r="S1618" s="28"/>
      <c r="T1618" s="28"/>
      <c r="U1618" s="28"/>
      <c r="V1618" s="28"/>
      <c r="W1618" s="28"/>
      <c r="X1618" s="28"/>
      <c r="Y1618" s="28"/>
      <c r="Z1618" s="28"/>
      <c r="AA1618" s="28"/>
      <c r="AB1618" s="28"/>
      <c r="AC1618" s="28"/>
      <c r="AD1618" s="28"/>
      <c r="AE1618" s="28"/>
      <c r="AF1618" s="28"/>
    </row>
    <row r="1619">
      <c r="A1619" s="32"/>
      <c r="B1619" s="29"/>
      <c r="C1619" s="32"/>
      <c r="D1619" s="32"/>
      <c r="E1619" s="32"/>
      <c r="F1619" s="32"/>
      <c r="G1619" s="28"/>
      <c r="H1619" s="28"/>
      <c r="I1619" s="28"/>
      <c r="J1619" s="28"/>
      <c r="K1619" s="28"/>
      <c r="L1619" s="28"/>
      <c r="M1619" s="33"/>
      <c r="N1619" s="28"/>
      <c r="O1619" s="28"/>
      <c r="P1619" s="28"/>
      <c r="Q1619" s="28"/>
      <c r="R1619" s="28"/>
      <c r="S1619" s="28"/>
      <c r="T1619" s="28"/>
      <c r="U1619" s="28"/>
      <c r="V1619" s="28"/>
      <c r="W1619" s="28"/>
      <c r="X1619" s="28"/>
      <c r="Y1619" s="28"/>
      <c r="Z1619" s="28"/>
      <c r="AA1619" s="28"/>
      <c r="AB1619" s="28"/>
      <c r="AC1619" s="28"/>
      <c r="AD1619" s="28"/>
      <c r="AE1619" s="28"/>
      <c r="AF1619" s="28"/>
    </row>
    <row r="1620">
      <c r="A1620" s="32"/>
      <c r="B1620" s="29"/>
      <c r="C1620" s="32"/>
      <c r="D1620" s="32"/>
      <c r="E1620" s="32"/>
      <c r="F1620" s="32"/>
      <c r="G1620" s="28"/>
      <c r="H1620" s="28"/>
      <c r="I1620" s="28"/>
      <c r="J1620" s="28"/>
      <c r="K1620" s="28"/>
      <c r="L1620" s="28"/>
      <c r="M1620" s="33"/>
      <c r="N1620" s="28"/>
      <c r="O1620" s="28"/>
      <c r="P1620" s="28"/>
      <c r="Q1620" s="28"/>
      <c r="R1620" s="28"/>
      <c r="S1620" s="28"/>
      <c r="T1620" s="28"/>
      <c r="U1620" s="28"/>
      <c r="V1620" s="28"/>
      <c r="W1620" s="28"/>
      <c r="X1620" s="28"/>
      <c r="Y1620" s="28"/>
      <c r="Z1620" s="28"/>
      <c r="AA1620" s="28"/>
      <c r="AB1620" s="28"/>
      <c r="AC1620" s="28"/>
      <c r="AD1620" s="28"/>
      <c r="AE1620" s="28"/>
      <c r="AF1620" s="28"/>
    </row>
    <row r="1621">
      <c r="A1621" s="32"/>
      <c r="B1621" s="29"/>
      <c r="C1621" s="32"/>
      <c r="D1621" s="32"/>
      <c r="E1621" s="32"/>
      <c r="F1621" s="32"/>
      <c r="G1621" s="28"/>
      <c r="H1621" s="28"/>
      <c r="I1621" s="28"/>
      <c r="J1621" s="28"/>
      <c r="K1621" s="28"/>
      <c r="L1621" s="28"/>
      <c r="M1621" s="33"/>
      <c r="N1621" s="28"/>
      <c r="O1621" s="28"/>
      <c r="P1621" s="28"/>
      <c r="Q1621" s="28"/>
      <c r="R1621" s="28"/>
      <c r="S1621" s="28"/>
      <c r="T1621" s="28"/>
      <c r="U1621" s="28"/>
      <c r="V1621" s="28"/>
      <c r="W1621" s="28"/>
      <c r="X1621" s="28"/>
      <c r="Y1621" s="28"/>
      <c r="Z1621" s="28"/>
      <c r="AA1621" s="28"/>
      <c r="AB1621" s="28"/>
      <c r="AC1621" s="28"/>
      <c r="AD1621" s="28"/>
      <c r="AE1621" s="28"/>
      <c r="AF1621" s="28"/>
    </row>
    <row r="1622">
      <c r="A1622" s="32"/>
      <c r="B1622" s="29"/>
      <c r="C1622" s="32"/>
      <c r="D1622" s="32"/>
      <c r="E1622" s="32"/>
      <c r="F1622" s="32"/>
      <c r="G1622" s="28"/>
      <c r="H1622" s="28"/>
      <c r="I1622" s="28"/>
      <c r="J1622" s="28"/>
      <c r="K1622" s="28"/>
      <c r="L1622" s="28"/>
      <c r="M1622" s="33"/>
      <c r="N1622" s="28"/>
      <c r="O1622" s="28"/>
      <c r="P1622" s="28"/>
      <c r="Q1622" s="28"/>
      <c r="R1622" s="28"/>
      <c r="S1622" s="28"/>
      <c r="T1622" s="28"/>
      <c r="U1622" s="28"/>
      <c r="V1622" s="28"/>
      <c r="W1622" s="28"/>
      <c r="X1622" s="28"/>
      <c r="Y1622" s="28"/>
      <c r="Z1622" s="28"/>
      <c r="AA1622" s="28"/>
      <c r="AB1622" s="28"/>
      <c r="AC1622" s="28"/>
      <c r="AD1622" s="28"/>
      <c r="AE1622" s="28"/>
      <c r="AF1622" s="28"/>
    </row>
    <row r="1623">
      <c r="A1623" s="32"/>
      <c r="B1623" s="29"/>
      <c r="C1623" s="32"/>
      <c r="D1623" s="32"/>
      <c r="E1623" s="32"/>
      <c r="F1623" s="32"/>
      <c r="G1623" s="28"/>
      <c r="H1623" s="28"/>
      <c r="I1623" s="28"/>
      <c r="J1623" s="28"/>
      <c r="K1623" s="28"/>
      <c r="L1623" s="28"/>
      <c r="M1623" s="33"/>
      <c r="N1623" s="28"/>
      <c r="O1623" s="28"/>
      <c r="P1623" s="28"/>
      <c r="Q1623" s="28"/>
      <c r="R1623" s="28"/>
      <c r="S1623" s="28"/>
      <c r="T1623" s="28"/>
      <c r="U1623" s="28"/>
      <c r="V1623" s="28"/>
      <c r="W1623" s="28"/>
      <c r="X1623" s="28"/>
      <c r="Y1623" s="28"/>
      <c r="Z1623" s="28"/>
      <c r="AA1623" s="28"/>
      <c r="AB1623" s="28"/>
      <c r="AC1623" s="28"/>
      <c r="AD1623" s="28"/>
      <c r="AE1623" s="28"/>
      <c r="AF1623" s="28"/>
    </row>
    <row r="1624">
      <c r="A1624" s="32"/>
      <c r="B1624" s="29"/>
      <c r="C1624" s="32"/>
      <c r="D1624" s="32"/>
      <c r="E1624" s="32"/>
      <c r="F1624" s="32"/>
      <c r="G1624" s="28"/>
      <c r="H1624" s="28"/>
      <c r="I1624" s="28"/>
      <c r="J1624" s="28"/>
      <c r="K1624" s="28"/>
      <c r="L1624" s="28"/>
      <c r="M1624" s="33"/>
      <c r="N1624" s="28"/>
      <c r="O1624" s="28"/>
      <c r="P1624" s="28"/>
      <c r="Q1624" s="28"/>
      <c r="R1624" s="28"/>
      <c r="S1624" s="28"/>
      <c r="T1624" s="28"/>
      <c r="U1624" s="28"/>
      <c r="V1624" s="28"/>
      <c r="W1624" s="28"/>
      <c r="X1624" s="28"/>
      <c r="Y1624" s="28"/>
      <c r="Z1624" s="28"/>
      <c r="AA1624" s="28"/>
      <c r="AB1624" s="28"/>
      <c r="AC1624" s="28"/>
      <c r="AD1624" s="28"/>
      <c r="AE1624" s="28"/>
      <c r="AF1624" s="28"/>
    </row>
    <row r="1625">
      <c r="A1625" s="32"/>
      <c r="B1625" s="29"/>
      <c r="C1625" s="32"/>
      <c r="D1625" s="32"/>
      <c r="E1625" s="32"/>
      <c r="F1625" s="32"/>
      <c r="G1625" s="28"/>
      <c r="H1625" s="28"/>
      <c r="I1625" s="28"/>
      <c r="J1625" s="28"/>
      <c r="K1625" s="28"/>
      <c r="L1625" s="28"/>
      <c r="M1625" s="33"/>
      <c r="N1625" s="28"/>
      <c r="O1625" s="28"/>
      <c r="P1625" s="28"/>
      <c r="Q1625" s="28"/>
      <c r="R1625" s="28"/>
      <c r="S1625" s="28"/>
      <c r="T1625" s="28"/>
      <c r="U1625" s="28"/>
      <c r="V1625" s="28"/>
      <c r="W1625" s="28"/>
      <c r="X1625" s="28"/>
      <c r="Y1625" s="28"/>
      <c r="Z1625" s="28"/>
      <c r="AA1625" s="28"/>
      <c r="AB1625" s="28"/>
      <c r="AC1625" s="28"/>
      <c r="AD1625" s="28"/>
      <c r="AE1625" s="28"/>
      <c r="AF1625" s="28"/>
    </row>
    <row r="1626">
      <c r="A1626" s="32"/>
      <c r="B1626" s="29"/>
      <c r="C1626" s="32"/>
      <c r="D1626" s="32"/>
      <c r="E1626" s="32"/>
      <c r="F1626" s="32"/>
      <c r="G1626" s="28"/>
      <c r="H1626" s="28"/>
      <c r="I1626" s="28"/>
      <c r="J1626" s="28"/>
      <c r="K1626" s="28"/>
      <c r="L1626" s="28"/>
      <c r="M1626" s="33"/>
      <c r="N1626" s="28"/>
      <c r="O1626" s="28"/>
      <c r="P1626" s="28"/>
      <c r="Q1626" s="28"/>
      <c r="R1626" s="28"/>
      <c r="S1626" s="28"/>
      <c r="T1626" s="28"/>
      <c r="U1626" s="28"/>
      <c r="V1626" s="28"/>
      <c r="W1626" s="28"/>
      <c r="X1626" s="28"/>
      <c r="Y1626" s="28"/>
      <c r="Z1626" s="28"/>
      <c r="AA1626" s="28"/>
      <c r="AB1626" s="28"/>
      <c r="AC1626" s="28"/>
      <c r="AD1626" s="28"/>
      <c r="AE1626" s="28"/>
      <c r="AF1626" s="28"/>
    </row>
    <row r="1627">
      <c r="A1627" s="32"/>
      <c r="B1627" s="29"/>
      <c r="C1627" s="32"/>
      <c r="D1627" s="32"/>
      <c r="E1627" s="32"/>
      <c r="F1627" s="32"/>
      <c r="G1627" s="28"/>
      <c r="H1627" s="28"/>
      <c r="I1627" s="28"/>
      <c r="J1627" s="28"/>
      <c r="K1627" s="28"/>
      <c r="L1627" s="28"/>
      <c r="M1627" s="33"/>
      <c r="N1627" s="28"/>
      <c r="O1627" s="28"/>
      <c r="P1627" s="28"/>
      <c r="Q1627" s="28"/>
      <c r="R1627" s="28"/>
      <c r="S1627" s="28"/>
      <c r="T1627" s="28"/>
      <c r="U1627" s="28"/>
      <c r="V1627" s="28"/>
      <c r="W1627" s="28"/>
      <c r="X1627" s="28"/>
      <c r="Y1627" s="28"/>
      <c r="Z1627" s="28"/>
      <c r="AA1627" s="28"/>
      <c r="AB1627" s="28"/>
      <c r="AC1627" s="28"/>
      <c r="AD1627" s="28"/>
      <c r="AE1627" s="28"/>
      <c r="AF1627" s="28"/>
    </row>
    <row r="1628">
      <c r="A1628" s="32"/>
      <c r="B1628" s="29"/>
      <c r="C1628" s="32"/>
      <c r="D1628" s="32"/>
      <c r="E1628" s="32"/>
      <c r="F1628" s="32"/>
      <c r="G1628" s="28"/>
      <c r="H1628" s="28"/>
      <c r="I1628" s="28"/>
      <c r="J1628" s="28"/>
      <c r="K1628" s="28"/>
      <c r="L1628" s="28"/>
      <c r="M1628" s="33"/>
      <c r="N1628" s="28"/>
      <c r="O1628" s="28"/>
      <c r="P1628" s="28"/>
      <c r="Q1628" s="28"/>
      <c r="R1628" s="28"/>
      <c r="S1628" s="28"/>
      <c r="T1628" s="28"/>
      <c r="U1628" s="28"/>
      <c r="V1628" s="28"/>
      <c r="W1628" s="28"/>
      <c r="X1628" s="28"/>
      <c r="Y1628" s="28"/>
      <c r="Z1628" s="28"/>
      <c r="AA1628" s="28"/>
      <c r="AB1628" s="28"/>
      <c r="AC1628" s="28"/>
      <c r="AD1628" s="28"/>
      <c r="AE1628" s="28"/>
      <c r="AF1628" s="28"/>
    </row>
    <row r="1629">
      <c r="A1629" s="32"/>
      <c r="B1629" s="29"/>
      <c r="C1629" s="32"/>
      <c r="D1629" s="32"/>
      <c r="E1629" s="32"/>
      <c r="F1629" s="32"/>
      <c r="G1629" s="28"/>
      <c r="H1629" s="28"/>
      <c r="I1629" s="28"/>
      <c r="J1629" s="28"/>
      <c r="K1629" s="28"/>
      <c r="L1629" s="28"/>
      <c r="M1629" s="33"/>
      <c r="N1629" s="28"/>
      <c r="O1629" s="28"/>
      <c r="P1629" s="28"/>
      <c r="Q1629" s="28"/>
      <c r="R1629" s="28"/>
      <c r="S1629" s="28"/>
      <c r="T1629" s="28"/>
      <c r="U1629" s="28"/>
      <c r="V1629" s="28"/>
      <c r="W1629" s="28"/>
      <c r="X1629" s="28"/>
      <c r="Y1629" s="28"/>
      <c r="Z1629" s="28"/>
      <c r="AA1629" s="28"/>
      <c r="AB1629" s="28"/>
      <c r="AC1629" s="28"/>
      <c r="AD1629" s="28"/>
      <c r="AE1629" s="28"/>
      <c r="AF1629" s="28"/>
    </row>
    <row r="1630">
      <c r="A1630" s="32"/>
      <c r="B1630" s="29"/>
      <c r="C1630" s="32"/>
      <c r="D1630" s="32"/>
      <c r="E1630" s="32"/>
      <c r="F1630" s="32"/>
      <c r="G1630" s="28"/>
      <c r="H1630" s="28"/>
      <c r="I1630" s="28"/>
      <c r="J1630" s="28"/>
      <c r="K1630" s="28"/>
      <c r="L1630" s="28"/>
      <c r="M1630" s="33"/>
      <c r="N1630" s="28"/>
      <c r="O1630" s="28"/>
      <c r="P1630" s="28"/>
      <c r="Q1630" s="28"/>
      <c r="R1630" s="28"/>
      <c r="S1630" s="28"/>
      <c r="T1630" s="28"/>
      <c r="U1630" s="28"/>
      <c r="V1630" s="28"/>
      <c r="W1630" s="28"/>
      <c r="X1630" s="28"/>
      <c r="Y1630" s="28"/>
      <c r="Z1630" s="28"/>
      <c r="AA1630" s="28"/>
      <c r="AB1630" s="28"/>
      <c r="AC1630" s="28"/>
      <c r="AD1630" s="28"/>
      <c r="AE1630" s="28"/>
      <c r="AF1630" s="28"/>
    </row>
    <row r="1631">
      <c r="A1631" s="32"/>
      <c r="B1631" s="29"/>
      <c r="C1631" s="32"/>
      <c r="D1631" s="32"/>
      <c r="E1631" s="32"/>
      <c r="F1631" s="32"/>
      <c r="G1631" s="28"/>
      <c r="H1631" s="28"/>
      <c r="I1631" s="28"/>
      <c r="J1631" s="28"/>
      <c r="K1631" s="28"/>
      <c r="L1631" s="28"/>
      <c r="M1631" s="33"/>
      <c r="N1631" s="28"/>
      <c r="O1631" s="28"/>
      <c r="P1631" s="28"/>
      <c r="Q1631" s="28"/>
      <c r="R1631" s="28"/>
      <c r="S1631" s="28"/>
      <c r="T1631" s="28"/>
      <c r="U1631" s="28"/>
      <c r="V1631" s="28"/>
      <c r="W1631" s="28"/>
      <c r="X1631" s="28"/>
      <c r="Y1631" s="28"/>
      <c r="Z1631" s="28"/>
      <c r="AA1631" s="28"/>
      <c r="AB1631" s="28"/>
      <c r="AC1631" s="28"/>
      <c r="AD1631" s="28"/>
      <c r="AE1631" s="28"/>
      <c r="AF1631" s="28"/>
    </row>
    <row r="1632">
      <c r="A1632" s="32"/>
      <c r="B1632" s="29"/>
      <c r="C1632" s="32"/>
      <c r="D1632" s="32"/>
      <c r="E1632" s="32"/>
      <c r="F1632" s="32"/>
      <c r="G1632" s="28"/>
      <c r="H1632" s="28"/>
      <c r="I1632" s="28"/>
      <c r="J1632" s="28"/>
      <c r="K1632" s="28"/>
      <c r="L1632" s="28"/>
      <c r="M1632" s="33"/>
      <c r="N1632" s="28"/>
      <c r="O1632" s="28"/>
      <c r="P1632" s="28"/>
      <c r="Q1632" s="28"/>
      <c r="R1632" s="28"/>
      <c r="S1632" s="28"/>
      <c r="T1632" s="28"/>
      <c r="U1632" s="28"/>
      <c r="V1632" s="28"/>
      <c r="W1632" s="28"/>
      <c r="X1632" s="28"/>
      <c r="Y1632" s="28"/>
      <c r="Z1632" s="28"/>
      <c r="AA1632" s="28"/>
      <c r="AB1632" s="28"/>
      <c r="AC1632" s="28"/>
      <c r="AD1632" s="28"/>
      <c r="AE1632" s="28"/>
      <c r="AF1632" s="28"/>
    </row>
    <row r="1633">
      <c r="A1633" s="32"/>
      <c r="B1633" s="29"/>
      <c r="C1633" s="32"/>
      <c r="D1633" s="32"/>
      <c r="E1633" s="32"/>
      <c r="F1633" s="32"/>
      <c r="G1633" s="28"/>
      <c r="H1633" s="28"/>
      <c r="I1633" s="28"/>
      <c r="J1633" s="28"/>
      <c r="K1633" s="28"/>
      <c r="L1633" s="28"/>
      <c r="M1633" s="33"/>
      <c r="N1633" s="28"/>
      <c r="O1633" s="28"/>
      <c r="P1633" s="28"/>
      <c r="Q1633" s="28"/>
      <c r="R1633" s="28"/>
      <c r="S1633" s="28"/>
      <c r="T1633" s="28"/>
      <c r="U1633" s="28"/>
      <c r="V1633" s="28"/>
      <c r="W1633" s="28"/>
      <c r="X1633" s="28"/>
      <c r="Y1633" s="28"/>
      <c r="Z1633" s="28"/>
      <c r="AA1633" s="28"/>
      <c r="AB1633" s="28"/>
      <c r="AC1633" s="28"/>
      <c r="AD1633" s="28"/>
      <c r="AE1633" s="28"/>
      <c r="AF1633" s="28"/>
    </row>
    <row r="1634">
      <c r="A1634" s="32"/>
      <c r="B1634" s="29"/>
      <c r="C1634" s="32"/>
      <c r="D1634" s="32"/>
      <c r="E1634" s="32"/>
      <c r="F1634" s="32"/>
      <c r="G1634" s="28"/>
      <c r="H1634" s="28"/>
      <c r="I1634" s="28"/>
      <c r="J1634" s="28"/>
      <c r="K1634" s="28"/>
      <c r="L1634" s="28"/>
      <c r="M1634" s="33"/>
      <c r="N1634" s="28"/>
      <c r="O1634" s="28"/>
      <c r="P1634" s="28"/>
      <c r="Q1634" s="28"/>
      <c r="R1634" s="28"/>
      <c r="S1634" s="28"/>
      <c r="T1634" s="28"/>
      <c r="U1634" s="28"/>
      <c r="V1634" s="28"/>
      <c r="W1634" s="28"/>
      <c r="X1634" s="28"/>
      <c r="Y1634" s="28"/>
      <c r="Z1634" s="28"/>
      <c r="AA1634" s="28"/>
      <c r="AB1634" s="28"/>
      <c r="AC1634" s="28"/>
      <c r="AD1634" s="28"/>
      <c r="AE1634" s="28"/>
      <c r="AF1634" s="28"/>
    </row>
    <row r="1635">
      <c r="A1635" s="32"/>
      <c r="B1635" s="29"/>
      <c r="C1635" s="32"/>
      <c r="D1635" s="32"/>
      <c r="E1635" s="32"/>
      <c r="F1635" s="32"/>
      <c r="G1635" s="28"/>
      <c r="H1635" s="28"/>
      <c r="I1635" s="28"/>
      <c r="J1635" s="28"/>
      <c r="K1635" s="28"/>
      <c r="L1635" s="28"/>
      <c r="M1635" s="33"/>
      <c r="N1635" s="28"/>
      <c r="O1635" s="28"/>
      <c r="P1635" s="28"/>
      <c r="Q1635" s="28"/>
      <c r="R1635" s="28"/>
      <c r="S1635" s="28"/>
      <c r="T1635" s="28"/>
      <c r="U1635" s="28"/>
      <c r="V1635" s="28"/>
      <c r="W1635" s="28"/>
      <c r="X1635" s="28"/>
      <c r="Y1635" s="28"/>
      <c r="Z1635" s="28"/>
      <c r="AA1635" s="28"/>
      <c r="AB1635" s="28"/>
      <c r="AC1635" s="28"/>
      <c r="AD1635" s="28"/>
      <c r="AE1635" s="28"/>
      <c r="AF1635" s="28"/>
    </row>
    <row r="1636">
      <c r="A1636" s="32"/>
      <c r="B1636" s="29"/>
      <c r="C1636" s="32"/>
      <c r="D1636" s="32"/>
      <c r="E1636" s="32"/>
      <c r="F1636" s="32"/>
      <c r="G1636" s="28"/>
      <c r="H1636" s="28"/>
      <c r="I1636" s="28"/>
      <c r="J1636" s="28"/>
      <c r="K1636" s="28"/>
      <c r="L1636" s="28"/>
      <c r="M1636" s="33"/>
      <c r="N1636" s="28"/>
      <c r="O1636" s="28"/>
      <c r="P1636" s="28"/>
      <c r="Q1636" s="28"/>
      <c r="R1636" s="28"/>
      <c r="S1636" s="28"/>
      <c r="T1636" s="28"/>
      <c r="U1636" s="28"/>
      <c r="V1636" s="28"/>
      <c r="W1636" s="28"/>
      <c r="X1636" s="28"/>
      <c r="Y1636" s="28"/>
      <c r="Z1636" s="28"/>
      <c r="AA1636" s="28"/>
      <c r="AB1636" s="28"/>
      <c r="AC1636" s="28"/>
      <c r="AD1636" s="28"/>
      <c r="AE1636" s="28"/>
      <c r="AF1636" s="28"/>
    </row>
    <row r="1637">
      <c r="A1637" s="32"/>
      <c r="B1637" s="29"/>
      <c r="C1637" s="32"/>
      <c r="D1637" s="32"/>
      <c r="E1637" s="32"/>
      <c r="F1637" s="32"/>
      <c r="G1637" s="28"/>
      <c r="H1637" s="28"/>
      <c r="I1637" s="28"/>
      <c r="J1637" s="28"/>
      <c r="K1637" s="28"/>
      <c r="L1637" s="28"/>
      <c r="M1637" s="33"/>
      <c r="N1637" s="28"/>
      <c r="O1637" s="28"/>
      <c r="P1637" s="28"/>
      <c r="Q1637" s="28"/>
      <c r="R1637" s="28"/>
      <c r="S1637" s="28"/>
      <c r="T1637" s="28"/>
      <c r="U1637" s="28"/>
      <c r="V1637" s="28"/>
      <c r="W1637" s="28"/>
      <c r="X1637" s="28"/>
      <c r="Y1637" s="28"/>
      <c r="Z1637" s="28"/>
      <c r="AA1637" s="28"/>
      <c r="AB1637" s="28"/>
      <c r="AC1637" s="28"/>
      <c r="AD1637" s="28"/>
      <c r="AE1637" s="28"/>
      <c r="AF1637" s="28"/>
    </row>
    <row r="1638">
      <c r="A1638" s="32"/>
      <c r="B1638" s="29"/>
      <c r="C1638" s="32"/>
      <c r="D1638" s="32"/>
      <c r="E1638" s="32"/>
      <c r="F1638" s="32"/>
      <c r="G1638" s="28"/>
      <c r="H1638" s="28"/>
      <c r="I1638" s="28"/>
      <c r="J1638" s="28"/>
      <c r="K1638" s="28"/>
      <c r="L1638" s="28"/>
      <c r="M1638" s="33"/>
      <c r="N1638" s="28"/>
      <c r="O1638" s="28"/>
      <c r="P1638" s="28"/>
      <c r="Q1638" s="28"/>
      <c r="R1638" s="28"/>
      <c r="S1638" s="28"/>
      <c r="T1638" s="28"/>
      <c r="U1638" s="28"/>
      <c r="V1638" s="28"/>
      <c r="W1638" s="28"/>
      <c r="X1638" s="28"/>
      <c r="Y1638" s="28"/>
      <c r="Z1638" s="28"/>
      <c r="AA1638" s="28"/>
      <c r="AB1638" s="28"/>
      <c r="AC1638" s="28"/>
      <c r="AD1638" s="28"/>
      <c r="AE1638" s="28"/>
      <c r="AF1638" s="28"/>
    </row>
    <row r="1639">
      <c r="A1639" s="32"/>
      <c r="B1639" s="29"/>
      <c r="C1639" s="32"/>
      <c r="D1639" s="32"/>
      <c r="E1639" s="32"/>
      <c r="F1639" s="32"/>
      <c r="G1639" s="28"/>
      <c r="H1639" s="28"/>
      <c r="I1639" s="28"/>
      <c r="J1639" s="28"/>
      <c r="K1639" s="28"/>
      <c r="L1639" s="28"/>
      <c r="M1639" s="33"/>
      <c r="N1639" s="28"/>
      <c r="O1639" s="28"/>
      <c r="P1639" s="28"/>
      <c r="Q1639" s="28"/>
      <c r="R1639" s="28"/>
      <c r="S1639" s="28"/>
      <c r="T1639" s="28"/>
      <c r="U1639" s="28"/>
      <c r="V1639" s="28"/>
      <c r="W1639" s="28"/>
      <c r="X1639" s="28"/>
      <c r="Y1639" s="28"/>
      <c r="Z1639" s="28"/>
      <c r="AA1639" s="28"/>
      <c r="AB1639" s="28"/>
      <c r="AC1639" s="28"/>
      <c r="AD1639" s="28"/>
      <c r="AE1639" s="28"/>
      <c r="AF1639" s="28"/>
    </row>
    <row r="1640">
      <c r="A1640" s="32"/>
      <c r="B1640" s="29"/>
      <c r="C1640" s="32"/>
      <c r="D1640" s="32"/>
      <c r="E1640" s="32"/>
      <c r="F1640" s="32"/>
      <c r="G1640" s="28"/>
      <c r="H1640" s="28"/>
      <c r="I1640" s="28"/>
      <c r="J1640" s="28"/>
      <c r="K1640" s="28"/>
      <c r="L1640" s="28"/>
      <c r="M1640" s="33"/>
      <c r="N1640" s="28"/>
      <c r="O1640" s="28"/>
      <c r="P1640" s="28"/>
      <c r="Q1640" s="28"/>
      <c r="R1640" s="28"/>
      <c r="S1640" s="28"/>
      <c r="T1640" s="28"/>
      <c r="U1640" s="28"/>
      <c r="V1640" s="28"/>
      <c r="W1640" s="28"/>
      <c r="X1640" s="28"/>
      <c r="Y1640" s="28"/>
      <c r="Z1640" s="28"/>
      <c r="AA1640" s="28"/>
      <c r="AB1640" s="28"/>
      <c r="AC1640" s="28"/>
      <c r="AD1640" s="28"/>
      <c r="AE1640" s="28"/>
      <c r="AF1640" s="28"/>
    </row>
    <row r="1641">
      <c r="A1641" s="32"/>
      <c r="B1641" s="29"/>
      <c r="C1641" s="32"/>
      <c r="D1641" s="32"/>
      <c r="E1641" s="32"/>
      <c r="F1641" s="32"/>
      <c r="G1641" s="28"/>
      <c r="H1641" s="28"/>
      <c r="I1641" s="28"/>
      <c r="J1641" s="28"/>
      <c r="K1641" s="28"/>
      <c r="L1641" s="28"/>
      <c r="M1641" s="33"/>
      <c r="N1641" s="28"/>
      <c r="O1641" s="28"/>
      <c r="P1641" s="28"/>
      <c r="Q1641" s="28"/>
      <c r="R1641" s="28"/>
      <c r="S1641" s="28"/>
      <c r="T1641" s="28"/>
      <c r="U1641" s="28"/>
      <c r="V1641" s="28"/>
      <c r="W1641" s="28"/>
      <c r="X1641" s="28"/>
      <c r="Y1641" s="28"/>
      <c r="Z1641" s="28"/>
      <c r="AA1641" s="28"/>
      <c r="AB1641" s="28"/>
      <c r="AC1641" s="28"/>
      <c r="AD1641" s="28"/>
      <c r="AE1641" s="28"/>
      <c r="AF1641" s="28"/>
    </row>
    <row r="1642">
      <c r="A1642" s="32"/>
      <c r="B1642" s="29"/>
      <c r="C1642" s="32"/>
      <c r="D1642" s="32"/>
      <c r="E1642" s="32"/>
      <c r="F1642" s="32"/>
      <c r="G1642" s="28"/>
      <c r="H1642" s="28"/>
      <c r="I1642" s="28"/>
      <c r="J1642" s="28"/>
      <c r="K1642" s="28"/>
      <c r="L1642" s="28"/>
      <c r="M1642" s="33"/>
      <c r="N1642" s="28"/>
      <c r="O1642" s="28"/>
      <c r="P1642" s="28"/>
      <c r="Q1642" s="28"/>
      <c r="R1642" s="28"/>
      <c r="S1642" s="28"/>
      <c r="T1642" s="28"/>
      <c r="U1642" s="28"/>
      <c r="V1642" s="28"/>
      <c r="W1642" s="28"/>
      <c r="X1642" s="28"/>
      <c r="Y1642" s="28"/>
      <c r="Z1642" s="28"/>
      <c r="AA1642" s="28"/>
      <c r="AB1642" s="28"/>
      <c r="AC1642" s="28"/>
      <c r="AD1642" s="28"/>
      <c r="AE1642" s="28"/>
      <c r="AF1642" s="28"/>
    </row>
    <row r="1643">
      <c r="A1643" s="32"/>
      <c r="B1643" s="29"/>
      <c r="C1643" s="32"/>
      <c r="D1643" s="32"/>
      <c r="E1643" s="32"/>
      <c r="F1643" s="32"/>
      <c r="G1643" s="28"/>
      <c r="H1643" s="28"/>
      <c r="I1643" s="28"/>
      <c r="J1643" s="28"/>
      <c r="K1643" s="28"/>
      <c r="L1643" s="28"/>
      <c r="M1643" s="33"/>
      <c r="N1643" s="28"/>
      <c r="O1643" s="28"/>
      <c r="P1643" s="28"/>
      <c r="Q1643" s="28"/>
      <c r="R1643" s="28"/>
      <c r="S1643" s="28"/>
      <c r="T1643" s="28"/>
      <c r="U1643" s="28"/>
      <c r="V1643" s="28"/>
      <c r="W1643" s="28"/>
      <c r="X1643" s="28"/>
      <c r="Y1643" s="28"/>
      <c r="Z1643" s="28"/>
      <c r="AA1643" s="28"/>
      <c r="AB1643" s="28"/>
      <c r="AC1643" s="28"/>
      <c r="AD1643" s="28"/>
      <c r="AE1643" s="28"/>
      <c r="AF1643" s="28"/>
    </row>
    <row r="1644">
      <c r="A1644" s="32"/>
      <c r="B1644" s="29"/>
      <c r="C1644" s="32"/>
      <c r="D1644" s="32"/>
      <c r="E1644" s="32"/>
      <c r="F1644" s="32"/>
      <c r="G1644" s="28"/>
      <c r="H1644" s="28"/>
      <c r="I1644" s="28"/>
      <c r="J1644" s="28"/>
      <c r="K1644" s="28"/>
      <c r="L1644" s="28"/>
      <c r="M1644" s="33"/>
      <c r="N1644" s="28"/>
      <c r="O1644" s="28"/>
      <c r="P1644" s="28"/>
      <c r="Q1644" s="28"/>
      <c r="R1644" s="28"/>
      <c r="S1644" s="28"/>
      <c r="T1644" s="28"/>
      <c r="U1644" s="28"/>
      <c r="V1644" s="28"/>
      <c r="W1644" s="28"/>
      <c r="X1644" s="28"/>
      <c r="Y1644" s="28"/>
      <c r="Z1644" s="28"/>
      <c r="AA1644" s="28"/>
      <c r="AB1644" s="28"/>
      <c r="AC1644" s="28"/>
      <c r="AD1644" s="28"/>
      <c r="AE1644" s="28"/>
      <c r="AF1644" s="28"/>
    </row>
    <row r="1645">
      <c r="A1645" s="32"/>
      <c r="B1645" s="29"/>
      <c r="C1645" s="32"/>
      <c r="D1645" s="32"/>
      <c r="E1645" s="32"/>
      <c r="F1645" s="32"/>
      <c r="G1645" s="28"/>
      <c r="H1645" s="28"/>
      <c r="I1645" s="28"/>
      <c r="J1645" s="28"/>
      <c r="K1645" s="28"/>
      <c r="L1645" s="28"/>
      <c r="M1645" s="33"/>
      <c r="N1645" s="28"/>
      <c r="O1645" s="28"/>
      <c r="P1645" s="28"/>
      <c r="Q1645" s="28"/>
      <c r="R1645" s="28"/>
      <c r="S1645" s="28"/>
      <c r="T1645" s="28"/>
      <c r="U1645" s="28"/>
      <c r="V1645" s="28"/>
      <c r="W1645" s="28"/>
      <c r="X1645" s="28"/>
      <c r="Y1645" s="28"/>
      <c r="Z1645" s="28"/>
      <c r="AA1645" s="28"/>
      <c r="AB1645" s="28"/>
      <c r="AC1645" s="28"/>
      <c r="AD1645" s="28"/>
      <c r="AE1645" s="28"/>
      <c r="AF1645" s="28"/>
    </row>
    <row r="1646">
      <c r="A1646" s="32"/>
      <c r="B1646" s="29"/>
      <c r="C1646" s="32"/>
      <c r="D1646" s="32"/>
      <c r="E1646" s="32"/>
      <c r="F1646" s="32"/>
      <c r="G1646" s="28"/>
      <c r="H1646" s="28"/>
      <c r="I1646" s="28"/>
      <c r="J1646" s="28"/>
      <c r="K1646" s="28"/>
      <c r="L1646" s="28"/>
      <c r="M1646" s="33"/>
      <c r="N1646" s="28"/>
      <c r="O1646" s="28"/>
      <c r="P1646" s="28"/>
      <c r="Q1646" s="28"/>
      <c r="R1646" s="28"/>
      <c r="S1646" s="28"/>
      <c r="T1646" s="28"/>
      <c r="U1646" s="28"/>
      <c r="V1646" s="28"/>
      <c r="W1646" s="28"/>
      <c r="X1646" s="28"/>
      <c r="Y1646" s="28"/>
      <c r="Z1646" s="28"/>
      <c r="AA1646" s="28"/>
      <c r="AB1646" s="28"/>
      <c r="AC1646" s="28"/>
      <c r="AD1646" s="28"/>
      <c r="AE1646" s="28"/>
      <c r="AF1646" s="28"/>
    </row>
    <row r="1647">
      <c r="A1647" s="32"/>
      <c r="B1647" s="29"/>
      <c r="C1647" s="32"/>
      <c r="D1647" s="32"/>
      <c r="E1647" s="32"/>
      <c r="F1647" s="32"/>
      <c r="G1647" s="28"/>
      <c r="H1647" s="28"/>
      <c r="I1647" s="28"/>
      <c r="J1647" s="28"/>
      <c r="K1647" s="28"/>
      <c r="L1647" s="28"/>
      <c r="M1647" s="33"/>
      <c r="N1647" s="28"/>
      <c r="O1647" s="28"/>
      <c r="P1647" s="28"/>
      <c r="Q1647" s="28"/>
      <c r="R1647" s="28"/>
      <c r="S1647" s="28"/>
      <c r="T1647" s="28"/>
      <c r="U1647" s="28"/>
      <c r="V1647" s="28"/>
      <c r="W1647" s="28"/>
      <c r="X1647" s="28"/>
      <c r="Y1647" s="28"/>
      <c r="Z1647" s="28"/>
      <c r="AA1647" s="28"/>
      <c r="AB1647" s="28"/>
      <c r="AC1647" s="28"/>
      <c r="AD1647" s="28"/>
      <c r="AE1647" s="28"/>
      <c r="AF1647" s="28"/>
    </row>
    <row r="1648">
      <c r="A1648" s="32"/>
      <c r="B1648" s="29"/>
      <c r="C1648" s="32"/>
      <c r="D1648" s="32"/>
      <c r="E1648" s="32"/>
      <c r="F1648" s="32"/>
      <c r="G1648" s="28"/>
      <c r="H1648" s="28"/>
      <c r="I1648" s="28"/>
      <c r="J1648" s="28"/>
      <c r="K1648" s="28"/>
      <c r="L1648" s="28"/>
      <c r="M1648" s="33"/>
      <c r="N1648" s="28"/>
      <c r="O1648" s="28"/>
      <c r="P1648" s="28"/>
      <c r="Q1648" s="28"/>
      <c r="R1648" s="28"/>
      <c r="S1648" s="28"/>
      <c r="T1648" s="28"/>
      <c r="U1648" s="28"/>
      <c r="V1648" s="28"/>
      <c r="W1648" s="28"/>
      <c r="X1648" s="28"/>
      <c r="Y1648" s="28"/>
      <c r="Z1648" s="28"/>
      <c r="AA1648" s="28"/>
      <c r="AB1648" s="28"/>
      <c r="AC1648" s="28"/>
      <c r="AD1648" s="28"/>
      <c r="AE1648" s="28"/>
      <c r="AF1648" s="28"/>
    </row>
    <row r="1649">
      <c r="A1649" s="32"/>
      <c r="B1649" s="29"/>
      <c r="C1649" s="32"/>
      <c r="D1649" s="32"/>
      <c r="E1649" s="32"/>
      <c r="F1649" s="32"/>
      <c r="G1649" s="28"/>
      <c r="H1649" s="28"/>
      <c r="I1649" s="28"/>
      <c r="J1649" s="28"/>
      <c r="K1649" s="28"/>
      <c r="L1649" s="28"/>
      <c r="M1649" s="33"/>
      <c r="N1649" s="28"/>
      <c r="O1649" s="28"/>
      <c r="P1649" s="28"/>
      <c r="Q1649" s="28"/>
      <c r="R1649" s="28"/>
      <c r="S1649" s="28"/>
      <c r="T1649" s="28"/>
      <c r="U1649" s="28"/>
      <c r="V1649" s="28"/>
      <c r="W1649" s="28"/>
      <c r="X1649" s="28"/>
      <c r="Y1649" s="28"/>
      <c r="Z1649" s="28"/>
      <c r="AA1649" s="28"/>
      <c r="AB1649" s="28"/>
      <c r="AC1649" s="28"/>
      <c r="AD1649" s="28"/>
      <c r="AE1649" s="28"/>
      <c r="AF1649" s="28"/>
    </row>
    <row r="1650">
      <c r="A1650" s="32"/>
      <c r="B1650" s="29"/>
      <c r="C1650" s="32"/>
      <c r="D1650" s="32"/>
      <c r="E1650" s="32"/>
      <c r="F1650" s="32"/>
      <c r="G1650" s="28"/>
      <c r="H1650" s="28"/>
      <c r="I1650" s="28"/>
      <c r="J1650" s="28"/>
      <c r="K1650" s="28"/>
      <c r="L1650" s="28"/>
      <c r="M1650" s="33"/>
      <c r="N1650" s="28"/>
      <c r="O1650" s="28"/>
      <c r="P1650" s="28"/>
      <c r="Q1650" s="28"/>
      <c r="R1650" s="28"/>
      <c r="S1650" s="28"/>
      <c r="T1650" s="28"/>
      <c r="U1650" s="28"/>
      <c r="V1650" s="28"/>
      <c r="W1650" s="28"/>
      <c r="X1650" s="28"/>
      <c r="Y1650" s="28"/>
      <c r="Z1650" s="28"/>
      <c r="AA1650" s="28"/>
      <c r="AB1650" s="28"/>
      <c r="AC1650" s="28"/>
      <c r="AD1650" s="28"/>
      <c r="AE1650" s="28"/>
      <c r="AF1650" s="28"/>
    </row>
    <row r="1651">
      <c r="A1651" s="32"/>
      <c r="B1651" s="29"/>
      <c r="C1651" s="32"/>
      <c r="D1651" s="32"/>
      <c r="E1651" s="32"/>
      <c r="F1651" s="32"/>
      <c r="G1651" s="28"/>
      <c r="H1651" s="28"/>
      <c r="I1651" s="28"/>
      <c r="J1651" s="28"/>
      <c r="K1651" s="28"/>
      <c r="L1651" s="28"/>
      <c r="M1651" s="33"/>
      <c r="N1651" s="28"/>
      <c r="O1651" s="28"/>
      <c r="P1651" s="28"/>
      <c r="Q1651" s="28"/>
      <c r="R1651" s="28"/>
      <c r="S1651" s="28"/>
      <c r="T1651" s="28"/>
      <c r="U1651" s="28"/>
      <c r="V1651" s="28"/>
      <c r="W1651" s="28"/>
      <c r="X1651" s="28"/>
      <c r="Y1651" s="28"/>
      <c r="Z1651" s="28"/>
      <c r="AA1651" s="28"/>
      <c r="AB1651" s="28"/>
      <c r="AC1651" s="28"/>
      <c r="AD1651" s="28"/>
      <c r="AE1651" s="28"/>
      <c r="AF1651" s="28"/>
    </row>
    <row r="1652">
      <c r="A1652" s="32"/>
      <c r="B1652" s="29"/>
      <c r="C1652" s="32"/>
      <c r="D1652" s="32"/>
      <c r="E1652" s="32"/>
      <c r="F1652" s="32"/>
      <c r="G1652" s="28"/>
      <c r="H1652" s="28"/>
      <c r="I1652" s="28"/>
      <c r="J1652" s="28"/>
      <c r="K1652" s="28"/>
      <c r="L1652" s="28"/>
      <c r="M1652" s="33"/>
      <c r="N1652" s="28"/>
      <c r="O1652" s="28"/>
      <c r="P1652" s="28"/>
      <c r="Q1652" s="28"/>
      <c r="R1652" s="28"/>
      <c r="S1652" s="28"/>
      <c r="T1652" s="28"/>
      <c r="U1652" s="28"/>
      <c r="V1652" s="28"/>
      <c r="W1652" s="28"/>
      <c r="X1652" s="28"/>
      <c r="Y1652" s="28"/>
      <c r="Z1652" s="28"/>
      <c r="AA1652" s="28"/>
      <c r="AB1652" s="28"/>
      <c r="AC1652" s="28"/>
      <c r="AD1652" s="28"/>
      <c r="AE1652" s="28"/>
      <c r="AF1652" s="28"/>
    </row>
    <row r="1653">
      <c r="A1653" s="32"/>
      <c r="B1653" s="29"/>
      <c r="C1653" s="32"/>
      <c r="D1653" s="32"/>
      <c r="E1653" s="32"/>
      <c r="F1653" s="32"/>
      <c r="G1653" s="28"/>
      <c r="H1653" s="28"/>
      <c r="I1653" s="28"/>
      <c r="J1653" s="28"/>
      <c r="K1653" s="28"/>
      <c r="L1653" s="28"/>
      <c r="M1653" s="33"/>
      <c r="N1653" s="28"/>
      <c r="O1653" s="28"/>
      <c r="P1653" s="28"/>
      <c r="Q1653" s="28"/>
      <c r="R1653" s="28"/>
      <c r="S1653" s="28"/>
      <c r="T1653" s="28"/>
      <c r="U1653" s="28"/>
      <c r="V1653" s="28"/>
      <c r="W1653" s="28"/>
      <c r="X1653" s="28"/>
      <c r="Y1653" s="28"/>
      <c r="Z1653" s="28"/>
      <c r="AA1653" s="28"/>
      <c r="AB1653" s="28"/>
      <c r="AC1653" s="28"/>
      <c r="AD1653" s="28"/>
      <c r="AE1653" s="28"/>
      <c r="AF1653" s="28"/>
    </row>
    <row r="1654">
      <c r="A1654" s="32"/>
      <c r="B1654" s="29"/>
      <c r="C1654" s="32"/>
      <c r="D1654" s="32"/>
      <c r="E1654" s="32"/>
      <c r="F1654" s="32"/>
      <c r="G1654" s="28"/>
      <c r="H1654" s="28"/>
      <c r="I1654" s="28"/>
      <c r="J1654" s="28"/>
      <c r="K1654" s="28"/>
      <c r="L1654" s="28"/>
      <c r="M1654" s="33"/>
      <c r="N1654" s="28"/>
      <c r="O1654" s="28"/>
      <c r="P1654" s="28"/>
      <c r="Q1654" s="28"/>
      <c r="R1654" s="28"/>
      <c r="S1654" s="28"/>
      <c r="T1654" s="28"/>
      <c r="U1654" s="28"/>
      <c r="V1654" s="28"/>
      <c r="W1654" s="28"/>
      <c r="X1654" s="28"/>
      <c r="Y1654" s="28"/>
      <c r="Z1654" s="28"/>
      <c r="AA1654" s="28"/>
      <c r="AB1654" s="28"/>
      <c r="AC1654" s="28"/>
      <c r="AD1654" s="28"/>
      <c r="AE1654" s="28"/>
      <c r="AF1654" s="28"/>
    </row>
    <row r="1655">
      <c r="A1655" s="32"/>
      <c r="B1655" s="29"/>
      <c r="C1655" s="32"/>
      <c r="D1655" s="32"/>
      <c r="E1655" s="32"/>
      <c r="F1655" s="32"/>
      <c r="G1655" s="28"/>
      <c r="H1655" s="28"/>
      <c r="I1655" s="28"/>
      <c r="J1655" s="28"/>
      <c r="K1655" s="28"/>
      <c r="L1655" s="28"/>
      <c r="M1655" s="33"/>
      <c r="N1655" s="28"/>
      <c r="O1655" s="28"/>
      <c r="P1655" s="28"/>
      <c r="Q1655" s="28"/>
      <c r="R1655" s="28"/>
      <c r="S1655" s="28"/>
      <c r="T1655" s="28"/>
      <c r="U1655" s="28"/>
      <c r="V1655" s="28"/>
      <c r="W1655" s="28"/>
      <c r="X1655" s="28"/>
      <c r="Y1655" s="28"/>
      <c r="Z1655" s="28"/>
      <c r="AA1655" s="28"/>
      <c r="AB1655" s="28"/>
      <c r="AC1655" s="28"/>
      <c r="AD1655" s="28"/>
      <c r="AE1655" s="28"/>
      <c r="AF1655" s="28"/>
    </row>
    <row r="1656">
      <c r="A1656" s="32"/>
      <c r="B1656" s="29"/>
      <c r="C1656" s="32"/>
      <c r="D1656" s="32"/>
      <c r="E1656" s="32"/>
      <c r="F1656" s="32"/>
      <c r="G1656" s="28"/>
      <c r="H1656" s="28"/>
      <c r="I1656" s="28"/>
      <c r="J1656" s="28"/>
      <c r="K1656" s="28"/>
      <c r="L1656" s="28"/>
      <c r="M1656" s="33"/>
      <c r="N1656" s="28"/>
      <c r="O1656" s="28"/>
      <c r="P1656" s="28"/>
      <c r="Q1656" s="28"/>
      <c r="R1656" s="28"/>
      <c r="S1656" s="28"/>
      <c r="T1656" s="28"/>
      <c r="U1656" s="28"/>
      <c r="V1656" s="28"/>
      <c r="W1656" s="28"/>
      <c r="X1656" s="28"/>
      <c r="Y1656" s="28"/>
      <c r="Z1656" s="28"/>
      <c r="AA1656" s="28"/>
      <c r="AB1656" s="28"/>
      <c r="AC1656" s="28"/>
      <c r="AD1656" s="28"/>
      <c r="AE1656" s="28"/>
      <c r="AF1656" s="28"/>
    </row>
    <row r="1657">
      <c r="A1657" s="32"/>
      <c r="B1657" s="29"/>
      <c r="C1657" s="32"/>
      <c r="D1657" s="32"/>
      <c r="E1657" s="32"/>
      <c r="F1657" s="32"/>
      <c r="G1657" s="28"/>
      <c r="H1657" s="28"/>
      <c r="I1657" s="28"/>
      <c r="J1657" s="28"/>
      <c r="K1657" s="28"/>
      <c r="L1657" s="28"/>
      <c r="M1657" s="33"/>
      <c r="N1657" s="28"/>
      <c r="O1657" s="28"/>
      <c r="P1657" s="28"/>
      <c r="Q1657" s="28"/>
      <c r="R1657" s="28"/>
      <c r="S1657" s="28"/>
      <c r="T1657" s="28"/>
      <c r="U1657" s="28"/>
      <c r="V1657" s="28"/>
      <c r="W1657" s="28"/>
      <c r="X1657" s="28"/>
      <c r="Y1657" s="28"/>
      <c r="Z1657" s="28"/>
      <c r="AA1657" s="28"/>
      <c r="AB1657" s="28"/>
      <c r="AC1657" s="28"/>
      <c r="AD1657" s="28"/>
      <c r="AE1657" s="28"/>
      <c r="AF1657" s="28"/>
    </row>
    <row r="1658">
      <c r="A1658" s="32"/>
      <c r="B1658" s="29"/>
      <c r="C1658" s="32"/>
      <c r="D1658" s="32"/>
      <c r="E1658" s="32"/>
      <c r="F1658" s="32"/>
      <c r="G1658" s="28"/>
      <c r="H1658" s="28"/>
      <c r="I1658" s="28"/>
      <c r="J1658" s="28"/>
      <c r="K1658" s="28"/>
      <c r="L1658" s="28"/>
      <c r="M1658" s="33"/>
      <c r="N1658" s="28"/>
      <c r="O1658" s="28"/>
      <c r="P1658" s="28"/>
      <c r="Q1658" s="28"/>
      <c r="R1658" s="28"/>
      <c r="S1658" s="28"/>
      <c r="T1658" s="28"/>
      <c r="U1658" s="28"/>
      <c r="V1658" s="28"/>
      <c r="W1658" s="28"/>
      <c r="X1658" s="28"/>
      <c r="Y1658" s="28"/>
      <c r="Z1658" s="28"/>
      <c r="AA1658" s="28"/>
      <c r="AB1658" s="28"/>
      <c r="AC1658" s="28"/>
      <c r="AD1658" s="28"/>
      <c r="AE1658" s="28"/>
      <c r="AF1658" s="28"/>
    </row>
    <row r="1659">
      <c r="A1659" s="32"/>
      <c r="B1659" s="29"/>
      <c r="C1659" s="32"/>
      <c r="D1659" s="32"/>
      <c r="E1659" s="32"/>
      <c r="F1659" s="32"/>
      <c r="G1659" s="28"/>
      <c r="H1659" s="28"/>
      <c r="I1659" s="28"/>
      <c r="J1659" s="28"/>
      <c r="K1659" s="28"/>
      <c r="L1659" s="28"/>
      <c r="M1659" s="33"/>
      <c r="N1659" s="28"/>
      <c r="O1659" s="28"/>
      <c r="P1659" s="28"/>
      <c r="Q1659" s="28"/>
      <c r="R1659" s="28"/>
      <c r="S1659" s="28"/>
      <c r="T1659" s="28"/>
      <c r="U1659" s="28"/>
      <c r="V1659" s="28"/>
      <c r="W1659" s="28"/>
      <c r="X1659" s="28"/>
      <c r="Y1659" s="28"/>
      <c r="Z1659" s="28"/>
      <c r="AA1659" s="28"/>
      <c r="AB1659" s="28"/>
      <c r="AC1659" s="28"/>
      <c r="AD1659" s="28"/>
      <c r="AE1659" s="28"/>
      <c r="AF1659" s="28"/>
    </row>
    <row r="1660">
      <c r="A1660" s="32"/>
      <c r="B1660" s="29"/>
      <c r="C1660" s="32"/>
      <c r="D1660" s="32"/>
      <c r="E1660" s="32"/>
      <c r="F1660" s="32"/>
      <c r="G1660" s="28"/>
      <c r="H1660" s="28"/>
      <c r="I1660" s="28"/>
      <c r="J1660" s="28"/>
      <c r="K1660" s="28"/>
      <c r="L1660" s="28"/>
      <c r="M1660" s="33"/>
      <c r="N1660" s="28"/>
      <c r="O1660" s="28"/>
      <c r="P1660" s="28"/>
      <c r="Q1660" s="28"/>
      <c r="R1660" s="28"/>
      <c r="S1660" s="28"/>
      <c r="T1660" s="28"/>
      <c r="U1660" s="28"/>
      <c r="V1660" s="28"/>
      <c r="W1660" s="28"/>
      <c r="X1660" s="28"/>
      <c r="Y1660" s="28"/>
      <c r="Z1660" s="28"/>
      <c r="AA1660" s="28"/>
      <c r="AB1660" s="28"/>
      <c r="AC1660" s="28"/>
      <c r="AD1660" s="28"/>
      <c r="AE1660" s="28"/>
      <c r="AF1660" s="28"/>
    </row>
    <row r="1661">
      <c r="A1661" s="32"/>
      <c r="B1661" s="29"/>
      <c r="C1661" s="32"/>
      <c r="D1661" s="32"/>
      <c r="E1661" s="32"/>
      <c r="F1661" s="32"/>
      <c r="G1661" s="28"/>
      <c r="H1661" s="28"/>
      <c r="I1661" s="28"/>
      <c r="J1661" s="28"/>
      <c r="K1661" s="28"/>
      <c r="L1661" s="28"/>
      <c r="M1661" s="33"/>
      <c r="N1661" s="28"/>
      <c r="O1661" s="28"/>
      <c r="P1661" s="28"/>
      <c r="Q1661" s="28"/>
      <c r="R1661" s="28"/>
      <c r="S1661" s="28"/>
      <c r="T1661" s="28"/>
      <c r="U1661" s="28"/>
      <c r="V1661" s="28"/>
      <c r="W1661" s="28"/>
      <c r="X1661" s="28"/>
      <c r="Y1661" s="28"/>
      <c r="Z1661" s="28"/>
      <c r="AA1661" s="28"/>
      <c r="AB1661" s="28"/>
      <c r="AC1661" s="28"/>
      <c r="AD1661" s="28"/>
      <c r="AE1661" s="28"/>
      <c r="AF1661" s="28"/>
    </row>
    <row r="1662">
      <c r="A1662" s="32"/>
      <c r="B1662" s="29"/>
      <c r="C1662" s="32"/>
      <c r="D1662" s="32"/>
      <c r="E1662" s="32"/>
      <c r="F1662" s="32"/>
      <c r="G1662" s="28"/>
      <c r="H1662" s="28"/>
      <c r="I1662" s="28"/>
      <c r="J1662" s="28"/>
      <c r="K1662" s="28"/>
      <c r="L1662" s="28"/>
      <c r="M1662" s="33"/>
      <c r="N1662" s="28"/>
      <c r="O1662" s="28"/>
      <c r="P1662" s="28"/>
      <c r="Q1662" s="28"/>
      <c r="R1662" s="28"/>
      <c r="S1662" s="28"/>
      <c r="T1662" s="28"/>
      <c r="U1662" s="28"/>
      <c r="V1662" s="28"/>
      <c r="W1662" s="28"/>
      <c r="X1662" s="28"/>
      <c r="Y1662" s="28"/>
      <c r="Z1662" s="28"/>
      <c r="AA1662" s="28"/>
      <c r="AB1662" s="28"/>
      <c r="AC1662" s="28"/>
      <c r="AD1662" s="28"/>
      <c r="AE1662" s="28"/>
      <c r="AF1662" s="28"/>
    </row>
    <row r="1663">
      <c r="A1663" s="32"/>
      <c r="B1663" s="29"/>
      <c r="C1663" s="32"/>
      <c r="D1663" s="32"/>
      <c r="E1663" s="32"/>
      <c r="F1663" s="32"/>
      <c r="G1663" s="28"/>
      <c r="H1663" s="28"/>
      <c r="I1663" s="28"/>
      <c r="J1663" s="28"/>
      <c r="K1663" s="28"/>
      <c r="L1663" s="28"/>
      <c r="M1663" s="33"/>
      <c r="N1663" s="28"/>
      <c r="O1663" s="28"/>
      <c r="P1663" s="28"/>
      <c r="Q1663" s="28"/>
      <c r="R1663" s="28"/>
      <c r="S1663" s="28"/>
      <c r="T1663" s="28"/>
      <c r="U1663" s="28"/>
      <c r="V1663" s="28"/>
      <c r="W1663" s="28"/>
      <c r="X1663" s="28"/>
      <c r="Y1663" s="28"/>
      <c r="Z1663" s="28"/>
      <c r="AA1663" s="28"/>
      <c r="AB1663" s="28"/>
      <c r="AC1663" s="28"/>
      <c r="AD1663" s="28"/>
      <c r="AE1663" s="28"/>
      <c r="AF1663" s="28"/>
    </row>
    <row r="1664">
      <c r="A1664" s="32"/>
      <c r="B1664" s="29"/>
      <c r="C1664" s="32"/>
      <c r="D1664" s="32"/>
      <c r="E1664" s="32"/>
      <c r="F1664" s="32"/>
      <c r="G1664" s="28"/>
      <c r="H1664" s="28"/>
      <c r="I1664" s="28"/>
      <c r="J1664" s="28"/>
      <c r="K1664" s="28"/>
      <c r="L1664" s="28"/>
      <c r="M1664" s="33"/>
      <c r="N1664" s="28"/>
      <c r="O1664" s="28"/>
      <c r="P1664" s="28"/>
      <c r="Q1664" s="28"/>
      <c r="R1664" s="28"/>
      <c r="S1664" s="28"/>
      <c r="T1664" s="28"/>
      <c r="U1664" s="28"/>
      <c r="V1664" s="28"/>
      <c r="W1664" s="28"/>
      <c r="X1664" s="28"/>
      <c r="Y1664" s="28"/>
      <c r="Z1664" s="28"/>
      <c r="AA1664" s="28"/>
      <c r="AB1664" s="28"/>
      <c r="AC1664" s="28"/>
      <c r="AD1664" s="28"/>
      <c r="AE1664" s="28"/>
      <c r="AF1664" s="28"/>
    </row>
    <row r="1665">
      <c r="A1665" s="32"/>
      <c r="B1665" s="29"/>
      <c r="C1665" s="32"/>
      <c r="D1665" s="32"/>
      <c r="E1665" s="32"/>
      <c r="F1665" s="32"/>
      <c r="G1665" s="28"/>
      <c r="H1665" s="28"/>
      <c r="I1665" s="28"/>
      <c r="J1665" s="28"/>
      <c r="K1665" s="28"/>
      <c r="L1665" s="28"/>
      <c r="M1665" s="33"/>
      <c r="N1665" s="28"/>
      <c r="O1665" s="28"/>
      <c r="P1665" s="28"/>
      <c r="Q1665" s="28"/>
      <c r="R1665" s="28"/>
      <c r="S1665" s="28"/>
      <c r="T1665" s="28"/>
      <c r="U1665" s="28"/>
      <c r="V1665" s="28"/>
      <c r="W1665" s="28"/>
      <c r="X1665" s="28"/>
      <c r="Y1665" s="28"/>
      <c r="Z1665" s="28"/>
      <c r="AA1665" s="28"/>
      <c r="AB1665" s="28"/>
      <c r="AC1665" s="28"/>
      <c r="AD1665" s="28"/>
      <c r="AE1665" s="28"/>
      <c r="AF1665" s="28"/>
    </row>
    <row r="1666">
      <c r="A1666" s="32"/>
      <c r="B1666" s="29"/>
      <c r="C1666" s="32"/>
      <c r="D1666" s="32"/>
      <c r="E1666" s="32"/>
      <c r="F1666" s="32"/>
      <c r="G1666" s="28"/>
      <c r="H1666" s="28"/>
      <c r="I1666" s="28"/>
      <c r="J1666" s="28"/>
      <c r="K1666" s="28"/>
      <c r="L1666" s="28"/>
      <c r="M1666" s="33"/>
      <c r="N1666" s="28"/>
      <c r="O1666" s="28"/>
      <c r="P1666" s="28"/>
      <c r="Q1666" s="28"/>
      <c r="R1666" s="28"/>
      <c r="S1666" s="28"/>
      <c r="T1666" s="28"/>
      <c r="U1666" s="28"/>
      <c r="V1666" s="28"/>
      <c r="W1666" s="28"/>
      <c r="X1666" s="28"/>
      <c r="Y1666" s="28"/>
      <c r="Z1666" s="28"/>
      <c r="AA1666" s="28"/>
      <c r="AB1666" s="28"/>
      <c r="AC1666" s="28"/>
      <c r="AD1666" s="28"/>
      <c r="AE1666" s="28"/>
      <c r="AF1666" s="28"/>
    </row>
    <row r="1667">
      <c r="A1667" s="32"/>
      <c r="B1667" s="29"/>
      <c r="C1667" s="32"/>
      <c r="D1667" s="32"/>
      <c r="E1667" s="32"/>
      <c r="F1667" s="32"/>
      <c r="G1667" s="28"/>
      <c r="H1667" s="28"/>
      <c r="I1667" s="28"/>
      <c r="J1667" s="28"/>
      <c r="K1667" s="28"/>
      <c r="L1667" s="28"/>
      <c r="M1667" s="33"/>
      <c r="N1667" s="28"/>
      <c r="O1667" s="28"/>
      <c r="P1667" s="28"/>
      <c r="Q1667" s="28"/>
      <c r="R1667" s="28"/>
      <c r="S1667" s="28"/>
      <c r="T1667" s="28"/>
      <c r="U1667" s="28"/>
      <c r="V1667" s="28"/>
      <c r="W1667" s="28"/>
      <c r="X1667" s="28"/>
      <c r="Y1667" s="28"/>
      <c r="Z1667" s="28"/>
      <c r="AA1667" s="28"/>
      <c r="AB1667" s="28"/>
      <c r="AC1667" s="28"/>
      <c r="AD1667" s="28"/>
      <c r="AE1667" s="28"/>
      <c r="AF1667" s="28"/>
    </row>
    <row r="1668">
      <c r="A1668" s="32"/>
      <c r="B1668" s="29"/>
      <c r="C1668" s="32"/>
      <c r="D1668" s="32"/>
      <c r="E1668" s="32"/>
      <c r="F1668" s="32"/>
      <c r="G1668" s="28"/>
      <c r="H1668" s="28"/>
      <c r="I1668" s="28"/>
      <c r="J1668" s="28"/>
      <c r="K1668" s="28"/>
      <c r="L1668" s="28"/>
      <c r="M1668" s="33"/>
      <c r="N1668" s="28"/>
      <c r="O1668" s="28"/>
      <c r="P1668" s="28"/>
      <c r="Q1668" s="28"/>
      <c r="R1668" s="28"/>
      <c r="S1668" s="28"/>
      <c r="T1668" s="28"/>
      <c r="U1668" s="28"/>
      <c r="V1668" s="28"/>
      <c r="W1668" s="28"/>
      <c r="X1668" s="28"/>
      <c r="Y1668" s="28"/>
      <c r="Z1668" s="28"/>
      <c r="AA1668" s="28"/>
      <c r="AB1668" s="28"/>
      <c r="AC1668" s="28"/>
      <c r="AD1668" s="28"/>
      <c r="AE1668" s="28"/>
      <c r="AF1668" s="28"/>
    </row>
    <row r="1669">
      <c r="A1669" s="32"/>
      <c r="B1669" s="29"/>
      <c r="C1669" s="32"/>
      <c r="D1669" s="32"/>
      <c r="E1669" s="32"/>
      <c r="F1669" s="32"/>
      <c r="G1669" s="28"/>
      <c r="H1669" s="28"/>
      <c r="I1669" s="28"/>
      <c r="J1669" s="28"/>
      <c r="K1669" s="28"/>
      <c r="L1669" s="28"/>
      <c r="M1669" s="33"/>
      <c r="N1669" s="28"/>
      <c r="O1669" s="28"/>
      <c r="P1669" s="28"/>
      <c r="Q1669" s="28"/>
      <c r="R1669" s="28"/>
      <c r="S1669" s="28"/>
      <c r="T1669" s="28"/>
      <c r="U1669" s="28"/>
      <c r="V1669" s="28"/>
      <c r="W1669" s="28"/>
      <c r="X1669" s="28"/>
      <c r="Y1669" s="28"/>
      <c r="Z1669" s="28"/>
      <c r="AA1669" s="28"/>
      <c r="AB1669" s="28"/>
      <c r="AC1669" s="28"/>
      <c r="AD1669" s="28"/>
      <c r="AE1669" s="28"/>
      <c r="AF1669" s="28"/>
    </row>
    <row r="1670">
      <c r="A1670" s="32"/>
      <c r="B1670" s="29"/>
      <c r="C1670" s="32"/>
      <c r="D1670" s="32"/>
      <c r="E1670" s="32"/>
      <c r="F1670" s="32"/>
      <c r="G1670" s="28"/>
      <c r="H1670" s="28"/>
      <c r="I1670" s="28"/>
      <c r="J1670" s="28"/>
      <c r="K1670" s="28"/>
      <c r="L1670" s="28"/>
      <c r="M1670" s="33"/>
      <c r="N1670" s="28"/>
      <c r="O1670" s="28"/>
      <c r="P1670" s="28"/>
      <c r="Q1670" s="28"/>
      <c r="R1670" s="28"/>
      <c r="S1670" s="28"/>
      <c r="T1670" s="28"/>
      <c r="U1670" s="28"/>
      <c r="V1670" s="28"/>
      <c r="W1670" s="28"/>
      <c r="X1670" s="28"/>
      <c r="Y1670" s="28"/>
      <c r="Z1670" s="28"/>
      <c r="AA1670" s="28"/>
      <c r="AB1670" s="28"/>
      <c r="AC1670" s="28"/>
      <c r="AD1670" s="28"/>
      <c r="AE1670" s="28"/>
      <c r="AF1670" s="28"/>
    </row>
    <row r="1671">
      <c r="A1671" s="32"/>
      <c r="B1671" s="29"/>
      <c r="C1671" s="32"/>
      <c r="D1671" s="32"/>
      <c r="E1671" s="32"/>
      <c r="F1671" s="32"/>
      <c r="G1671" s="28"/>
      <c r="H1671" s="28"/>
      <c r="I1671" s="28"/>
      <c r="J1671" s="28"/>
      <c r="K1671" s="28"/>
      <c r="L1671" s="28"/>
      <c r="M1671" s="33"/>
      <c r="N1671" s="28"/>
      <c r="O1671" s="28"/>
      <c r="P1671" s="28"/>
      <c r="Q1671" s="28"/>
      <c r="R1671" s="28"/>
      <c r="S1671" s="28"/>
      <c r="T1671" s="28"/>
      <c r="U1671" s="28"/>
      <c r="V1671" s="28"/>
      <c r="W1671" s="28"/>
      <c r="X1671" s="28"/>
      <c r="Y1671" s="28"/>
      <c r="Z1671" s="28"/>
      <c r="AA1671" s="28"/>
      <c r="AB1671" s="28"/>
      <c r="AC1671" s="28"/>
      <c r="AD1671" s="28"/>
      <c r="AE1671" s="28"/>
      <c r="AF1671" s="28"/>
    </row>
    <row r="1672">
      <c r="A1672" s="32"/>
      <c r="B1672" s="29"/>
      <c r="C1672" s="32"/>
      <c r="D1672" s="32"/>
      <c r="E1672" s="32"/>
      <c r="F1672" s="32"/>
      <c r="G1672" s="28"/>
      <c r="H1672" s="28"/>
      <c r="I1672" s="28"/>
      <c r="J1672" s="28"/>
      <c r="K1672" s="28"/>
      <c r="L1672" s="28"/>
      <c r="M1672" s="33"/>
      <c r="N1672" s="28"/>
      <c r="O1672" s="28"/>
      <c r="P1672" s="28"/>
      <c r="Q1672" s="28"/>
      <c r="R1672" s="28"/>
      <c r="S1672" s="28"/>
      <c r="T1672" s="28"/>
      <c r="U1672" s="28"/>
      <c r="V1672" s="28"/>
      <c r="W1672" s="28"/>
      <c r="X1672" s="28"/>
      <c r="Y1672" s="28"/>
      <c r="Z1672" s="28"/>
      <c r="AA1672" s="28"/>
      <c r="AB1672" s="28"/>
      <c r="AC1672" s="28"/>
      <c r="AD1672" s="28"/>
      <c r="AE1672" s="28"/>
      <c r="AF1672" s="28"/>
    </row>
    <row r="1673">
      <c r="A1673" s="32"/>
      <c r="B1673" s="29"/>
      <c r="C1673" s="32"/>
      <c r="D1673" s="32"/>
      <c r="E1673" s="32"/>
      <c r="F1673" s="32"/>
      <c r="G1673" s="28"/>
      <c r="H1673" s="28"/>
      <c r="I1673" s="28"/>
      <c r="J1673" s="28"/>
      <c r="K1673" s="28"/>
      <c r="L1673" s="28"/>
      <c r="M1673" s="33"/>
      <c r="N1673" s="28"/>
      <c r="O1673" s="28"/>
      <c r="P1673" s="28"/>
      <c r="Q1673" s="28"/>
      <c r="R1673" s="28"/>
      <c r="S1673" s="28"/>
      <c r="T1673" s="28"/>
      <c r="U1673" s="28"/>
      <c r="V1673" s="28"/>
      <c r="W1673" s="28"/>
      <c r="X1673" s="28"/>
      <c r="Y1673" s="28"/>
      <c r="Z1673" s="28"/>
      <c r="AA1673" s="28"/>
      <c r="AB1673" s="28"/>
      <c r="AC1673" s="28"/>
      <c r="AD1673" s="28"/>
      <c r="AE1673" s="28"/>
      <c r="AF1673" s="28"/>
    </row>
    <row r="1674">
      <c r="A1674" s="32"/>
      <c r="B1674" s="29"/>
      <c r="C1674" s="32"/>
      <c r="D1674" s="32"/>
      <c r="E1674" s="32"/>
      <c r="F1674" s="32"/>
      <c r="G1674" s="28"/>
      <c r="H1674" s="28"/>
      <c r="I1674" s="28"/>
      <c r="J1674" s="28"/>
      <c r="K1674" s="28"/>
      <c r="L1674" s="28"/>
      <c r="M1674" s="33"/>
      <c r="N1674" s="28"/>
      <c r="O1674" s="28"/>
      <c r="P1674" s="28"/>
      <c r="Q1674" s="28"/>
      <c r="R1674" s="28"/>
      <c r="S1674" s="28"/>
      <c r="T1674" s="28"/>
      <c r="U1674" s="28"/>
      <c r="V1674" s="28"/>
      <c r="W1674" s="28"/>
      <c r="X1674" s="28"/>
      <c r="Y1674" s="28"/>
      <c r="Z1674" s="28"/>
      <c r="AA1674" s="28"/>
      <c r="AB1674" s="28"/>
      <c r="AC1674" s="28"/>
      <c r="AD1674" s="28"/>
      <c r="AE1674" s="28"/>
      <c r="AF1674" s="28"/>
    </row>
    <row r="1675">
      <c r="A1675" s="32"/>
      <c r="B1675" s="29"/>
      <c r="C1675" s="32"/>
      <c r="D1675" s="32"/>
      <c r="E1675" s="32"/>
      <c r="F1675" s="32"/>
      <c r="G1675" s="28"/>
      <c r="H1675" s="28"/>
      <c r="I1675" s="28"/>
      <c r="J1675" s="28"/>
      <c r="K1675" s="28"/>
      <c r="L1675" s="28"/>
      <c r="M1675" s="33"/>
      <c r="N1675" s="28"/>
      <c r="O1675" s="28"/>
      <c r="P1675" s="28"/>
      <c r="Q1675" s="28"/>
      <c r="R1675" s="28"/>
      <c r="S1675" s="28"/>
      <c r="T1675" s="28"/>
      <c r="U1675" s="28"/>
      <c r="V1675" s="28"/>
      <c r="W1675" s="28"/>
      <c r="X1675" s="28"/>
      <c r="Y1675" s="28"/>
      <c r="Z1675" s="28"/>
      <c r="AA1675" s="28"/>
      <c r="AB1675" s="28"/>
      <c r="AC1675" s="28"/>
      <c r="AD1675" s="28"/>
      <c r="AE1675" s="28"/>
      <c r="AF1675" s="28"/>
    </row>
    <row r="1676">
      <c r="A1676" s="32"/>
      <c r="B1676" s="29"/>
      <c r="C1676" s="32"/>
      <c r="D1676" s="32"/>
      <c r="E1676" s="32"/>
      <c r="F1676" s="32"/>
      <c r="G1676" s="28"/>
      <c r="H1676" s="28"/>
      <c r="I1676" s="28"/>
      <c r="J1676" s="28"/>
      <c r="K1676" s="28"/>
      <c r="L1676" s="28"/>
      <c r="M1676" s="33"/>
      <c r="N1676" s="28"/>
      <c r="O1676" s="28"/>
      <c r="P1676" s="28"/>
      <c r="Q1676" s="28"/>
      <c r="R1676" s="28"/>
      <c r="S1676" s="28"/>
      <c r="T1676" s="28"/>
      <c r="U1676" s="28"/>
      <c r="V1676" s="28"/>
      <c r="W1676" s="28"/>
      <c r="X1676" s="28"/>
      <c r="Y1676" s="28"/>
      <c r="Z1676" s="28"/>
      <c r="AA1676" s="28"/>
      <c r="AB1676" s="28"/>
      <c r="AC1676" s="28"/>
      <c r="AD1676" s="28"/>
      <c r="AE1676" s="28"/>
      <c r="AF1676" s="28"/>
    </row>
    <row r="1677">
      <c r="A1677" s="32"/>
      <c r="B1677" s="29"/>
      <c r="C1677" s="32"/>
      <c r="D1677" s="32"/>
      <c r="E1677" s="32"/>
      <c r="F1677" s="32"/>
      <c r="G1677" s="28"/>
      <c r="H1677" s="28"/>
      <c r="I1677" s="28"/>
      <c r="J1677" s="28"/>
      <c r="K1677" s="28"/>
      <c r="L1677" s="28"/>
      <c r="M1677" s="33"/>
      <c r="N1677" s="28"/>
      <c r="O1677" s="28"/>
      <c r="P1677" s="28"/>
      <c r="Q1677" s="28"/>
      <c r="R1677" s="28"/>
      <c r="S1677" s="28"/>
      <c r="T1677" s="28"/>
      <c r="U1677" s="28"/>
      <c r="V1677" s="28"/>
      <c r="W1677" s="28"/>
      <c r="X1677" s="28"/>
      <c r="Y1677" s="28"/>
      <c r="Z1677" s="28"/>
      <c r="AA1677" s="28"/>
      <c r="AB1677" s="28"/>
      <c r="AC1677" s="28"/>
      <c r="AD1677" s="28"/>
      <c r="AE1677" s="28"/>
      <c r="AF1677" s="28"/>
    </row>
    <row r="1678">
      <c r="A1678" s="32"/>
      <c r="B1678" s="29"/>
      <c r="C1678" s="32"/>
      <c r="D1678" s="32"/>
      <c r="E1678" s="32"/>
      <c r="F1678" s="32"/>
      <c r="G1678" s="28"/>
      <c r="H1678" s="28"/>
      <c r="I1678" s="28"/>
      <c r="J1678" s="28"/>
      <c r="K1678" s="28"/>
      <c r="L1678" s="28"/>
      <c r="M1678" s="33"/>
      <c r="N1678" s="28"/>
      <c r="O1678" s="28"/>
      <c r="P1678" s="28"/>
      <c r="Q1678" s="28"/>
      <c r="R1678" s="28"/>
      <c r="S1678" s="28"/>
      <c r="T1678" s="28"/>
      <c r="U1678" s="28"/>
      <c r="V1678" s="28"/>
      <c r="W1678" s="28"/>
      <c r="X1678" s="28"/>
      <c r="Y1678" s="28"/>
      <c r="Z1678" s="28"/>
      <c r="AA1678" s="28"/>
      <c r="AB1678" s="28"/>
      <c r="AC1678" s="28"/>
      <c r="AD1678" s="28"/>
      <c r="AE1678" s="28"/>
      <c r="AF1678" s="28"/>
    </row>
    <row r="1679">
      <c r="A1679" s="32"/>
      <c r="B1679" s="29"/>
      <c r="C1679" s="32"/>
      <c r="D1679" s="32"/>
      <c r="E1679" s="32"/>
      <c r="F1679" s="32"/>
      <c r="G1679" s="28"/>
      <c r="H1679" s="28"/>
      <c r="I1679" s="28"/>
      <c r="J1679" s="28"/>
      <c r="K1679" s="28"/>
      <c r="L1679" s="28"/>
      <c r="M1679" s="33"/>
      <c r="N1679" s="28"/>
      <c r="O1679" s="28"/>
      <c r="P1679" s="28"/>
      <c r="Q1679" s="28"/>
      <c r="R1679" s="28"/>
      <c r="S1679" s="28"/>
      <c r="T1679" s="28"/>
      <c r="U1679" s="28"/>
      <c r="V1679" s="28"/>
      <c r="W1679" s="28"/>
      <c r="X1679" s="28"/>
      <c r="Y1679" s="28"/>
      <c r="Z1679" s="28"/>
      <c r="AA1679" s="28"/>
      <c r="AB1679" s="28"/>
      <c r="AC1679" s="28"/>
      <c r="AD1679" s="28"/>
      <c r="AE1679" s="28"/>
      <c r="AF1679" s="28"/>
    </row>
    <row r="1680">
      <c r="A1680" s="32"/>
      <c r="B1680" s="29"/>
      <c r="C1680" s="32"/>
      <c r="D1680" s="32"/>
      <c r="E1680" s="32"/>
      <c r="F1680" s="32"/>
      <c r="G1680" s="28"/>
      <c r="H1680" s="28"/>
      <c r="I1680" s="28"/>
      <c r="J1680" s="28"/>
      <c r="K1680" s="28"/>
      <c r="L1680" s="28"/>
      <c r="M1680" s="33"/>
      <c r="N1680" s="28"/>
      <c r="O1680" s="28"/>
      <c r="P1680" s="28"/>
      <c r="Q1680" s="28"/>
      <c r="R1680" s="28"/>
      <c r="S1680" s="28"/>
      <c r="T1680" s="28"/>
      <c r="U1680" s="28"/>
      <c r="V1680" s="28"/>
      <c r="W1680" s="28"/>
      <c r="X1680" s="28"/>
      <c r="Y1680" s="28"/>
      <c r="Z1680" s="28"/>
      <c r="AA1680" s="28"/>
      <c r="AB1680" s="28"/>
      <c r="AC1680" s="28"/>
      <c r="AD1680" s="28"/>
      <c r="AE1680" s="28"/>
      <c r="AF1680" s="28"/>
    </row>
    <row r="1681">
      <c r="A1681" s="32"/>
      <c r="B1681" s="29"/>
      <c r="C1681" s="32"/>
      <c r="D1681" s="32"/>
      <c r="E1681" s="32"/>
      <c r="F1681" s="32"/>
      <c r="G1681" s="28"/>
      <c r="H1681" s="28"/>
      <c r="I1681" s="28"/>
      <c r="J1681" s="28"/>
      <c r="K1681" s="28"/>
      <c r="L1681" s="28"/>
      <c r="M1681" s="33"/>
      <c r="N1681" s="28"/>
      <c r="O1681" s="28"/>
      <c r="P1681" s="28"/>
      <c r="Q1681" s="28"/>
      <c r="R1681" s="28"/>
      <c r="S1681" s="28"/>
      <c r="T1681" s="28"/>
      <c r="U1681" s="28"/>
      <c r="V1681" s="28"/>
      <c r="W1681" s="28"/>
      <c r="X1681" s="28"/>
      <c r="Y1681" s="28"/>
      <c r="Z1681" s="28"/>
      <c r="AA1681" s="28"/>
      <c r="AB1681" s="28"/>
      <c r="AC1681" s="28"/>
      <c r="AD1681" s="28"/>
      <c r="AE1681" s="28"/>
      <c r="AF1681" s="28"/>
    </row>
    <row r="1682">
      <c r="A1682" s="32"/>
      <c r="B1682" s="29"/>
      <c r="C1682" s="32"/>
      <c r="D1682" s="32"/>
      <c r="E1682" s="32"/>
      <c r="F1682" s="32"/>
      <c r="G1682" s="28"/>
      <c r="H1682" s="28"/>
      <c r="I1682" s="28"/>
      <c r="J1682" s="28"/>
      <c r="K1682" s="28"/>
      <c r="L1682" s="28"/>
      <c r="M1682" s="33"/>
      <c r="N1682" s="28"/>
      <c r="O1682" s="28"/>
      <c r="P1682" s="28"/>
      <c r="Q1682" s="28"/>
      <c r="R1682" s="28"/>
      <c r="S1682" s="28"/>
      <c r="T1682" s="28"/>
      <c r="U1682" s="28"/>
      <c r="V1682" s="28"/>
      <c r="W1682" s="28"/>
      <c r="X1682" s="28"/>
      <c r="Y1682" s="28"/>
      <c r="Z1682" s="28"/>
      <c r="AA1682" s="28"/>
      <c r="AB1682" s="28"/>
      <c r="AC1682" s="28"/>
      <c r="AD1682" s="28"/>
      <c r="AE1682" s="28"/>
      <c r="AF1682" s="28"/>
    </row>
    <row r="1683">
      <c r="A1683" s="32"/>
      <c r="B1683" s="29"/>
      <c r="C1683" s="32"/>
      <c r="D1683" s="32"/>
      <c r="E1683" s="32"/>
      <c r="F1683" s="32"/>
      <c r="G1683" s="28"/>
      <c r="H1683" s="28"/>
      <c r="I1683" s="28"/>
      <c r="J1683" s="28"/>
      <c r="K1683" s="28"/>
      <c r="L1683" s="28"/>
      <c r="M1683" s="33"/>
      <c r="N1683" s="28"/>
      <c r="O1683" s="28"/>
      <c r="P1683" s="28"/>
      <c r="Q1683" s="28"/>
      <c r="R1683" s="28"/>
      <c r="S1683" s="28"/>
      <c r="T1683" s="28"/>
      <c r="U1683" s="28"/>
      <c r="V1683" s="28"/>
      <c r="W1683" s="28"/>
      <c r="X1683" s="28"/>
      <c r="Y1683" s="28"/>
      <c r="Z1683" s="28"/>
      <c r="AA1683" s="28"/>
      <c r="AB1683" s="28"/>
      <c r="AC1683" s="28"/>
      <c r="AD1683" s="28"/>
      <c r="AE1683" s="28"/>
      <c r="AF1683" s="28"/>
    </row>
    <row r="1684">
      <c r="A1684" s="32"/>
      <c r="B1684" s="29"/>
      <c r="C1684" s="32"/>
      <c r="D1684" s="32"/>
      <c r="E1684" s="32"/>
      <c r="F1684" s="32"/>
      <c r="G1684" s="28"/>
      <c r="H1684" s="28"/>
      <c r="I1684" s="28"/>
      <c r="J1684" s="28"/>
      <c r="K1684" s="28"/>
      <c r="L1684" s="28"/>
      <c r="M1684" s="33"/>
      <c r="N1684" s="28"/>
      <c r="O1684" s="28"/>
      <c r="P1684" s="28"/>
      <c r="Q1684" s="28"/>
      <c r="R1684" s="28"/>
      <c r="S1684" s="28"/>
      <c r="T1684" s="28"/>
      <c r="U1684" s="28"/>
      <c r="V1684" s="28"/>
      <c r="W1684" s="28"/>
      <c r="X1684" s="28"/>
      <c r="Y1684" s="28"/>
      <c r="Z1684" s="28"/>
      <c r="AA1684" s="28"/>
      <c r="AB1684" s="28"/>
      <c r="AC1684" s="28"/>
      <c r="AD1684" s="28"/>
      <c r="AE1684" s="28"/>
      <c r="AF1684" s="28"/>
    </row>
    <row r="1685">
      <c r="A1685" s="32"/>
      <c r="B1685" s="29"/>
      <c r="C1685" s="32"/>
      <c r="D1685" s="32"/>
      <c r="E1685" s="32"/>
      <c r="F1685" s="32"/>
      <c r="G1685" s="28"/>
      <c r="H1685" s="28"/>
      <c r="I1685" s="28"/>
      <c r="J1685" s="28"/>
      <c r="K1685" s="28"/>
      <c r="L1685" s="28"/>
      <c r="M1685" s="33"/>
      <c r="N1685" s="28"/>
      <c r="O1685" s="28"/>
      <c r="P1685" s="28"/>
      <c r="Q1685" s="28"/>
      <c r="R1685" s="28"/>
      <c r="S1685" s="28"/>
      <c r="T1685" s="28"/>
      <c r="U1685" s="28"/>
      <c r="V1685" s="28"/>
      <c r="W1685" s="28"/>
      <c r="X1685" s="28"/>
      <c r="Y1685" s="28"/>
      <c r="Z1685" s="28"/>
      <c r="AA1685" s="28"/>
      <c r="AB1685" s="28"/>
      <c r="AC1685" s="28"/>
      <c r="AD1685" s="28"/>
      <c r="AE1685" s="28"/>
      <c r="AF1685" s="28"/>
    </row>
    <row r="1686">
      <c r="A1686" s="32"/>
      <c r="B1686" s="29"/>
      <c r="C1686" s="32"/>
      <c r="D1686" s="32"/>
      <c r="E1686" s="32"/>
      <c r="F1686" s="32"/>
      <c r="G1686" s="28"/>
      <c r="H1686" s="28"/>
      <c r="I1686" s="28"/>
      <c r="J1686" s="28"/>
      <c r="K1686" s="28"/>
      <c r="L1686" s="28"/>
      <c r="M1686" s="33"/>
      <c r="N1686" s="28"/>
      <c r="O1686" s="28"/>
      <c r="P1686" s="28"/>
      <c r="Q1686" s="28"/>
      <c r="R1686" s="28"/>
      <c r="S1686" s="28"/>
      <c r="T1686" s="28"/>
      <c r="U1686" s="28"/>
      <c r="V1686" s="28"/>
      <c r="W1686" s="28"/>
      <c r="X1686" s="28"/>
      <c r="Y1686" s="28"/>
      <c r="Z1686" s="28"/>
      <c r="AA1686" s="28"/>
      <c r="AB1686" s="28"/>
      <c r="AC1686" s="28"/>
      <c r="AD1686" s="28"/>
      <c r="AE1686" s="28"/>
      <c r="AF1686" s="28"/>
    </row>
    <row r="1687">
      <c r="A1687" s="32"/>
      <c r="B1687" s="29"/>
      <c r="C1687" s="32"/>
      <c r="D1687" s="32"/>
      <c r="E1687" s="32"/>
      <c r="F1687" s="32"/>
      <c r="G1687" s="28"/>
      <c r="H1687" s="28"/>
      <c r="I1687" s="28"/>
      <c r="J1687" s="28"/>
      <c r="K1687" s="28"/>
      <c r="L1687" s="28"/>
      <c r="M1687" s="33"/>
      <c r="N1687" s="28"/>
      <c r="O1687" s="28"/>
      <c r="P1687" s="28"/>
      <c r="Q1687" s="28"/>
      <c r="R1687" s="28"/>
      <c r="S1687" s="28"/>
      <c r="T1687" s="28"/>
      <c r="U1687" s="28"/>
      <c r="V1687" s="28"/>
      <c r="W1687" s="28"/>
      <c r="X1687" s="28"/>
      <c r="Y1687" s="28"/>
      <c r="Z1687" s="28"/>
      <c r="AA1687" s="28"/>
      <c r="AB1687" s="28"/>
      <c r="AC1687" s="28"/>
      <c r="AD1687" s="28"/>
      <c r="AE1687" s="28"/>
      <c r="AF1687" s="28"/>
    </row>
    <row r="1688">
      <c r="A1688" s="32"/>
      <c r="B1688" s="29"/>
      <c r="C1688" s="32"/>
      <c r="D1688" s="32"/>
      <c r="E1688" s="32"/>
      <c r="F1688" s="32"/>
      <c r="G1688" s="28"/>
      <c r="H1688" s="28"/>
      <c r="I1688" s="28"/>
      <c r="J1688" s="28"/>
      <c r="K1688" s="28"/>
      <c r="L1688" s="28"/>
      <c r="M1688" s="33"/>
      <c r="N1688" s="28"/>
      <c r="O1688" s="28"/>
      <c r="P1688" s="28"/>
      <c r="Q1688" s="28"/>
      <c r="R1688" s="28"/>
      <c r="S1688" s="28"/>
      <c r="T1688" s="28"/>
      <c r="U1688" s="28"/>
      <c r="V1688" s="28"/>
      <c r="W1688" s="28"/>
      <c r="X1688" s="28"/>
      <c r="Y1688" s="28"/>
      <c r="Z1688" s="28"/>
      <c r="AA1688" s="28"/>
      <c r="AB1688" s="28"/>
      <c r="AC1688" s="28"/>
      <c r="AD1688" s="28"/>
      <c r="AE1688" s="28"/>
      <c r="AF1688" s="28"/>
    </row>
    <row r="1689">
      <c r="A1689" s="32"/>
      <c r="B1689" s="29"/>
      <c r="C1689" s="32"/>
      <c r="D1689" s="32"/>
      <c r="E1689" s="32"/>
      <c r="F1689" s="32"/>
      <c r="G1689" s="28"/>
      <c r="H1689" s="28"/>
      <c r="I1689" s="28"/>
      <c r="J1689" s="28"/>
      <c r="K1689" s="28"/>
      <c r="L1689" s="28"/>
      <c r="M1689" s="33"/>
      <c r="N1689" s="28"/>
      <c r="O1689" s="28"/>
      <c r="P1689" s="28"/>
      <c r="Q1689" s="28"/>
      <c r="R1689" s="28"/>
      <c r="S1689" s="28"/>
      <c r="T1689" s="28"/>
      <c r="U1689" s="28"/>
      <c r="V1689" s="28"/>
      <c r="W1689" s="28"/>
      <c r="X1689" s="28"/>
      <c r="Y1689" s="28"/>
      <c r="Z1689" s="28"/>
      <c r="AA1689" s="28"/>
      <c r="AB1689" s="28"/>
      <c r="AC1689" s="28"/>
      <c r="AD1689" s="28"/>
      <c r="AE1689" s="28"/>
      <c r="AF1689" s="28"/>
    </row>
    <row r="1690">
      <c r="A1690" s="32"/>
      <c r="B1690" s="29"/>
      <c r="C1690" s="32"/>
      <c r="D1690" s="32"/>
      <c r="E1690" s="32"/>
      <c r="F1690" s="32"/>
      <c r="G1690" s="28"/>
      <c r="H1690" s="28"/>
      <c r="I1690" s="28"/>
      <c r="J1690" s="28"/>
      <c r="K1690" s="28"/>
      <c r="L1690" s="28"/>
      <c r="M1690" s="33"/>
      <c r="N1690" s="28"/>
      <c r="O1690" s="28"/>
      <c r="P1690" s="28"/>
      <c r="Q1690" s="28"/>
      <c r="R1690" s="28"/>
      <c r="S1690" s="28"/>
      <c r="T1690" s="28"/>
      <c r="U1690" s="28"/>
      <c r="V1690" s="28"/>
      <c r="W1690" s="28"/>
      <c r="X1690" s="28"/>
      <c r="Y1690" s="28"/>
      <c r="Z1690" s="28"/>
      <c r="AA1690" s="28"/>
      <c r="AB1690" s="28"/>
      <c r="AC1690" s="28"/>
      <c r="AD1690" s="28"/>
      <c r="AE1690" s="28"/>
      <c r="AF1690" s="28"/>
    </row>
    <row r="1691">
      <c r="A1691" s="32"/>
      <c r="B1691" s="29"/>
      <c r="C1691" s="32"/>
      <c r="D1691" s="32"/>
      <c r="E1691" s="32"/>
      <c r="F1691" s="32"/>
      <c r="G1691" s="28"/>
      <c r="H1691" s="28"/>
      <c r="I1691" s="28"/>
      <c r="J1691" s="28"/>
      <c r="K1691" s="28"/>
      <c r="L1691" s="28"/>
      <c r="M1691" s="33"/>
      <c r="N1691" s="28"/>
      <c r="O1691" s="28"/>
      <c r="P1691" s="28"/>
      <c r="Q1691" s="28"/>
      <c r="R1691" s="28"/>
      <c r="S1691" s="28"/>
      <c r="T1691" s="28"/>
      <c r="U1691" s="28"/>
      <c r="V1691" s="28"/>
      <c r="W1691" s="28"/>
      <c r="X1691" s="28"/>
      <c r="Y1691" s="28"/>
      <c r="Z1691" s="28"/>
      <c r="AA1691" s="28"/>
      <c r="AB1691" s="28"/>
      <c r="AC1691" s="28"/>
      <c r="AD1691" s="28"/>
      <c r="AE1691" s="28"/>
      <c r="AF1691" s="28"/>
    </row>
    <row r="1692">
      <c r="A1692" s="32"/>
      <c r="B1692" s="29"/>
      <c r="C1692" s="32"/>
      <c r="D1692" s="32"/>
      <c r="E1692" s="32"/>
      <c r="F1692" s="32"/>
      <c r="G1692" s="28"/>
      <c r="H1692" s="28"/>
      <c r="I1692" s="28"/>
      <c r="J1692" s="28"/>
      <c r="K1692" s="28"/>
      <c r="L1692" s="28"/>
      <c r="M1692" s="33"/>
      <c r="N1692" s="28"/>
      <c r="O1692" s="28"/>
      <c r="P1692" s="28"/>
      <c r="Q1692" s="28"/>
      <c r="R1692" s="28"/>
      <c r="S1692" s="28"/>
      <c r="T1692" s="28"/>
      <c r="U1692" s="28"/>
      <c r="V1692" s="28"/>
      <c r="W1692" s="28"/>
      <c r="X1692" s="28"/>
      <c r="Y1692" s="28"/>
      <c r="Z1692" s="28"/>
      <c r="AA1692" s="28"/>
      <c r="AB1692" s="28"/>
      <c r="AC1692" s="28"/>
      <c r="AD1692" s="28"/>
      <c r="AE1692" s="28"/>
      <c r="AF1692" s="28"/>
    </row>
    <row r="1693">
      <c r="A1693" s="32"/>
      <c r="B1693" s="29"/>
      <c r="C1693" s="32"/>
      <c r="D1693" s="32"/>
      <c r="E1693" s="32"/>
      <c r="F1693" s="32"/>
      <c r="G1693" s="28"/>
      <c r="H1693" s="28"/>
      <c r="I1693" s="28"/>
      <c r="J1693" s="28"/>
      <c r="K1693" s="28"/>
      <c r="L1693" s="28"/>
      <c r="M1693" s="33"/>
      <c r="N1693" s="28"/>
      <c r="O1693" s="28"/>
      <c r="P1693" s="28"/>
      <c r="Q1693" s="28"/>
      <c r="R1693" s="28"/>
      <c r="S1693" s="28"/>
      <c r="T1693" s="28"/>
      <c r="U1693" s="28"/>
      <c r="V1693" s="28"/>
      <c r="W1693" s="28"/>
      <c r="X1693" s="28"/>
      <c r="Y1693" s="28"/>
      <c r="Z1693" s="28"/>
      <c r="AA1693" s="28"/>
      <c r="AB1693" s="28"/>
      <c r="AC1693" s="28"/>
      <c r="AD1693" s="28"/>
      <c r="AE1693" s="28"/>
      <c r="AF1693" s="28"/>
    </row>
    <row r="1694">
      <c r="A1694" s="32"/>
      <c r="B1694" s="29"/>
      <c r="C1694" s="32"/>
      <c r="D1694" s="32"/>
      <c r="E1694" s="32"/>
      <c r="F1694" s="32"/>
      <c r="G1694" s="28"/>
      <c r="H1694" s="28"/>
      <c r="I1694" s="28"/>
      <c r="J1694" s="28"/>
      <c r="K1694" s="28"/>
      <c r="L1694" s="28"/>
      <c r="M1694" s="33"/>
      <c r="N1694" s="28"/>
      <c r="O1694" s="28"/>
      <c r="P1694" s="28"/>
      <c r="Q1694" s="28"/>
      <c r="R1694" s="28"/>
      <c r="S1694" s="28"/>
      <c r="T1694" s="28"/>
      <c r="U1694" s="28"/>
      <c r="V1694" s="28"/>
      <c r="W1694" s="28"/>
      <c r="X1694" s="28"/>
      <c r="Y1694" s="28"/>
      <c r="Z1694" s="28"/>
      <c r="AA1694" s="28"/>
      <c r="AB1694" s="28"/>
      <c r="AC1694" s="28"/>
      <c r="AD1694" s="28"/>
      <c r="AE1694" s="28"/>
      <c r="AF1694" s="28"/>
    </row>
    <row r="1695">
      <c r="A1695" s="32"/>
      <c r="B1695" s="29"/>
      <c r="C1695" s="32"/>
      <c r="D1695" s="32"/>
      <c r="E1695" s="32"/>
      <c r="F1695" s="32"/>
      <c r="G1695" s="28"/>
      <c r="H1695" s="28"/>
      <c r="I1695" s="28"/>
      <c r="J1695" s="28"/>
      <c r="K1695" s="28"/>
      <c r="L1695" s="28"/>
      <c r="M1695" s="33"/>
      <c r="N1695" s="28"/>
      <c r="O1695" s="28"/>
      <c r="P1695" s="28"/>
      <c r="Q1695" s="28"/>
      <c r="R1695" s="28"/>
      <c r="S1695" s="28"/>
      <c r="T1695" s="28"/>
      <c r="U1695" s="28"/>
      <c r="V1695" s="28"/>
      <c r="W1695" s="28"/>
      <c r="X1695" s="28"/>
      <c r="Y1695" s="28"/>
      <c r="Z1695" s="28"/>
      <c r="AA1695" s="28"/>
      <c r="AB1695" s="28"/>
      <c r="AC1695" s="28"/>
      <c r="AD1695" s="28"/>
      <c r="AE1695" s="28"/>
      <c r="AF1695" s="28"/>
    </row>
    <row r="1696">
      <c r="A1696" s="32"/>
      <c r="B1696" s="29"/>
      <c r="C1696" s="32"/>
      <c r="D1696" s="32"/>
      <c r="E1696" s="32"/>
      <c r="F1696" s="32"/>
      <c r="G1696" s="28"/>
      <c r="H1696" s="28"/>
      <c r="I1696" s="28"/>
      <c r="J1696" s="28"/>
      <c r="K1696" s="28"/>
      <c r="L1696" s="28"/>
      <c r="M1696" s="33"/>
      <c r="N1696" s="28"/>
      <c r="O1696" s="28"/>
      <c r="P1696" s="28"/>
      <c r="Q1696" s="28"/>
      <c r="R1696" s="28"/>
      <c r="S1696" s="28"/>
      <c r="T1696" s="28"/>
      <c r="U1696" s="28"/>
      <c r="V1696" s="28"/>
      <c r="W1696" s="28"/>
      <c r="X1696" s="28"/>
      <c r="Y1696" s="28"/>
      <c r="Z1696" s="28"/>
      <c r="AA1696" s="28"/>
      <c r="AB1696" s="28"/>
      <c r="AC1696" s="28"/>
      <c r="AD1696" s="28"/>
      <c r="AE1696" s="28"/>
      <c r="AF1696" s="28"/>
    </row>
    <row r="1697">
      <c r="A1697" s="32"/>
      <c r="B1697" s="29"/>
      <c r="C1697" s="32"/>
      <c r="D1697" s="32"/>
      <c r="E1697" s="32"/>
      <c r="F1697" s="32"/>
      <c r="G1697" s="28"/>
      <c r="H1697" s="28"/>
      <c r="I1697" s="28"/>
      <c r="J1697" s="28"/>
      <c r="K1697" s="28"/>
      <c r="L1697" s="28"/>
      <c r="M1697" s="33"/>
      <c r="N1697" s="28"/>
      <c r="O1697" s="28"/>
      <c r="P1697" s="28"/>
      <c r="Q1697" s="28"/>
      <c r="R1697" s="28"/>
      <c r="S1697" s="28"/>
      <c r="T1697" s="28"/>
      <c r="U1697" s="28"/>
      <c r="V1697" s="28"/>
      <c r="W1697" s="28"/>
      <c r="X1697" s="28"/>
      <c r="Y1697" s="28"/>
      <c r="Z1697" s="28"/>
      <c r="AA1697" s="28"/>
      <c r="AB1697" s="28"/>
      <c r="AC1697" s="28"/>
      <c r="AD1697" s="28"/>
      <c r="AE1697" s="28"/>
      <c r="AF1697" s="28"/>
    </row>
    <row r="1698">
      <c r="A1698" s="32"/>
      <c r="B1698" s="29"/>
      <c r="C1698" s="32"/>
      <c r="D1698" s="32"/>
      <c r="E1698" s="32"/>
      <c r="F1698" s="32"/>
      <c r="G1698" s="28"/>
      <c r="H1698" s="28"/>
      <c r="I1698" s="28"/>
      <c r="J1698" s="28"/>
      <c r="K1698" s="28"/>
      <c r="L1698" s="28"/>
      <c r="M1698" s="33"/>
      <c r="N1698" s="28"/>
      <c r="O1698" s="28"/>
      <c r="P1698" s="28"/>
      <c r="Q1698" s="28"/>
      <c r="R1698" s="28"/>
      <c r="S1698" s="28"/>
      <c r="T1698" s="28"/>
      <c r="U1698" s="28"/>
      <c r="V1698" s="28"/>
      <c r="W1698" s="28"/>
      <c r="X1698" s="28"/>
      <c r="Y1698" s="28"/>
      <c r="Z1698" s="28"/>
      <c r="AA1698" s="28"/>
      <c r="AB1698" s="28"/>
      <c r="AC1698" s="28"/>
      <c r="AD1698" s="28"/>
      <c r="AE1698" s="28"/>
      <c r="AF1698" s="28"/>
    </row>
    <row r="1699">
      <c r="A1699" s="32"/>
      <c r="B1699" s="29"/>
      <c r="C1699" s="32"/>
      <c r="D1699" s="32"/>
      <c r="E1699" s="32"/>
      <c r="F1699" s="32"/>
      <c r="G1699" s="28"/>
      <c r="H1699" s="28"/>
      <c r="I1699" s="28"/>
      <c r="J1699" s="28"/>
      <c r="K1699" s="28"/>
      <c r="L1699" s="28"/>
      <c r="M1699" s="33"/>
      <c r="N1699" s="28"/>
      <c r="O1699" s="28"/>
      <c r="P1699" s="28"/>
      <c r="Q1699" s="28"/>
      <c r="R1699" s="28"/>
      <c r="S1699" s="28"/>
      <c r="T1699" s="28"/>
      <c r="U1699" s="28"/>
      <c r="V1699" s="28"/>
      <c r="W1699" s="28"/>
      <c r="X1699" s="28"/>
      <c r="Y1699" s="28"/>
      <c r="Z1699" s="28"/>
      <c r="AA1699" s="28"/>
      <c r="AB1699" s="28"/>
      <c r="AC1699" s="28"/>
      <c r="AD1699" s="28"/>
      <c r="AE1699" s="28"/>
      <c r="AF1699" s="28"/>
    </row>
    <row r="1700">
      <c r="A1700" s="32"/>
      <c r="B1700" s="29"/>
      <c r="C1700" s="32"/>
      <c r="D1700" s="32"/>
      <c r="E1700" s="32"/>
      <c r="F1700" s="32"/>
      <c r="G1700" s="28"/>
      <c r="H1700" s="28"/>
      <c r="I1700" s="28"/>
      <c r="J1700" s="28"/>
      <c r="K1700" s="28"/>
      <c r="L1700" s="28"/>
      <c r="M1700" s="33"/>
      <c r="N1700" s="28"/>
      <c r="O1700" s="28"/>
      <c r="P1700" s="28"/>
      <c r="Q1700" s="28"/>
      <c r="R1700" s="28"/>
      <c r="S1700" s="28"/>
      <c r="T1700" s="28"/>
      <c r="U1700" s="28"/>
      <c r="V1700" s="28"/>
      <c r="W1700" s="28"/>
      <c r="X1700" s="28"/>
      <c r="Y1700" s="28"/>
      <c r="Z1700" s="28"/>
      <c r="AA1700" s="28"/>
      <c r="AB1700" s="28"/>
      <c r="AC1700" s="28"/>
      <c r="AD1700" s="28"/>
      <c r="AE1700" s="28"/>
      <c r="AF1700" s="28"/>
    </row>
    <row r="1701">
      <c r="A1701" s="32"/>
      <c r="B1701" s="29"/>
      <c r="C1701" s="32"/>
      <c r="D1701" s="32"/>
      <c r="E1701" s="32"/>
      <c r="F1701" s="32"/>
      <c r="G1701" s="28"/>
      <c r="H1701" s="28"/>
      <c r="I1701" s="28"/>
      <c r="J1701" s="28"/>
      <c r="K1701" s="28"/>
      <c r="L1701" s="28"/>
      <c r="M1701" s="33"/>
      <c r="N1701" s="28"/>
      <c r="O1701" s="28"/>
      <c r="P1701" s="28"/>
      <c r="Q1701" s="28"/>
      <c r="R1701" s="28"/>
      <c r="S1701" s="28"/>
      <c r="T1701" s="28"/>
      <c r="U1701" s="28"/>
      <c r="V1701" s="28"/>
      <c r="W1701" s="28"/>
      <c r="X1701" s="28"/>
      <c r="Y1701" s="28"/>
      <c r="Z1701" s="28"/>
      <c r="AA1701" s="28"/>
      <c r="AB1701" s="28"/>
      <c r="AC1701" s="28"/>
      <c r="AD1701" s="28"/>
      <c r="AE1701" s="28"/>
      <c r="AF1701" s="28"/>
    </row>
    <row r="1702">
      <c r="A1702" s="32"/>
      <c r="B1702" s="29"/>
      <c r="C1702" s="32"/>
      <c r="D1702" s="32"/>
      <c r="E1702" s="32"/>
      <c r="F1702" s="32"/>
      <c r="G1702" s="28"/>
      <c r="H1702" s="28"/>
      <c r="I1702" s="28"/>
      <c r="J1702" s="28"/>
      <c r="K1702" s="28"/>
      <c r="L1702" s="28"/>
      <c r="M1702" s="33"/>
      <c r="N1702" s="28"/>
      <c r="O1702" s="28"/>
      <c r="P1702" s="28"/>
      <c r="Q1702" s="28"/>
      <c r="R1702" s="28"/>
      <c r="S1702" s="28"/>
      <c r="T1702" s="28"/>
      <c r="U1702" s="28"/>
      <c r="V1702" s="28"/>
      <c r="W1702" s="28"/>
      <c r="X1702" s="28"/>
      <c r="Y1702" s="28"/>
      <c r="Z1702" s="28"/>
      <c r="AA1702" s="28"/>
      <c r="AB1702" s="28"/>
      <c r="AC1702" s="28"/>
      <c r="AD1702" s="28"/>
      <c r="AE1702" s="28"/>
      <c r="AF1702" s="28"/>
    </row>
    <row r="1703">
      <c r="A1703" s="32"/>
      <c r="B1703" s="29"/>
      <c r="C1703" s="32"/>
      <c r="D1703" s="32"/>
      <c r="E1703" s="32"/>
      <c r="F1703" s="32"/>
      <c r="G1703" s="28"/>
      <c r="H1703" s="28"/>
      <c r="I1703" s="28"/>
      <c r="J1703" s="28"/>
      <c r="K1703" s="28"/>
      <c r="L1703" s="28"/>
      <c r="M1703" s="33"/>
      <c r="N1703" s="28"/>
      <c r="O1703" s="28"/>
      <c r="P1703" s="28"/>
      <c r="Q1703" s="28"/>
      <c r="R1703" s="28"/>
      <c r="S1703" s="28"/>
      <c r="T1703" s="28"/>
      <c r="U1703" s="28"/>
      <c r="V1703" s="28"/>
      <c r="W1703" s="28"/>
      <c r="X1703" s="28"/>
      <c r="Y1703" s="28"/>
      <c r="Z1703" s="28"/>
      <c r="AA1703" s="28"/>
      <c r="AB1703" s="28"/>
      <c r="AC1703" s="28"/>
      <c r="AD1703" s="28"/>
      <c r="AE1703" s="28"/>
      <c r="AF1703" s="28"/>
    </row>
    <row r="1704">
      <c r="A1704" s="32"/>
      <c r="B1704" s="29"/>
      <c r="C1704" s="32"/>
      <c r="D1704" s="32"/>
      <c r="E1704" s="32"/>
      <c r="F1704" s="32"/>
      <c r="G1704" s="28"/>
      <c r="H1704" s="28"/>
      <c r="I1704" s="28"/>
      <c r="J1704" s="28"/>
      <c r="K1704" s="28"/>
      <c r="L1704" s="28"/>
      <c r="M1704" s="33"/>
      <c r="N1704" s="28"/>
      <c r="O1704" s="28"/>
      <c r="P1704" s="28"/>
      <c r="Q1704" s="28"/>
      <c r="R1704" s="28"/>
      <c r="S1704" s="28"/>
      <c r="T1704" s="28"/>
      <c r="U1704" s="28"/>
      <c r="V1704" s="28"/>
      <c r="W1704" s="28"/>
      <c r="X1704" s="28"/>
      <c r="Y1704" s="28"/>
      <c r="Z1704" s="28"/>
      <c r="AA1704" s="28"/>
      <c r="AB1704" s="28"/>
      <c r="AC1704" s="28"/>
      <c r="AD1704" s="28"/>
      <c r="AE1704" s="28"/>
      <c r="AF1704" s="28"/>
    </row>
    <row r="1705">
      <c r="A1705" s="32"/>
      <c r="B1705" s="29"/>
      <c r="C1705" s="32"/>
      <c r="D1705" s="32"/>
      <c r="E1705" s="32"/>
      <c r="F1705" s="32"/>
      <c r="G1705" s="28"/>
      <c r="H1705" s="28"/>
      <c r="I1705" s="28"/>
      <c r="J1705" s="28"/>
      <c r="K1705" s="28"/>
      <c r="L1705" s="28"/>
      <c r="M1705" s="33"/>
      <c r="N1705" s="28"/>
      <c r="O1705" s="28"/>
      <c r="P1705" s="28"/>
      <c r="Q1705" s="28"/>
      <c r="R1705" s="28"/>
      <c r="S1705" s="28"/>
      <c r="T1705" s="28"/>
      <c r="U1705" s="28"/>
      <c r="V1705" s="28"/>
      <c r="W1705" s="28"/>
      <c r="X1705" s="28"/>
      <c r="Y1705" s="28"/>
      <c r="Z1705" s="28"/>
      <c r="AA1705" s="28"/>
      <c r="AB1705" s="28"/>
      <c r="AC1705" s="28"/>
      <c r="AD1705" s="28"/>
      <c r="AE1705" s="28"/>
      <c r="AF1705" s="28"/>
    </row>
    <row r="1706">
      <c r="A1706" s="32"/>
      <c r="B1706" s="29"/>
      <c r="C1706" s="32"/>
      <c r="D1706" s="32"/>
      <c r="E1706" s="32"/>
      <c r="F1706" s="32"/>
      <c r="G1706" s="28"/>
      <c r="H1706" s="28"/>
      <c r="I1706" s="28"/>
      <c r="J1706" s="28"/>
      <c r="K1706" s="28"/>
      <c r="L1706" s="28"/>
      <c r="M1706" s="33"/>
      <c r="N1706" s="28"/>
      <c r="O1706" s="28"/>
      <c r="P1706" s="28"/>
      <c r="Q1706" s="28"/>
      <c r="R1706" s="28"/>
      <c r="S1706" s="28"/>
      <c r="T1706" s="28"/>
      <c r="U1706" s="28"/>
      <c r="V1706" s="28"/>
      <c r="W1706" s="28"/>
      <c r="X1706" s="28"/>
      <c r="Y1706" s="28"/>
      <c r="Z1706" s="28"/>
      <c r="AA1706" s="28"/>
      <c r="AB1706" s="28"/>
      <c r="AC1706" s="28"/>
      <c r="AD1706" s="28"/>
      <c r="AE1706" s="28"/>
      <c r="AF1706" s="28"/>
    </row>
    <row r="1707">
      <c r="A1707" s="32"/>
      <c r="B1707" s="29"/>
      <c r="C1707" s="32"/>
      <c r="D1707" s="32"/>
      <c r="E1707" s="32"/>
      <c r="F1707" s="32"/>
      <c r="G1707" s="28"/>
      <c r="H1707" s="28"/>
      <c r="I1707" s="28"/>
      <c r="J1707" s="28"/>
      <c r="K1707" s="28"/>
      <c r="L1707" s="28"/>
      <c r="M1707" s="33"/>
      <c r="N1707" s="28"/>
      <c r="O1707" s="28"/>
      <c r="P1707" s="28"/>
      <c r="Q1707" s="28"/>
      <c r="R1707" s="28"/>
      <c r="S1707" s="28"/>
      <c r="T1707" s="28"/>
      <c r="U1707" s="28"/>
      <c r="V1707" s="28"/>
      <c r="W1707" s="28"/>
      <c r="X1707" s="28"/>
      <c r="Y1707" s="28"/>
      <c r="Z1707" s="28"/>
      <c r="AA1707" s="28"/>
      <c r="AB1707" s="28"/>
      <c r="AC1707" s="28"/>
      <c r="AD1707" s="28"/>
      <c r="AE1707" s="28"/>
      <c r="AF1707" s="28"/>
    </row>
    <row r="1708">
      <c r="A1708" s="32"/>
      <c r="B1708" s="29"/>
      <c r="C1708" s="32"/>
      <c r="D1708" s="32"/>
      <c r="E1708" s="32"/>
      <c r="F1708" s="32"/>
      <c r="G1708" s="28"/>
      <c r="H1708" s="28"/>
      <c r="I1708" s="28"/>
      <c r="J1708" s="28"/>
      <c r="K1708" s="28"/>
      <c r="L1708" s="28"/>
      <c r="M1708" s="33"/>
      <c r="N1708" s="28"/>
      <c r="O1708" s="28"/>
      <c r="P1708" s="28"/>
      <c r="Q1708" s="28"/>
      <c r="R1708" s="28"/>
      <c r="S1708" s="28"/>
      <c r="T1708" s="28"/>
      <c r="U1708" s="28"/>
      <c r="V1708" s="28"/>
      <c r="W1708" s="28"/>
      <c r="X1708" s="28"/>
      <c r="Y1708" s="28"/>
      <c r="Z1708" s="28"/>
      <c r="AA1708" s="28"/>
      <c r="AB1708" s="28"/>
      <c r="AC1708" s="28"/>
      <c r="AD1708" s="28"/>
      <c r="AE1708" s="28"/>
      <c r="AF1708" s="28"/>
    </row>
    <row r="1709">
      <c r="A1709" s="32"/>
      <c r="B1709" s="29"/>
      <c r="C1709" s="32"/>
      <c r="D1709" s="32"/>
      <c r="E1709" s="32"/>
      <c r="F1709" s="32"/>
      <c r="G1709" s="28"/>
      <c r="H1709" s="28"/>
      <c r="I1709" s="28"/>
      <c r="J1709" s="28"/>
      <c r="K1709" s="28"/>
      <c r="L1709" s="28"/>
      <c r="M1709" s="33"/>
      <c r="N1709" s="28"/>
      <c r="O1709" s="28"/>
      <c r="P1709" s="28"/>
      <c r="Q1709" s="28"/>
      <c r="R1709" s="28"/>
      <c r="S1709" s="28"/>
      <c r="T1709" s="28"/>
      <c r="U1709" s="28"/>
      <c r="V1709" s="28"/>
      <c r="W1709" s="28"/>
      <c r="X1709" s="28"/>
      <c r="Y1709" s="28"/>
      <c r="Z1709" s="28"/>
      <c r="AA1709" s="28"/>
      <c r="AB1709" s="28"/>
      <c r="AC1709" s="28"/>
      <c r="AD1709" s="28"/>
      <c r="AE1709" s="28"/>
      <c r="AF1709" s="28"/>
    </row>
    <row r="1710">
      <c r="A1710" s="32"/>
      <c r="B1710" s="29"/>
      <c r="C1710" s="32"/>
      <c r="D1710" s="32"/>
      <c r="E1710" s="32"/>
      <c r="F1710" s="32"/>
      <c r="G1710" s="28"/>
      <c r="H1710" s="28"/>
      <c r="I1710" s="28"/>
      <c r="J1710" s="28"/>
      <c r="K1710" s="28"/>
      <c r="L1710" s="28"/>
      <c r="M1710" s="33"/>
      <c r="N1710" s="28"/>
      <c r="O1710" s="28"/>
      <c r="P1710" s="28"/>
      <c r="Q1710" s="28"/>
      <c r="R1710" s="28"/>
      <c r="S1710" s="28"/>
      <c r="T1710" s="28"/>
      <c r="U1710" s="28"/>
      <c r="V1710" s="28"/>
      <c r="W1710" s="28"/>
      <c r="X1710" s="28"/>
      <c r="Y1710" s="28"/>
      <c r="Z1710" s="28"/>
      <c r="AA1710" s="28"/>
      <c r="AB1710" s="28"/>
      <c r="AC1710" s="28"/>
      <c r="AD1710" s="28"/>
      <c r="AE1710" s="28"/>
      <c r="AF1710" s="28"/>
    </row>
    <row r="1711">
      <c r="A1711" s="32"/>
      <c r="B1711" s="29"/>
      <c r="C1711" s="32"/>
      <c r="D1711" s="32"/>
      <c r="E1711" s="32"/>
      <c r="F1711" s="32"/>
      <c r="G1711" s="28"/>
      <c r="H1711" s="28"/>
      <c r="I1711" s="28"/>
      <c r="J1711" s="28"/>
      <c r="K1711" s="28"/>
      <c r="L1711" s="28"/>
      <c r="M1711" s="33"/>
      <c r="N1711" s="28"/>
      <c r="O1711" s="28"/>
      <c r="P1711" s="28"/>
      <c r="Q1711" s="28"/>
      <c r="R1711" s="28"/>
      <c r="S1711" s="28"/>
      <c r="T1711" s="28"/>
      <c r="U1711" s="28"/>
      <c r="V1711" s="28"/>
      <c r="W1711" s="28"/>
      <c r="X1711" s="28"/>
      <c r="Y1711" s="28"/>
      <c r="Z1711" s="28"/>
      <c r="AA1711" s="28"/>
      <c r="AB1711" s="28"/>
      <c r="AC1711" s="28"/>
      <c r="AD1711" s="28"/>
      <c r="AE1711" s="28"/>
      <c r="AF1711" s="28"/>
    </row>
    <row r="1712">
      <c r="A1712" s="32"/>
      <c r="B1712" s="29"/>
      <c r="C1712" s="32"/>
      <c r="D1712" s="32"/>
      <c r="E1712" s="32"/>
      <c r="F1712" s="32"/>
      <c r="G1712" s="28"/>
      <c r="H1712" s="28"/>
      <c r="I1712" s="28"/>
      <c r="J1712" s="28"/>
      <c r="K1712" s="28"/>
      <c r="L1712" s="28"/>
      <c r="M1712" s="33"/>
      <c r="N1712" s="28"/>
      <c r="O1712" s="28"/>
      <c r="P1712" s="28"/>
      <c r="Q1712" s="28"/>
      <c r="R1712" s="28"/>
      <c r="S1712" s="28"/>
      <c r="T1712" s="28"/>
      <c r="U1712" s="28"/>
      <c r="V1712" s="28"/>
      <c r="W1712" s="28"/>
      <c r="X1712" s="28"/>
      <c r="Y1712" s="28"/>
      <c r="Z1712" s="28"/>
      <c r="AA1712" s="28"/>
      <c r="AB1712" s="28"/>
      <c r="AC1712" s="28"/>
      <c r="AD1712" s="28"/>
      <c r="AE1712" s="28"/>
      <c r="AF1712" s="28"/>
    </row>
    <row r="1713">
      <c r="A1713" s="32"/>
      <c r="B1713" s="29"/>
      <c r="C1713" s="32"/>
      <c r="D1713" s="32"/>
      <c r="E1713" s="32"/>
      <c r="F1713" s="32"/>
      <c r="G1713" s="28"/>
      <c r="H1713" s="28"/>
      <c r="I1713" s="28"/>
      <c r="J1713" s="28"/>
      <c r="K1713" s="28"/>
      <c r="L1713" s="28"/>
      <c r="M1713" s="33"/>
      <c r="N1713" s="28"/>
      <c r="O1713" s="28"/>
      <c r="P1713" s="28"/>
      <c r="Q1713" s="28"/>
      <c r="R1713" s="28"/>
      <c r="S1713" s="28"/>
      <c r="T1713" s="28"/>
      <c r="U1713" s="28"/>
      <c r="V1713" s="28"/>
      <c r="W1713" s="28"/>
      <c r="X1713" s="28"/>
      <c r="Y1713" s="28"/>
      <c r="Z1713" s="28"/>
      <c r="AA1713" s="28"/>
      <c r="AB1713" s="28"/>
      <c r="AC1713" s="28"/>
      <c r="AD1713" s="28"/>
      <c r="AE1713" s="28"/>
      <c r="AF1713" s="28"/>
    </row>
    <row r="1714">
      <c r="A1714" s="32"/>
      <c r="B1714" s="29"/>
      <c r="C1714" s="32"/>
      <c r="D1714" s="32"/>
      <c r="E1714" s="32"/>
      <c r="F1714" s="32"/>
      <c r="G1714" s="28"/>
      <c r="H1714" s="28"/>
      <c r="I1714" s="28"/>
      <c r="J1714" s="28"/>
      <c r="K1714" s="28"/>
      <c r="L1714" s="28"/>
      <c r="M1714" s="33"/>
      <c r="N1714" s="28"/>
      <c r="O1714" s="28"/>
      <c r="P1714" s="28"/>
      <c r="Q1714" s="28"/>
      <c r="R1714" s="28"/>
      <c r="S1714" s="28"/>
      <c r="T1714" s="28"/>
      <c r="U1714" s="28"/>
      <c r="V1714" s="28"/>
      <c r="W1714" s="28"/>
      <c r="X1714" s="28"/>
      <c r="Y1714" s="28"/>
      <c r="Z1714" s="28"/>
      <c r="AA1714" s="28"/>
      <c r="AB1714" s="28"/>
      <c r="AC1714" s="28"/>
      <c r="AD1714" s="28"/>
      <c r="AE1714" s="28"/>
      <c r="AF1714" s="28"/>
    </row>
    <row r="1715">
      <c r="A1715" s="32"/>
      <c r="B1715" s="29"/>
      <c r="C1715" s="32"/>
      <c r="D1715" s="32"/>
      <c r="E1715" s="32"/>
      <c r="F1715" s="32"/>
      <c r="G1715" s="28"/>
      <c r="H1715" s="28"/>
      <c r="I1715" s="28"/>
      <c r="J1715" s="28"/>
      <c r="K1715" s="28"/>
      <c r="L1715" s="28"/>
      <c r="M1715" s="33"/>
      <c r="N1715" s="28"/>
      <c r="O1715" s="28"/>
      <c r="P1715" s="28"/>
      <c r="Q1715" s="28"/>
      <c r="R1715" s="28"/>
      <c r="S1715" s="28"/>
      <c r="T1715" s="28"/>
      <c r="U1715" s="28"/>
      <c r="V1715" s="28"/>
      <c r="W1715" s="28"/>
      <c r="X1715" s="28"/>
      <c r="Y1715" s="28"/>
      <c r="Z1715" s="28"/>
      <c r="AA1715" s="28"/>
      <c r="AB1715" s="28"/>
      <c r="AC1715" s="28"/>
      <c r="AD1715" s="28"/>
      <c r="AE1715" s="28"/>
      <c r="AF1715" s="28"/>
    </row>
    <row r="1716">
      <c r="A1716" s="32"/>
      <c r="B1716" s="29"/>
      <c r="C1716" s="32"/>
      <c r="D1716" s="32"/>
      <c r="E1716" s="32"/>
      <c r="F1716" s="32"/>
      <c r="G1716" s="28"/>
      <c r="H1716" s="28"/>
      <c r="I1716" s="28"/>
      <c r="J1716" s="28"/>
      <c r="K1716" s="28"/>
      <c r="L1716" s="28"/>
      <c r="M1716" s="33"/>
      <c r="N1716" s="28"/>
      <c r="O1716" s="28"/>
      <c r="P1716" s="28"/>
      <c r="Q1716" s="28"/>
      <c r="R1716" s="28"/>
      <c r="S1716" s="28"/>
      <c r="T1716" s="28"/>
      <c r="U1716" s="28"/>
      <c r="V1716" s="28"/>
      <c r="W1716" s="28"/>
      <c r="X1716" s="28"/>
      <c r="Y1716" s="28"/>
      <c r="Z1716" s="28"/>
      <c r="AA1716" s="28"/>
      <c r="AB1716" s="28"/>
      <c r="AC1716" s="28"/>
      <c r="AD1716" s="28"/>
      <c r="AE1716" s="28"/>
      <c r="AF1716" s="28"/>
    </row>
    <row r="1717">
      <c r="A1717" s="32"/>
      <c r="B1717" s="29"/>
      <c r="C1717" s="32"/>
      <c r="D1717" s="32"/>
      <c r="E1717" s="32"/>
      <c r="F1717" s="32"/>
      <c r="G1717" s="28"/>
      <c r="H1717" s="28"/>
      <c r="I1717" s="28"/>
      <c r="J1717" s="28"/>
      <c r="K1717" s="28"/>
      <c r="L1717" s="28"/>
      <c r="M1717" s="33"/>
      <c r="N1717" s="28"/>
      <c r="O1717" s="28"/>
      <c r="P1717" s="28"/>
      <c r="Q1717" s="28"/>
      <c r="R1717" s="28"/>
      <c r="S1717" s="28"/>
      <c r="T1717" s="28"/>
      <c r="U1717" s="28"/>
      <c r="V1717" s="28"/>
      <c r="W1717" s="28"/>
      <c r="X1717" s="28"/>
      <c r="Y1717" s="28"/>
      <c r="Z1717" s="28"/>
      <c r="AA1717" s="28"/>
      <c r="AB1717" s="28"/>
      <c r="AC1717" s="28"/>
      <c r="AD1717" s="28"/>
      <c r="AE1717" s="28"/>
      <c r="AF1717" s="28"/>
    </row>
    <row r="1718">
      <c r="A1718" s="32"/>
      <c r="B1718" s="29"/>
      <c r="C1718" s="32"/>
      <c r="D1718" s="32"/>
      <c r="E1718" s="32"/>
      <c r="F1718" s="32"/>
      <c r="G1718" s="28"/>
      <c r="H1718" s="28"/>
      <c r="I1718" s="28"/>
      <c r="J1718" s="28"/>
      <c r="K1718" s="28"/>
      <c r="L1718" s="28"/>
      <c r="M1718" s="33"/>
      <c r="N1718" s="28"/>
      <c r="O1718" s="28"/>
      <c r="P1718" s="28"/>
      <c r="Q1718" s="28"/>
      <c r="R1718" s="28"/>
      <c r="S1718" s="28"/>
      <c r="T1718" s="28"/>
      <c r="U1718" s="28"/>
      <c r="V1718" s="28"/>
      <c r="W1718" s="28"/>
      <c r="X1718" s="28"/>
      <c r="Y1718" s="28"/>
      <c r="Z1718" s="28"/>
      <c r="AA1718" s="28"/>
      <c r="AB1718" s="28"/>
      <c r="AC1718" s="28"/>
      <c r="AD1718" s="28"/>
      <c r="AE1718" s="28"/>
      <c r="AF1718" s="28"/>
    </row>
    <row r="1719">
      <c r="A1719" s="32"/>
      <c r="B1719" s="29"/>
      <c r="C1719" s="32"/>
      <c r="D1719" s="32"/>
      <c r="E1719" s="32"/>
      <c r="F1719" s="32"/>
      <c r="G1719" s="28"/>
      <c r="H1719" s="28"/>
      <c r="I1719" s="28"/>
      <c r="J1719" s="28"/>
      <c r="K1719" s="28"/>
      <c r="L1719" s="28"/>
      <c r="M1719" s="33"/>
      <c r="N1719" s="28"/>
      <c r="O1719" s="28"/>
      <c r="P1719" s="28"/>
      <c r="Q1719" s="28"/>
      <c r="R1719" s="28"/>
      <c r="S1719" s="28"/>
      <c r="T1719" s="28"/>
      <c r="U1719" s="28"/>
      <c r="V1719" s="28"/>
      <c r="W1719" s="28"/>
      <c r="X1719" s="28"/>
      <c r="Y1719" s="28"/>
      <c r="Z1719" s="28"/>
      <c r="AA1719" s="28"/>
      <c r="AB1719" s="28"/>
      <c r="AC1719" s="28"/>
      <c r="AD1719" s="28"/>
      <c r="AE1719" s="28"/>
      <c r="AF1719" s="28"/>
    </row>
    <row r="1720">
      <c r="A1720" s="32"/>
      <c r="B1720" s="29"/>
      <c r="C1720" s="32"/>
      <c r="D1720" s="32"/>
      <c r="E1720" s="32"/>
      <c r="F1720" s="32"/>
      <c r="G1720" s="28"/>
      <c r="H1720" s="28"/>
      <c r="I1720" s="28"/>
      <c r="J1720" s="28"/>
      <c r="K1720" s="28"/>
      <c r="L1720" s="28"/>
      <c r="M1720" s="33"/>
      <c r="N1720" s="28"/>
      <c r="O1720" s="28"/>
      <c r="P1720" s="28"/>
      <c r="Q1720" s="28"/>
      <c r="R1720" s="28"/>
      <c r="S1720" s="28"/>
      <c r="T1720" s="28"/>
      <c r="U1720" s="28"/>
      <c r="V1720" s="28"/>
      <c r="W1720" s="28"/>
      <c r="X1720" s="28"/>
      <c r="Y1720" s="28"/>
      <c r="Z1720" s="28"/>
      <c r="AA1720" s="28"/>
      <c r="AB1720" s="28"/>
      <c r="AC1720" s="28"/>
      <c r="AD1720" s="28"/>
      <c r="AE1720" s="28"/>
      <c r="AF1720" s="28"/>
    </row>
    <row r="1721">
      <c r="A1721" s="32"/>
      <c r="B1721" s="29"/>
      <c r="C1721" s="32"/>
      <c r="D1721" s="32"/>
      <c r="E1721" s="32"/>
      <c r="F1721" s="32"/>
      <c r="G1721" s="28"/>
      <c r="H1721" s="28"/>
      <c r="I1721" s="28"/>
      <c r="J1721" s="28"/>
      <c r="K1721" s="28"/>
      <c r="L1721" s="28"/>
      <c r="M1721" s="33"/>
      <c r="N1721" s="28"/>
      <c r="O1721" s="28"/>
      <c r="P1721" s="28"/>
      <c r="Q1721" s="28"/>
      <c r="R1721" s="28"/>
      <c r="S1721" s="28"/>
      <c r="T1721" s="28"/>
      <c r="U1721" s="28"/>
      <c r="V1721" s="28"/>
      <c r="W1721" s="28"/>
      <c r="X1721" s="28"/>
      <c r="Y1721" s="28"/>
      <c r="Z1721" s="28"/>
      <c r="AA1721" s="28"/>
      <c r="AB1721" s="28"/>
      <c r="AC1721" s="28"/>
      <c r="AD1721" s="28"/>
      <c r="AE1721" s="28"/>
      <c r="AF1721" s="28"/>
    </row>
    <row r="1722">
      <c r="A1722" s="32"/>
      <c r="B1722" s="29"/>
      <c r="C1722" s="32"/>
      <c r="D1722" s="32"/>
      <c r="E1722" s="32"/>
      <c r="F1722" s="32"/>
      <c r="G1722" s="28"/>
      <c r="H1722" s="28"/>
      <c r="I1722" s="28"/>
      <c r="J1722" s="28"/>
      <c r="K1722" s="28"/>
      <c r="L1722" s="28"/>
      <c r="M1722" s="33"/>
      <c r="N1722" s="28"/>
      <c r="O1722" s="28"/>
      <c r="P1722" s="28"/>
      <c r="Q1722" s="28"/>
      <c r="R1722" s="28"/>
      <c r="S1722" s="28"/>
      <c r="T1722" s="28"/>
      <c r="U1722" s="28"/>
      <c r="V1722" s="28"/>
      <c r="W1722" s="28"/>
      <c r="X1722" s="28"/>
      <c r="Y1722" s="28"/>
      <c r="Z1722" s="28"/>
      <c r="AA1722" s="28"/>
      <c r="AB1722" s="28"/>
      <c r="AC1722" s="28"/>
      <c r="AD1722" s="28"/>
      <c r="AE1722" s="28"/>
      <c r="AF1722" s="28"/>
    </row>
    <row r="1723">
      <c r="A1723" s="32"/>
      <c r="B1723" s="29"/>
      <c r="C1723" s="32"/>
      <c r="D1723" s="32"/>
      <c r="E1723" s="32"/>
      <c r="F1723" s="32"/>
      <c r="G1723" s="28"/>
      <c r="H1723" s="28"/>
      <c r="I1723" s="28"/>
      <c r="J1723" s="28"/>
      <c r="K1723" s="28"/>
      <c r="L1723" s="28"/>
      <c r="M1723" s="33"/>
      <c r="N1723" s="28"/>
      <c r="O1723" s="28"/>
      <c r="P1723" s="28"/>
      <c r="Q1723" s="28"/>
      <c r="R1723" s="28"/>
      <c r="S1723" s="28"/>
      <c r="T1723" s="28"/>
      <c r="U1723" s="28"/>
      <c r="V1723" s="28"/>
      <c r="W1723" s="28"/>
      <c r="X1723" s="28"/>
      <c r="Y1723" s="28"/>
      <c r="Z1723" s="28"/>
      <c r="AA1723" s="28"/>
      <c r="AB1723" s="28"/>
      <c r="AC1723" s="28"/>
      <c r="AD1723" s="28"/>
      <c r="AE1723" s="28"/>
      <c r="AF1723" s="28"/>
    </row>
    <row r="1724">
      <c r="A1724" s="32"/>
      <c r="B1724" s="29"/>
      <c r="C1724" s="32"/>
      <c r="D1724" s="32"/>
      <c r="E1724" s="32"/>
      <c r="F1724" s="32"/>
      <c r="G1724" s="28"/>
      <c r="H1724" s="28"/>
      <c r="I1724" s="28"/>
      <c r="J1724" s="28"/>
      <c r="K1724" s="28"/>
      <c r="L1724" s="28"/>
      <c r="M1724" s="33"/>
      <c r="N1724" s="28"/>
      <c r="O1724" s="28"/>
      <c r="P1724" s="28"/>
      <c r="Q1724" s="28"/>
      <c r="R1724" s="28"/>
      <c r="S1724" s="28"/>
      <c r="T1724" s="28"/>
      <c r="U1724" s="28"/>
      <c r="V1724" s="28"/>
      <c r="W1724" s="28"/>
      <c r="X1724" s="28"/>
      <c r="Y1724" s="28"/>
      <c r="Z1724" s="28"/>
      <c r="AA1724" s="28"/>
      <c r="AB1724" s="28"/>
      <c r="AC1724" s="28"/>
      <c r="AD1724" s="28"/>
      <c r="AE1724" s="28"/>
      <c r="AF1724" s="28"/>
    </row>
    <row r="1725">
      <c r="A1725" s="32"/>
      <c r="B1725" s="29"/>
      <c r="C1725" s="32"/>
      <c r="D1725" s="32"/>
      <c r="E1725" s="32"/>
      <c r="F1725" s="32"/>
      <c r="G1725" s="28"/>
      <c r="H1725" s="28"/>
      <c r="I1725" s="28"/>
      <c r="J1725" s="28"/>
      <c r="K1725" s="28"/>
      <c r="L1725" s="28"/>
      <c r="M1725" s="33"/>
      <c r="N1725" s="28"/>
      <c r="O1725" s="28"/>
      <c r="P1725" s="28"/>
      <c r="Q1725" s="28"/>
      <c r="R1725" s="28"/>
      <c r="S1725" s="28"/>
      <c r="T1725" s="28"/>
      <c r="U1725" s="28"/>
      <c r="V1725" s="28"/>
      <c r="W1725" s="28"/>
      <c r="X1725" s="28"/>
      <c r="Y1725" s="28"/>
      <c r="Z1725" s="28"/>
      <c r="AA1725" s="28"/>
      <c r="AB1725" s="28"/>
      <c r="AC1725" s="28"/>
      <c r="AD1725" s="28"/>
      <c r="AE1725" s="28"/>
      <c r="AF1725" s="28"/>
    </row>
    <row r="1726">
      <c r="A1726" s="32"/>
      <c r="B1726" s="29"/>
      <c r="C1726" s="32"/>
      <c r="D1726" s="32"/>
      <c r="E1726" s="32"/>
      <c r="F1726" s="32"/>
      <c r="G1726" s="28"/>
      <c r="H1726" s="28"/>
      <c r="I1726" s="28"/>
      <c r="J1726" s="28"/>
      <c r="K1726" s="28"/>
      <c r="L1726" s="28"/>
      <c r="M1726" s="33"/>
      <c r="N1726" s="28"/>
      <c r="O1726" s="28"/>
      <c r="P1726" s="28"/>
      <c r="Q1726" s="28"/>
      <c r="R1726" s="28"/>
      <c r="S1726" s="28"/>
      <c r="T1726" s="28"/>
      <c r="U1726" s="28"/>
      <c r="V1726" s="28"/>
      <c r="W1726" s="28"/>
      <c r="X1726" s="28"/>
      <c r="Y1726" s="28"/>
      <c r="Z1726" s="28"/>
      <c r="AA1726" s="28"/>
      <c r="AB1726" s="28"/>
      <c r="AC1726" s="28"/>
      <c r="AD1726" s="28"/>
      <c r="AE1726" s="28"/>
      <c r="AF1726" s="28"/>
    </row>
    <row r="1727">
      <c r="A1727" s="32"/>
      <c r="B1727" s="29"/>
      <c r="C1727" s="32"/>
      <c r="D1727" s="32"/>
      <c r="E1727" s="32"/>
      <c r="F1727" s="32"/>
      <c r="G1727" s="28"/>
      <c r="H1727" s="28"/>
      <c r="I1727" s="28"/>
      <c r="J1727" s="28"/>
      <c r="K1727" s="28"/>
      <c r="L1727" s="28"/>
      <c r="M1727" s="33"/>
      <c r="N1727" s="28"/>
      <c r="O1727" s="28"/>
      <c r="P1727" s="28"/>
      <c r="Q1727" s="28"/>
      <c r="R1727" s="28"/>
      <c r="S1727" s="28"/>
      <c r="T1727" s="28"/>
      <c r="U1727" s="28"/>
      <c r="V1727" s="28"/>
      <c r="W1727" s="28"/>
      <c r="X1727" s="28"/>
      <c r="Y1727" s="28"/>
      <c r="Z1727" s="28"/>
      <c r="AA1727" s="28"/>
      <c r="AB1727" s="28"/>
      <c r="AC1727" s="28"/>
      <c r="AD1727" s="28"/>
      <c r="AE1727" s="28"/>
      <c r="AF1727" s="28"/>
    </row>
    <row r="1728">
      <c r="A1728" s="32"/>
      <c r="B1728" s="29"/>
      <c r="C1728" s="32"/>
      <c r="D1728" s="32"/>
      <c r="E1728" s="32"/>
      <c r="F1728" s="32"/>
      <c r="G1728" s="28"/>
      <c r="H1728" s="28"/>
      <c r="I1728" s="28"/>
      <c r="J1728" s="28"/>
      <c r="K1728" s="28"/>
      <c r="L1728" s="28"/>
      <c r="M1728" s="33"/>
      <c r="N1728" s="28"/>
      <c r="O1728" s="28"/>
      <c r="P1728" s="28"/>
      <c r="Q1728" s="28"/>
      <c r="R1728" s="28"/>
      <c r="S1728" s="28"/>
      <c r="T1728" s="28"/>
      <c r="U1728" s="28"/>
      <c r="V1728" s="28"/>
      <c r="W1728" s="28"/>
      <c r="X1728" s="28"/>
      <c r="Y1728" s="28"/>
      <c r="Z1728" s="28"/>
      <c r="AA1728" s="28"/>
      <c r="AB1728" s="28"/>
      <c r="AC1728" s="28"/>
      <c r="AD1728" s="28"/>
      <c r="AE1728" s="28"/>
      <c r="AF1728" s="28"/>
    </row>
    <row r="1729">
      <c r="A1729" s="32"/>
      <c r="B1729" s="29"/>
      <c r="C1729" s="32"/>
      <c r="D1729" s="32"/>
      <c r="E1729" s="32"/>
      <c r="F1729" s="32"/>
      <c r="G1729" s="28"/>
      <c r="H1729" s="28"/>
      <c r="I1729" s="28"/>
      <c r="J1729" s="28"/>
      <c r="K1729" s="28"/>
      <c r="L1729" s="28"/>
      <c r="M1729" s="33"/>
      <c r="N1729" s="28"/>
      <c r="O1729" s="28"/>
      <c r="P1729" s="28"/>
      <c r="Q1729" s="28"/>
      <c r="R1729" s="28"/>
      <c r="S1729" s="28"/>
      <c r="T1729" s="28"/>
      <c r="U1729" s="28"/>
      <c r="V1729" s="28"/>
      <c r="W1729" s="28"/>
      <c r="X1729" s="28"/>
      <c r="Y1729" s="28"/>
      <c r="Z1729" s="28"/>
      <c r="AA1729" s="28"/>
      <c r="AB1729" s="28"/>
      <c r="AC1729" s="28"/>
      <c r="AD1729" s="28"/>
      <c r="AE1729" s="28"/>
      <c r="AF1729" s="28"/>
    </row>
    <row r="1730">
      <c r="A1730" s="32"/>
      <c r="B1730" s="29"/>
      <c r="C1730" s="32"/>
      <c r="D1730" s="32"/>
      <c r="E1730" s="32"/>
      <c r="F1730" s="32"/>
      <c r="G1730" s="28"/>
      <c r="H1730" s="28"/>
      <c r="I1730" s="28"/>
      <c r="J1730" s="28"/>
      <c r="K1730" s="28"/>
      <c r="L1730" s="28"/>
      <c r="M1730" s="33"/>
      <c r="N1730" s="28"/>
      <c r="O1730" s="28"/>
      <c r="P1730" s="28"/>
      <c r="Q1730" s="28"/>
      <c r="R1730" s="28"/>
      <c r="S1730" s="28"/>
      <c r="T1730" s="28"/>
      <c r="U1730" s="28"/>
      <c r="V1730" s="28"/>
      <c r="W1730" s="28"/>
      <c r="X1730" s="28"/>
      <c r="Y1730" s="28"/>
      <c r="Z1730" s="28"/>
      <c r="AA1730" s="28"/>
      <c r="AB1730" s="28"/>
      <c r="AC1730" s="28"/>
      <c r="AD1730" s="28"/>
      <c r="AE1730" s="28"/>
      <c r="AF1730" s="28"/>
    </row>
    <row r="1731">
      <c r="A1731" s="32"/>
      <c r="B1731" s="29"/>
      <c r="C1731" s="32"/>
      <c r="D1731" s="32"/>
      <c r="E1731" s="32"/>
      <c r="F1731" s="32"/>
      <c r="G1731" s="28"/>
      <c r="H1731" s="28"/>
      <c r="I1731" s="28"/>
      <c r="J1731" s="28"/>
      <c r="K1731" s="28"/>
      <c r="L1731" s="28"/>
      <c r="M1731" s="33"/>
      <c r="N1731" s="28"/>
      <c r="O1731" s="28"/>
      <c r="P1731" s="28"/>
      <c r="Q1731" s="28"/>
      <c r="R1731" s="28"/>
      <c r="S1731" s="28"/>
      <c r="T1731" s="28"/>
      <c r="U1731" s="28"/>
      <c r="V1731" s="28"/>
      <c r="W1731" s="28"/>
      <c r="X1731" s="28"/>
      <c r="Y1731" s="28"/>
      <c r="Z1731" s="28"/>
      <c r="AA1731" s="28"/>
      <c r="AB1731" s="28"/>
      <c r="AC1731" s="28"/>
      <c r="AD1731" s="28"/>
      <c r="AE1731" s="28"/>
      <c r="AF1731" s="28"/>
    </row>
    <row r="1732">
      <c r="A1732" s="32"/>
      <c r="B1732" s="29"/>
      <c r="C1732" s="32"/>
      <c r="D1732" s="32"/>
      <c r="E1732" s="32"/>
      <c r="F1732" s="32"/>
      <c r="G1732" s="28"/>
      <c r="H1732" s="28"/>
      <c r="I1732" s="28"/>
      <c r="J1732" s="28"/>
      <c r="K1732" s="28"/>
      <c r="L1732" s="28"/>
      <c r="M1732" s="33"/>
      <c r="N1732" s="28"/>
      <c r="O1732" s="28"/>
      <c r="P1732" s="28"/>
      <c r="Q1732" s="28"/>
      <c r="R1732" s="28"/>
      <c r="S1732" s="28"/>
      <c r="T1732" s="28"/>
      <c r="U1732" s="28"/>
      <c r="V1732" s="28"/>
      <c r="W1732" s="28"/>
      <c r="X1732" s="28"/>
      <c r="Y1732" s="28"/>
      <c r="Z1732" s="28"/>
      <c r="AA1732" s="28"/>
      <c r="AB1732" s="28"/>
      <c r="AC1732" s="28"/>
      <c r="AD1732" s="28"/>
      <c r="AE1732" s="28"/>
      <c r="AF1732" s="28"/>
    </row>
    <row r="1733">
      <c r="A1733" s="32"/>
      <c r="B1733" s="29"/>
      <c r="C1733" s="32"/>
      <c r="D1733" s="32"/>
      <c r="E1733" s="32"/>
      <c r="F1733" s="32"/>
      <c r="G1733" s="28"/>
      <c r="H1733" s="28"/>
      <c r="I1733" s="28"/>
      <c r="J1733" s="28"/>
      <c r="K1733" s="28"/>
      <c r="L1733" s="28"/>
      <c r="M1733" s="33"/>
      <c r="N1733" s="28"/>
      <c r="O1733" s="28"/>
      <c r="P1733" s="28"/>
      <c r="Q1733" s="28"/>
      <c r="R1733" s="28"/>
      <c r="S1733" s="28"/>
      <c r="T1733" s="28"/>
      <c r="U1733" s="28"/>
      <c r="V1733" s="28"/>
      <c r="W1733" s="28"/>
      <c r="X1733" s="28"/>
      <c r="Y1733" s="28"/>
      <c r="Z1733" s="28"/>
      <c r="AA1733" s="28"/>
      <c r="AB1733" s="28"/>
      <c r="AC1733" s="28"/>
      <c r="AD1733" s="28"/>
      <c r="AE1733" s="28"/>
      <c r="AF1733" s="28"/>
    </row>
    <row r="1734">
      <c r="A1734" s="32"/>
      <c r="B1734" s="29"/>
      <c r="C1734" s="32"/>
      <c r="D1734" s="32"/>
      <c r="E1734" s="32"/>
      <c r="F1734" s="32"/>
      <c r="G1734" s="28"/>
      <c r="H1734" s="28"/>
      <c r="I1734" s="28"/>
      <c r="J1734" s="28"/>
      <c r="K1734" s="28"/>
      <c r="L1734" s="28"/>
      <c r="M1734" s="33"/>
      <c r="N1734" s="28"/>
      <c r="O1734" s="28"/>
      <c r="P1734" s="28"/>
      <c r="Q1734" s="28"/>
      <c r="R1734" s="28"/>
      <c r="S1734" s="28"/>
      <c r="T1734" s="28"/>
      <c r="U1734" s="28"/>
      <c r="V1734" s="28"/>
      <c r="W1734" s="28"/>
      <c r="X1734" s="28"/>
      <c r="Y1734" s="28"/>
      <c r="Z1734" s="28"/>
      <c r="AA1734" s="28"/>
      <c r="AB1734" s="28"/>
      <c r="AC1734" s="28"/>
      <c r="AD1734" s="28"/>
      <c r="AE1734" s="28"/>
      <c r="AF1734" s="28"/>
    </row>
    <row r="1735">
      <c r="A1735" s="32"/>
      <c r="B1735" s="29"/>
      <c r="C1735" s="32"/>
      <c r="D1735" s="32"/>
      <c r="E1735" s="32"/>
      <c r="F1735" s="32"/>
      <c r="G1735" s="28"/>
      <c r="H1735" s="28"/>
      <c r="I1735" s="28"/>
      <c r="J1735" s="28"/>
      <c r="K1735" s="28"/>
      <c r="L1735" s="28"/>
      <c r="M1735" s="33"/>
      <c r="N1735" s="28"/>
      <c r="O1735" s="28"/>
      <c r="P1735" s="28"/>
      <c r="Q1735" s="28"/>
      <c r="R1735" s="28"/>
      <c r="S1735" s="28"/>
      <c r="T1735" s="28"/>
      <c r="U1735" s="28"/>
      <c r="V1735" s="28"/>
      <c r="W1735" s="28"/>
      <c r="X1735" s="28"/>
      <c r="Y1735" s="28"/>
      <c r="Z1735" s="28"/>
      <c r="AA1735" s="28"/>
      <c r="AB1735" s="28"/>
      <c r="AC1735" s="28"/>
      <c r="AD1735" s="28"/>
      <c r="AE1735" s="28"/>
      <c r="AF1735" s="28"/>
    </row>
    <row r="1736">
      <c r="A1736" s="32"/>
      <c r="B1736" s="29"/>
      <c r="C1736" s="32"/>
      <c r="D1736" s="32"/>
      <c r="E1736" s="32"/>
      <c r="F1736" s="32"/>
      <c r="G1736" s="28"/>
      <c r="H1736" s="28"/>
      <c r="I1736" s="28"/>
      <c r="J1736" s="28"/>
      <c r="K1736" s="28"/>
      <c r="L1736" s="28"/>
      <c r="M1736" s="33"/>
      <c r="N1736" s="28"/>
      <c r="O1736" s="28"/>
      <c r="P1736" s="28"/>
      <c r="Q1736" s="28"/>
      <c r="R1736" s="28"/>
      <c r="S1736" s="28"/>
      <c r="T1736" s="28"/>
      <c r="U1736" s="28"/>
      <c r="V1736" s="28"/>
      <c r="W1736" s="28"/>
      <c r="X1736" s="28"/>
      <c r="Y1736" s="28"/>
      <c r="Z1736" s="28"/>
      <c r="AA1736" s="28"/>
      <c r="AB1736" s="28"/>
      <c r="AC1736" s="28"/>
      <c r="AD1736" s="28"/>
      <c r="AE1736" s="28"/>
      <c r="AF1736" s="28"/>
    </row>
    <row r="1737">
      <c r="A1737" s="32"/>
      <c r="B1737" s="29"/>
      <c r="C1737" s="32"/>
      <c r="D1737" s="32"/>
      <c r="E1737" s="32"/>
      <c r="F1737" s="32"/>
      <c r="G1737" s="28"/>
      <c r="H1737" s="28"/>
      <c r="I1737" s="28"/>
      <c r="J1737" s="28"/>
      <c r="K1737" s="28"/>
      <c r="L1737" s="28"/>
      <c r="M1737" s="33"/>
      <c r="N1737" s="28"/>
      <c r="O1737" s="28"/>
      <c r="P1737" s="28"/>
      <c r="Q1737" s="28"/>
      <c r="R1737" s="28"/>
      <c r="S1737" s="28"/>
      <c r="T1737" s="28"/>
      <c r="U1737" s="28"/>
      <c r="V1737" s="28"/>
      <c r="W1737" s="28"/>
      <c r="X1737" s="28"/>
      <c r="Y1737" s="28"/>
      <c r="Z1737" s="28"/>
      <c r="AA1737" s="28"/>
      <c r="AB1737" s="28"/>
      <c r="AC1737" s="28"/>
      <c r="AD1737" s="28"/>
      <c r="AE1737" s="28"/>
      <c r="AF1737" s="28"/>
    </row>
    <row r="1738">
      <c r="A1738" s="32"/>
      <c r="B1738" s="29"/>
      <c r="C1738" s="32"/>
      <c r="D1738" s="32"/>
      <c r="E1738" s="32"/>
      <c r="F1738" s="32"/>
      <c r="G1738" s="28"/>
      <c r="H1738" s="28"/>
      <c r="I1738" s="28"/>
      <c r="J1738" s="28"/>
      <c r="K1738" s="28"/>
      <c r="L1738" s="28"/>
      <c r="M1738" s="33"/>
      <c r="N1738" s="28"/>
      <c r="O1738" s="28"/>
      <c r="P1738" s="28"/>
      <c r="Q1738" s="28"/>
      <c r="R1738" s="28"/>
      <c r="S1738" s="28"/>
      <c r="T1738" s="28"/>
      <c r="U1738" s="28"/>
      <c r="V1738" s="28"/>
      <c r="W1738" s="28"/>
      <c r="X1738" s="28"/>
      <c r="Y1738" s="28"/>
      <c r="Z1738" s="28"/>
      <c r="AA1738" s="28"/>
      <c r="AB1738" s="28"/>
      <c r="AC1738" s="28"/>
      <c r="AD1738" s="28"/>
      <c r="AE1738" s="28"/>
      <c r="AF1738" s="28"/>
    </row>
    <row r="1739">
      <c r="A1739" s="32"/>
      <c r="B1739" s="29"/>
      <c r="C1739" s="32"/>
      <c r="D1739" s="32"/>
      <c r="E1739" s="32"/>
      <c r="F1739" s="32"/>
      <c r="G1739" s="28"/>
      <c r="H1739" s="28"/>
      <c r="I1739" s="28"/>
      <c r="J1739" s="28"/>
      <c r="K1739" s="28"/>
      <c r="L1739" s="28"/>
      <c r="M1739" s="33"/>
      <c r="N1739" s="28"/>
      <c r="O1739" s="28"/>
      <c r="P1739" s="28"/>
      <c r="Q1739" s="28"/>
      <c r="R1739" s="28"/>
      <c r="S1739" s="28"/>
      <c r="T1739" s="28"/>
      <c r="U1739" s="28"/>
      <c r="V1739" s="28"/>
      <c r="W1739" s="28"/>
      <c r="X1739" s="28"/>
      <c r="Y1739" s="28"/>
      <c r="Z1739" s="28"/>
      <c r="AA1739" s="28"/>
      <c r="AB1739" s="28"/>
      <c r="AC1739" s="28"/>
      <c r="AD1739" s="28"/>
      <c r="AE1739" s="28"/>
      <c r="AF1739" s="28"/>
    </row>
    <row r="1740">
      <c r="A1740" s="32"/>
      <c r="B1740" s="29"/>
      <c r="C1740" s="32"/>
      <c r="D1740" s="32"/>
      <c r="E1740" s="32"/>
      <c r="F1740" s="32"/>
      <c r="G1740" s="28"/>
      <c r="H1740" s="28"/>
      <c r="I1740" s="28"/>
      <c r="J1740" s="28"/>
      <c r="K1740" s="28"/>
      <c r="L1740" s="28"/>
      <c r="M1740" s="33"/>
      <c r="N1740" s="28"/>
      <c r="O1740" s="28"/>
      <c r="P1740" s="28"/>
      <c r="Q1740" s="28"/>
      <c r="R1740" s="28"/>
      <c r="S1740" s="28"/>
      <c r="T1740" s="28"/>
      <c r="U1740" s="28"/>
      <c r="V1740" s="28"/>
      <c r="W1740" s="28"/>
      <c r="X1740" s="28"/>
      <c r="Y1740" s="28"/>
      <c r="Z1740" s="28"/>
      <c r="AA1740" s="28"/>
      <c r="AB1740" s="28"/>
      <c r="AC1740" s="28"/>
      <c r="AD1740" s="28"/>
      <c r="AE1740" s="28"/>
      <c r="AF1740" s="28"/>
    </row>
    <row r="1741">
      <c r="A1741" s="32"/>
      <c r="B1741" s="29"/>
      <c r="C1741" s="32"/>
      <c r="D1741" s="32"/>
      <c r="E1741" s="32"/>
      <c r="F1741" s="32"/>
      <c r="G1741" s="28"/>
      <c r="H1741" s="28"/>
      <c r="I1741" s="28"/>
      <c r="J1741" s="28"/>
      <c r="K1741" s="28"/>
      <c r="L1741" s="28"/>
      <c r="M1741" s="33"/>
      <c r="N1741" s="28"/>
      <c r="O1741" s="28"/>
      <c r="P1741" s="28"/>
      <c r="Q1741" s="28"/>
      <c r="R1741" s="28"/>
      <c r="S1741" s="28"/>
      <c r="T1741" s="28"/>
      <c r="U1741" s="28"/>
      <c r="V1741" s="28"/>
      <c r="W1741" s="28"/>
      <c r="X1741" s="28"/>
      <c r="Y1741" s="28"/>
      <c r="Z1741" s="28"/>
      <c r="AA1741" s="28"/>
      <c r="AB1741" s="28"/>
      <c r="AC1741" s="28"/>
      <c r="AD1741" s="28"/>
      <c r="AE1741" s="28"/>
      <c r="AF1741" s="28"/>
    </row>
    <row r="1742">
      <c r="A1742" s="32"/>
      <c r="B1742" s="29"/>
      <c r="C1742" s="32"/>
      <c r="D1742" s="32"/>
      <c r="E1742" s="32"/>
      <c r="F1742" s="32"/>
      <c r="G1742" s="28"/>
      <c r="H1742" s="28"/>
      <c r="I1742" s="28"/>
      <c r="J1742" s="28"/>
      <c r="K1742" s="28"/>
      <c r="L1742" s="28"/>
      <c r="M1742" s="33"/>
      <c r="N1742" s="28"/>
      <c r="O1742" s="28"/>
      <c r="P1742" s="28"/>
      <c r="Q1742" s="28"/>
      <c r="R1742" s="28"/>
      <c r="S1742" s="28"/>
      <c r="T1742" s="28"/>
      <c r="U1742" s="28"/>
      <c r="V1742" s="28"/>
      <c r="W1742" s="28"/>
      <c r="X1742" s="28"/>
      <c r="Y1742" s="28"/>
      <c r="Z1742" s="28"/>
      <c r="AA1742" s="28"/>
      <c r="AB1742" s="28"/>
      <c r="AC1742" s="28"/>
      <c r="AD1742" s="28"/>
      <c r="AE1742" s="28"/>
      <c r="AF1742" s="28"/>
    </row>
    <row r="1743">
      <c r="A1743" s="32"/>
      <c r="B1743" s="29"/>
      <c r="C1743" s="32"/>
      <c r="D1743" s="32"/>
      <c r="E1743" s="32"/>
      <c r="F1743" s="32"/>
      <c r="G1743" s="28"/>
      <c r="H1743" s="28"/>
      <c r="I1743" s="28"/>
      <c r="J1743" s="28"/>
      <c r="K1743" s="28"/>
      <c r="L1743" s="28"/>
      <c r="M1743" s="33"/>
      <c r="N1743" s="28"/>
      <c r="O1743" s="28"/>
      <c r="P1743" s="28"/>
      <c r="Q1743" s="28"/>
      <c r="R1743" s="28"/>
      <c r="S1743" s="28"/>
      <c r="T1743" s="28"/>
      <c r="U1743" s="28"/>
      <c r="V1743" s="28"/>
      <c r="W1743" s="28"/>
      <c r="X1743" s="28"/>
      <c r="Y1743" s="28"/>
      <c r="Z1743" s="28"/>
      <c r="AA1743" s="28"/>
      <c r="AB1743" s="28"/>
      <c r="AC1743" s="28"/>
      <c r="AD1743" s="28"/>
      <c r="AE1743" s="28"/>
      <c r="AF1743" s="28"/>
    </row>
    <row r="1744">
      <c r="A1744" s="32"/>
      <c r="B1744" s="29"/>
      <c r="C1744" s="32"/>
      <c r="D1744" s="32"/>
      <c r="E1744" s="32"/>
      <c r="F1744" s="32"/>
      <c r="G1744" s="28"/>
      <c r="H1744" s="28"/>
      <c r="I1744" s="28"/>
      <c r="J1744" s="28"/>
      <c r="K1744" s="28"/>
      <c r="L1744" s="28"/>
      <c r="M1744" s="33"/>
      <c r="N1744" s="28"/>
      <c r="O1744" s="28"/>
      <c r="P1744" s="28"/>
      <c r="Q1744" s="28"/>
      <c r="R1744" s="28"/>
      <c r="S1744" s="28"/>
      <c r="T1744" s="28"/>
      <c r="U1744" s="28"/>
      <c r="V1744" s="28"/>
      <c r="W1744" s="28"/>
      <c r="X1744" s="28"/>
      <c r="Y1744" s="28"/>
      <c r="Z1744" s="28"/>
      <c r="AA1744" s="28"/>
      <c r="AB1744" s="28"/>
      <c r="AC1744" s="28"/>
      <c r="AD1744" s="28"/>
      <c r="AE1744" s="28"/>
      <c r="AF1744" s="28"/>
    </row>
    <row r="1745">
      <c r="A1745" s="32"/>
      <c r="B1745" s="29"/>
      <c r="C1745" s="32"/>
      <c r="D1745" s="32"/>
      <c r="E1745" s="32"/>
      <c r="F1745" s="32"/>
      <c r="G1745" s="28"/>
      <c r="H1745" s="28"/>
      <c r="I1745" s="28"/>
      <c r="J1745" s="28"/>
      <c r="K1745" s="28"/>
      <c r="L1745" s="28"/>
      <c r="M1745" s="33"/>
      <c r="N1745" s="28"/>
      <c r="O1745" s="28"/>
      <c r="P1745" s="28"/>
      <c r="Q1745" s="28"/>
      <c r="R1745" s="28"/>
      <c r="S1745" s="28"/>
      <c r="T1745" s="28"/>
      <c r="U1745" s="28"/>
      <c r="V1745" s="28"/>
      <c r="W1745" s="28"/>
      <c r="X1745" s="28"/>
      <c r="Y1745" s="28"/>
      <c r="Z1745" s="28"/>
      <c r="AA1745" s="28"/>
      <c r="AB1745" s="28"/>
      <c r="AC1745" s="28"/>
      <c r="AD1745" s="28"/>
      <c r="AE1745" s="28"/>
      <c r="AF1745" s="28"/>
    </row>
    <row r="1746">
      <c r="A1746" s="32"/>
      <c r="B1746" s="29"/>
      <c r="C1746" s="32"/>
      <c r="D1746" s="32"/>
      <c r="E1746" s="32"/>
      <c r="F1746" s="32"/>
      <c r="G1746" s="28"/>
      <c r="H1746" s="28"/>
      <c r="I1746" s="28"/>
      <c r="J1746" s="28"/>
      <c r="K1746" s="28"/>
      <c r="L1746" s="28"/>
      <c r="M1746" s="33"/>
      <c r="N1746" s="28"/>
      <c r="O1746" s="28"/>
      <c r="P1746" s="28"/>
      <c r="Q1746" s="28"/>
      <c r="R1746" s="28"/>
      <c r="S1746" s="28"/>
      <c r="T1746" s="28"/>
      <c r="U1746" s="28"/>
      <c r="V1746" s="28"/>
      <c r="W1746" s="28"/>
      <c r="X1746" s="28"/>
      <c r="Y1746" s="28"/>
      <c r="Z1746" s="28"/>
      <c r="AA1746" s="28"/>
      <c r="AB1746" s="28"/>
      <c r="AC1746" s="28"/>
      <c r="AD1746" s="28"/>
      <c r="AE1746" s="28"/>
      <c r="AF1746" s="28"/>
    </row>
    <row r="1747">
      <c r="A1747" s="32"/>
      <c r="B1747" s="29"/>
      <c r="C1747" s="32"/>
      <c r="D1747" s="32"/>
      <c r="E1747" s="32"/>
      <c r="F1747" s="32"/>
      <c r="G1747" s="28"/>
      <c r="H1747" s="28"/>
      <c r="I1747" s="28"/>
      <c r="J1747" s="28"/>
      <c r="K1747" s="28"/>
      <c r="L1747" s="28"/>
      <c r="M1747" s="33"/>
      <c r="N1747" s="28"/>
      <c r="O1747" s="28"/>
      <c r="P1747" s="28"/>
      <c r="Q1747" s="28"/>
      <c r="R1747" s="28"/>
      <c r="S1747" s="28"/>
      <c r="T1747" s="28"/>
      <c r="U1747" s="28"/>
      <c r="V1747" s="28"/>
      <c r="W1747" s="28"/>
      <c r="X1747" s="28"/>
      <c r="Y1747" s="28"/>
      <c r="Z1747" s="28"/>
      <c r="AA1747" s="28"/>
      <c r="AB1747" s="28"/>
      <c r="AC1747" s="28"/>
      <c r="AD1747" s="28"/>
      <c r="AE1747" s="28"/>
      <c r="AF1747" s="28"/>
    </row>
    <row r="1748">
      <c r="A1748" s="32"/>
      <c r="B1748" s="29"/>
      <c r="C1748" s="32"/>
      <c r="D1748" s="32"/>
      <c r="E1748" s="32"/>
      <c r="F1748" s="32"/>
      <c r="G1748" s="28"/>
      <c r="H1748" s="28"/>
      <c r="I1748" s="28"/>
      <c r="J1748" s="28"/>
      <c r="K1748" s="28"/>
      <c r="L1748" s="28"/>
      <c r="M1748" s="33"/>
      <c r="N1748" s="28"/>
      <c r="O1748" s="28"/>
      <c r="P1748" s="28"/>
      <c r="Q1748" s="28"/>
      <c r="R1748" s="28"/>
      <c r="S1748" s="28"/>
      <c r="T1748" s="28"/>
      <c r="U1748" s="28"/>
      <c r="V1748" s="28"/>
      <c r="W1748" s="28"/>
      <c r="X1748" s="28"/>
      <c r="Y1748" s="28"/>
      <c r="Z1748" s="28"/>
      <c r="AA1748" s="28"/>
      <c r="AB1748" s="28"/>
      <c r="AC1748" s="28"/>
      <c r="AD1748" s="28"/>
      <c r="AE1748" s="28"/>
      <c r="AF1748" s="28"/>
    </row>
    <row r="1749">
      <c r="A1749" s="32"/>
      <c r="B1749" s="29"/>
      <c r="C1749" s="32"/>
      <c r="D1749" s="32"/>
      <c r="E1749" s="32"/>
      <c r="F1749" s="32"/>
      <c r="G1749" s="28"/>
      <c r="H1749" s="28"/>
      <c r="I1749" s="28"/>
      <c r="J1749" s="28"/>
      <c r="K1749" s="28"/>
      <c r="L1749" s="28"/>
      <c r="M1749" s="33"/>
      <c r="N1749" s="28"/>
      <c r="O1749" s="28"/>
      <c r="P1749" s="28"/>
      <c r="Q1749" s="28"/>
      <c r="R1749" s="28"/>
      <c r="S1749" s="28"/>
      <c r="T1749" s="28"/>
      <c r="U1749" s="28"/>
      <c r="V1749" s="28"/>
      <c r="W1749" s="28"/>
      <c r="X1749" s="28"/>
      <c r="Y1749" s="28"/>
      <c r="Z1749" s="28"/>
      <c r="AA1749" s="28"/>
      <c r="AB1749" s="28"/>
      <c r="AC1749" s="28"/>
      <c r="AD1749" s="28"/>
      <c r="AE1749" s="28"/>
      <c r="AF1749" s="28"/>
    </row>
    <row r="1750">
      <c r="A1750" s="32"/>
      <c r="B1750" s="29"/>
      <c r="C1750" s="32"/>
      <c r="D1750" s="32"/>
      <c r="E1750" s="32"/>
      <c r="F1750" s="32"/>
      <c r="G1750" s="28"/>
      <c r="H1750" s="28"/>
      <c r="I1750" s="28"/>
      <c r="J1750" s="28"/>
      <c r="K1750" s="28"/>
      <c r="L1750" s="28"/>
      <c r="M1750" s="33"/>
      <c r="N1750" s="28"/>
      <c r="O1750" s="28"/>
      <c r="P1750" s="28"/>
      <c r="Q1750" s="28"/>
      <c r="R1750" s="28"/>
      <c r="S1750" s="28"/>
      <c r="T1750" s="28"/>
      <c r="U1750" s="28"/>
      <c r="V1750" s="28"/>
      <c r="W1750" s="28"/>
      <c r="X1750" s="28"/>
      <c r="Y1750" s="28"/>
      <c r="Z1750" s="28"/>
      <c r="AA1750" s="28"/>
      <c r="AB1750" s="28"/>
      <c r="AC1750" s="28"/>
      <c r="AD1750" s="28"/>
      <c r="AE1750" s="28"/>
      <c r="AF1750" s="28"/>
    </row>
    <row r="1751">
      <c r="A1751" s="32"/>
      <c r="B1751" s="29"/>
      <c r="C1751" s="32"/>
      <c r="D1751" s="32"/>
      <c r="E1751" s="32"/>
      <c r="F1751" s="32"/>
      <c r="G1751" s="28"/>
      <c r="H1751" s="28"/>
      <c r="I1751" s="28"/>
      <c r="J1751" s="28"/>
      <c r="K1751" s="28"/>
      <c r="L1751" s="28"/>
      <c r="M1751" s="33"/>
      <c r="N1751" s="28"/>
      <c r="O1751" s="28"/>
      <c r="P1751" s="28"/>
      <c r="Q1751" s="28"/>
      <c r="R1751" s="28"/>
      <c r="S1751" s="28"/>
      <c r="T1751" s="28"/>
      <c r="U1751" s="28"/>
      <c r="V1751" s="28"/>
      <c r="W1751" s="28"/>
      <c r="X1751" s="28"/>
      <c r="Y1751" s="28"/>
      <c r="Z1751" s="28"/>
      <c r="AA1751" s="28"/>
      <c r="AB1751" s="28"/>
      <c r="AC1751" s="28"/>
      <c r="AD1751" s="28"/>
      <c r="AE1751" s="28"/>
      <c r="AF1751" s="28"/>
    </row>
    <row r="1752">
      <c r="A1752" s="32"/>
      <c r="B1752" s="29"/>
      <c r="C1752" s="32"/>
      <c r="D1752" s="32"/>
      <c r="E1752" s="32"/>
      <c r="F1752" s="32"/>
      <c r="G1752" s="28"/>
      <c r="H1752" s="28"/>
      <c r="I1752" s="28"/>
      <c r="J1752" s="28"/>
      <c r="K1752" s="28"/>
      <c r="L1752" s="28"/>
      <c r="M1752" s="33"/>
      <c r="N1752" s="28"/>
      <c r="O1752" s="28"/>
      <c r="P1752" s="28"/>
      <c r="Q1752" s="28"/>
      <c r="R1752" s="28"/>
      <c r="S1752" s="28"/>
      <c r="T1752" s="28"/>
      <c r="U1752" s="28"/>
      <c r="V1752" s="28"/>
      <c r="W1752" s="28"/>
      <c r="X1752" s="28"/>
      <c r="Y1752" s="28"/>
      <c r="Z1752" s="28"/>
      <c r="AA1752" s="28"/>
      <c r="AB1752" s="28"/>
      <c r="AC1752" s="28"/>
      <c r="AD1752" s="28"/>
      <c r="AE1752" s="28"/>
      <c r="AF1752" s="28"/>
    </row>
    <row r="1753">
      <c r="A1753" s="32"/>
      <c r="B1753" s="29"/>
      <c r="C1753" s="32"/>
      <c r="D1753" s="32"/>
      <c r="E1753" s="32"/>
      <c r="F1753" s="32"/>
      <c r="G1753" s="28"/>
      <c r="H1753" s="28"/>
      <c r="I1753" s="28"/>
      <c r="J1753" s="28"/>
      <c r="K1753" s="28"/>
      <c r="L1753" s="28"/>
      <c r="M1753" s="33"/>
      <c r="N1753" s="28"/>
      <c r="O1753" s="28"/>
      <c r="P1753" s="28"/>
      <c r="Q1753" s="28"/>
      <c r="R1753" s="28"/>
      <c r="S1753" s="28"/>
      <c r="T1753" s="28"/>
      <c r="U1753" s="28"/>
      <c r="V1753" s="28"/>
      <c r="W1753" s="28"/>
      <c r="X1753" s="28"/>
      <c r="Y1753" s="28"/>
      <c r="Z1753" s="28"/>
      <c r="AA1753" s="28"/>
      <c r="AB1753" s="28"/>
      <c r="AC1753" s="28"/>
      <c r="AD1753" s="28"/>
      <c r="AE1753" s="28"/>
      <c r="AF1753" s="28"/>
    </row>
    <row r="1754">
      <c r="A1754" s="32"/>
      <c r="B1754" s="29"/>
      <c r="C1754" s="32"/>
      <c r="D1754" s="32"/>
      <c r="E1754" s="32"/>
      <c r="F1754" s="32"/>
      <c r="G1754" s="28"/>
      <c r="H1754" s="28"/>
      <c r="I1754" s="28"/>
      <c r="J1754" s="28"/>
      <c r="K1754" s="28"/>
      <c r="L1754" s="28"/>
      <c r="M1754" s="33"/>
      <c r="N1754" s="28"/>
      <c r="O1754" s="28"/>
      <c r="P1754" s="28"/>
      <c r="Q1754" s="28"/>
      <c r="R1754" s="28"/>
      <c r="S1754" s="28"/>
      <c r="T1754" s="28"/>
      <c r="U1754" s="28"/>
      <c r="V1754" s="28"/>
      <c r="W1754" s="28"/>
      <c r="X1754" s="28"/>
      <c r="Y1754" s="28"/>
      <c r="Z1754" s="28"/>
      <c r="AA1754" s="28"/>
      <c r="AB1754" s="28"/>
      <c r="AC1754" s="28"/>
      <c r="AD1754" s="28"/>
      <c r="AE1754" s="28"/>
      <c r="AF1754" s="28"/>
    </row>
    <row r="1755">
      <c r="A1755" s="32"/>
      <c r="B1755" s="29"/>
      <c r="C1755" s="32"/>
      <c r="D1755" s="32"/>
      <c r="E1755" s="32"/>
      <c r="F1755" s="32"/>
      <c r="G1755" s="28"/>
      <c r="H1755" s="28"/>
      <c r="I1755" s="28"/>
      <c r="J1755" s="28"/>
      <c r="K1755" s="28"/>
      <c r="L1755" s="28"/>
      <c r="M1755" s="33"/>
      <c r="N1755" s="28"/>
      <c r="O1755" s="28"/>
      <c r="P1755" s="28"/>
      <c r="Q1755" s="28"/>
      <c r="R1755" s="28"/>
      <c r="S1755" s="28"/>
      <c r="T1755" s="28"/>
      <c r="U1755" s="28"/>
      <c r="V1755" s="28"/>
      <c r="W1755" s="28"/>
      <c r="X1755" s="28"/>
      <c r="Y1755" s="28"/>
      <c r="Z1755" s="28"/>
      <c r="AA1755" s="28"/>
      <c r="AB1755" s="28"/>
      <c r="AC1755" s="28"/>
      <c r="AD1755" s="28"/>
      <c r="AE1755" s="28"/>
      <c r="AF1755" s="28"/>
    </row>
    <row r="1756">
      <c r="A1756" s="32"/>
      <c r="B1756" s="29"/>
      <c r="C1756" s="32"/>
      <c r="D1756" s="32"/>
      <c r="E1756" s="32"/>
      <c r="F1756" s="32"/>
      <c r="G1756" s="28"/>
      <c r="H1756" s="28"/>
      <c r="I1756" s="28"/>
      <c r="J1756" s="28"/>
      <c r="K1756" s="28"/>
      <c r="L1756" s="28"/>
      <c r="M1756" s="33"/>
      <c r="N1756" s="28"/>
      <c r="O1756" s="28"/>
      <c r="P1756" s="28"/>
      <c r="Q1756" s="28"/>
      <c r="R1756" s="28"/>
      <c r="S1756" s="28"/>
      <c r="T1756" s="28"/>
      <c r="U1756" s="28"/>
      <c r="V1756" s="28"/>
      <c r="W1756" s="28"/>
      <c r="X1756" s="28"/>
      <c r="Y1756" s="28"/>
      <c r="Z1756" s="28"/>
      <c r="AA1756" s="28"/>
      <c r="AB1756" s="28"/>
      <c r="AC1756" s="28"/>
      <c r="AD1756" s="28"/>
      <c r="AE1756" s="28"/>
      <c r="AF1756" s="28"/>
    </row>
    <row r="1757">
      <c r="A1757" s="32"/>
      <c r="B1757" s="29"/>
      <c r="C1757" s="32"/>
      <c r="D1757" s="32"/>
      <c r="E1757" s="32"/>
      <c r="F1757" s="32"/>
      <c r="G1757" s="28"/>
      <c r="H1757" s="28"/>
      <c r="I1757" s="28"/>
      <c r="J1757" s="28"/>
      <c r="K1757" s="28"/>
      <c r="L1757" s="28"/>
      <c r="M1757" s="33"/>
      <c r="N1757" s="28"/>
      <c r="O1757" s="28"/>
      <c r="P1757" s="28"/>
      <c r="Q1757" s="28"/>
      <c r="R1757" s="28"/>
      <c r="S1757" s="28"/>
      <c r="T1757" s="28"/>
      <c r="U1757" s="28"/>
      <c r="V1757" s="28"/>
      <c r="W1757" s="28"/>
      <c r="X1757" s="28"/>
      <c r="Y1757" s="28"/>
      <c r="Z1757" s="28"/>
      <c r="AA1757" s="28"/>
      <c r="AB1757" s="28"/>
      <c r="AC1757" s="28"/>
      <c r="AD1757" s="28"/>
      <c r="AE1757" s="28"/>
      <c r="AF1757" s="28"/>
    </row>
    <row r="1758">
      <c r="A1758" s="32"/>
      <c r="B1758" s="29"/>
      <c r="C1758" s="32"/>
      <c r="D1758" s="32"/>
      <c r="E1758" s="32"/>
      <c r="F1758" s="32"/>
      <c r="G1758" s="28"/>
      <c r="H1758" s="28"/>
      <c r="I1758" s="28"/>
      <c r="J1758" s="28"/>
      <c r="K1758" s="28"/>
      <c r="L1758" s="28"/>
      <c r="M1758" s="33"/>
      <c r="N1758" s="28"/>
      <c r="O1758" s="28"/>
      <c r="P1758" s="28"/>
      <c r="Q1758" s="28"/>
      <c r="R1758" s="28"/>
      <c r="S1758" s="28"/>
      <c r="T1758" s="28"/>
      <c r="U1758" s="28"/>
      <c r="V1758" s="28"/>
      <c r="W1758" s="28"/>
      <c r="X1758" s="28"/>
      <c r="Y1758" s="28"/>
      <c r="Z1758" s="28"/>
      <c r="AA1758" s="28"/>
      <c r="AB1758" s="28"/>
      <c r="AC1758" s="28"/>
      <c r="AD1758" s="28"/>
      <c r="AE1758" s="28"/>
      <c r="AF1758" s="28"/>
    </row>
    <row r="1759">
      <c r="A1759" s="32"/>
      <c r="B1759" s="29"/>
      <c r="C1759" s="32"/>
      <c r="D1759" s="32"/>
      <c r="E1759" s="32"/>
      <c r="F1759" s="32"/>
      <c r="G1759" s="28"/>
      <c r="H1759" s="28"/>
      <c r="I1759" s="28"/>
      <c r="J1759" s="28"/>
      <c r="K1759" s="28"/>
      <c r="L1759" s="28"/>
      <c r="M1759" s="33"/>
      <c r="N1759" s="28"/>
      <c r="O1759" s="28"/>
      <c r="P1759" s="28"/>
      <c r="Q1759" s="28"/>
      <c r="R1759" s="28"/>
      <c r="S1759" s="28"/>
      <c r="T1759" s="28"/>
      <c r="U1759" s="28"/>
      <c r="V1759" s="28"/>
      <c r="W1759" s="28"/>
      <c r="X1759" s="28"/>
      <c r="Y1759" s="28"/>
      <c r="Z1759" s="28"/>
      <c r="AA1759" s="28"/>
      <c r="AB1759" s="28"/>
      <c r="AC1759" s="28"/>
      <c r="AD1759" s="28"/>
      <c r="AE1759" s="28"/>
      <c r="AF1759" s="28"/>
    </row>
    <row r="1760">
      <c r="A1760" s="32"/>
      <c r="B1760" s="29"/>
      <c r="C1760" s="32"/>
      <c r="D1760" s="32"/>
      <c r="E1760" s="32"/>
      <c r="F1760" s="32"/>
      <c r="G1760" s="28"/>
      <c r="H1760" s="28"/>
      <c r="I1760" s="28"/>
      <c r="J1760" s="28"/>
      <c r="K1760" s="28"/>
      <c r="L1760" s="28"/>
      <c r="M1760" s="33"/>
      <c r="N1760" s="28"/>
      <c r="O1760" s="28"/>
      <c r="P1760" s="28"/>
      <c r="Q1760" s="28"/>
      <c r="R1760" s="28"/>
      <c r="S1760" s="28"/>
      <c r="T1760" s="28"/>
      <c r="U1760" s="28"/>
      <c r="V1760" s="28"/>
      <c r="W1760" s="28"/>
      <c r="X1760" s="28"/>
      <c r="Y1760" s="28"/>
      <c r="Z1760" s="28"/>
      <c r="AA1760" s="28"/>
      <c r="AB1760" s="28"/>
      <c r="AC1760" s="28"/>
      <c r="AD1760" s="28"/>
      <c r="AE1760" s="28"/>
      <c r="AF1760" s="28"/>
    </row>
    <row r="1761">
      <c r="A1761" s="32"/>
      <c r="B1761" s="29"/>
      <c r="C1761" s="32"/>
      <c r="D1761" s="32"/>
      <c r="E1761" s="32"/>
      <c r="F1761" s="32"/>
      <c r="G1761" s="28"/>
      <c r="H1761" s="28"/>
      <c r="I1761" s="28"/>
      <c r="J1761" s="28"/>
      <c r="K1761" s="28"/>
      <c r="L1761" s="28"/>
      <c r="M1761" s="33"/>
      <c r="N1761" s="28"/>
      <c r="O1761" s="28"/>
      <c r="P1761" s="28"/>
      <c r="Q1761" s="28"/>
      <c r="R1761" s="28"/>
      <c r="S1761" s="28"/>
      <c r="T1761" s="28"/>
      <c r="U1761" s="28"/>
      <c r="V1761" s="28"/>
      <c r="W1761" s="28"/>
      <c r="X1761" s="28"/>
      <c r="Y1761" s="28"/>
      <c r="Z1761" s="28"/>
      <c r="AA1761" s="28"/>
      <c r="AB1761" s="28"/>
      <c r="AC1761" s="28"/>
      <c r="AD1761" s="28"/>
      <c r="AE1761" s="28"/>
      <c r="AF1761" s="28"/>
    </row>
    <row r="1762">
      <c r="A1762" s="32"/>
      <c r="B1762" s="29"/>
      <c r="C1762" s="32"/>
      <c r="D1762" s="32"/>
      <c r="E1762" s="32"/>
      <c r="F1762" s="32"/>
      <c r="G1762" s="28"/>
      <c r="H1762" s="28"/>
      <c r="I1762" s="28"/>
      <c r="J1762" s="28"/>
      <c r="K1762" s="28"/>
      <c r="L1762" s="28"/>
      <c r="M1762" s="33"/>
      <c r="N1762" s="28"/>
      <c r="O1762" s="28"/>
      <c r="P1762" s="28"/>
      <c r="Q1762" s="28"/>
      <c r="R1762" s="28"/>
      <c r="S1762" s="28"/>
      <c r="T1762" s="28"/>
      <c r="U1762" s="28"/>
      <c r="V1762" s="28"/>
      <c r="W1762" s="28"/>
      <c r="X1762" s="28"/>
      <c r="Y1762" s="28"/>
      <c r="Z1762" s="28"/>
      <c r="AA1762" s="28"/>
      <c r="AB1762" s="28"/>
      <c r="AC1762" s="28"/>
      <c r="AD1762" s="28"/>
      <c r="AE1762" s="28"/>
      <c r="AF1762" s="28"/>
    </row>
    <row r="1763">
      <c r="A1763" s="32"/>
      <c r="B1763" s="29"/>
      <c r="C1763" s="32"/>
      <c r="D1763" s="32"/>
      <c r="E1763" s="32"/>
      <c r="F1763" s="32"/>
      <c r="G1763" s="28"/>
      <c r="H1763" s="28"/>
      <c r="I1763" s="28"/>
      <c r="J1763" s="28"/>
      <c r="K1763" s="28"/>
      <c r="L1763" s="28"/>
      <c r="M1763" s="33"/>
      <c r="N1763" s="28"/>
      <c r="O1763" s="28"/>
      <c r="P1763" s="28"/>
      <c r="Q1763" s="28"/>
      <c r="R1763" s="28"/>
      <c r="S1763" s="28"/>
      <c r="T1763" s="28"/>
      <c r="U1763" s="28"/>
      <c r="V1763" s="28"/>
      <c r="W1763" s="28"/>
      <c r="X1763" s="28"/>
      <c r="Y1763" s="28"/>
      <c r="Z1763" s="28"/>
      <c r="AA1763" s="28"/>
      <c r="AB1763" s="28"/>
      <c r="AC1763" s="28"/>
      <c r="AD1763" s="28"/>
      <c r="AE1763" s="28"/>
      <c r="AF1763" s="28"/>
    </row>
    <row r="1764">
      <c r="A1764" s="32"/>
      <c r="B1764" s="29"/>
      <c r="C1764" s="32"/>
      <c r="D1764" s="32"/>
      <c r="E1764" s="32"/>
      <c r="F1764" s="32"/>
      <c r="G1764" s="28"/>
      <c r="H1764" s="28"/>
      <c r="I1764" s="28"/>
      <c r="J1764" s="28"/>
      <c r="K1764" s="28"/>
      <c r="L1764" s="28"/>
      <c r="M1764" s="33"/>
      <c r="N1764" s="28"/>
      <c r="O1764" s="28"/>
      <c r="P1764" s="28"/>
      <c r="Q1764" s="28"/>
      <c r="R1764" s="28"/>
      <c r="S1764" s="28"/>
      <c r="T1764" s="28"/>
      <c r="U1764" s="28"/>
      <c r="V1764" s="28"/>
      <c r="W1764" s="28"/>
      <c r="X1764" s="28"/>
      <c r="Y1764" s="28"/>
      <c r="Z1764" s="28"/>
      <c r="AA1764" s="28"/>
      <c r="AB1764" s="28"/>
      <c r="AC1764" s="28"/>
      <c r="AD1764" s="28"/>
      <c r="AE1764" s="28"/>
      <c r="AF1764" s="28"/>
    </row>
    <row r="1765">
      <c r="A1765" s="32"/>
      <c r="B1765" s="29"/>
      <c r="C1765" s="32"/>
      <c r="D1765" s="32"/>
      <c r="E1765" s="32"/>
      <c r="F1765" s="32"/>
      <c r="G1765" s="28"/>
      <c r="H1765" s="28"/>
      <c r="I1765" s="28"/>
      <c r="J1765" s="28"/>
      <c r="K1765" s="28"/>
      <c r="L1765" s="28"/>
      <c r="M1765" s="33"/>
      <c r="N1765" s="28"/>
      <c r="O1765" s="28"/>
      <c r="P1765" s="28"/>
      <c r="Q1765" s="28"/>
      <c r="R1765" s="28"/>
      <c r="S1765" s="28"/>
      <c r="T1765" s="28"/>
      <c r="U1765" s="28"/>
      <c r="V1765" s="28"/>
      <c r="W1765" s="28"/>
      <c r="X1765" s="28"/>
      <c r="Y1765" s="28"/>
      <c r="Z1765" s="28"/>
      <c r="AA1765" s="28"/>
      <c r="AB1765" s="28"/>
      <c r="AC1765" s="28"/>
      <c r="AD1765" s="28"/>
      <c r="AE1765" s="28"/>
      <c r="AF1765" s="28"/>
    </row>
    <row r="1766">
      <c r="A1766" s="32"/>
      <c r="B1766" s="29"/>
      <c r="C1766" s="32"/>
      <c r="D1766" s="32"/>
      <c r="E1766" s="32"/>
      <c r="F1766" s="32"/>
      <c r="G1766" s="28"/>
      <c r="H1766" s="28"/>
      <c r="I1766" s="28"/>
      <c r="J1766" s="28"/>
      <c r="K1766" s="28"/>
      <c r="L1766" s="28"/>
      <c r="M1766" s="33"/>
      <c r="N1766" s="28"/>
      <c r="O1766" s="28"/>
      <c r="P1766" s="28"/>
      <c r="Q1766" s="28"/>
      <c r="R1766" s="28"/>
      <c r="S1766" s="28"/>
      <c r="T1766" s="28"/>
      <c r="U1766" s="28"/>
      <c r="V1766" s="28"/>
      <c r="W1766" s="28"/>
      <c r="X1766" s="28"/>
      <c r="Y1766" s="28"/>
      <c r="Z1766" s="28"/>
      <c r="AA1766" s="28"/>
      <c r="AB1766" s="28"/>
      <c r="AC1766" s="28"/>
      <c r="AD1766" s="28"/>
      <c r="AE1766" s="28"/>
      <c r="AF1766" s="28"/>
    </row>
    <row r="1767">
      <c r="A1767" s="32"/>
      <c r="B1767" s="29"/>
      <c r="C1767" s="32"/>
      <c r="D1767" s="32"/>
      <c r="E1767" s="32"/>
      <c r="F1767" s="32"/>
      <c r="G1767" s="28"/>
      <c r="H1767" s="28"/>
      <c r="I1767" s="28"/>
      <c r="J1767" s="28"/>
      <c r="K1767" s="28"/>
      <c r="L1767" s="28"/>
      <c r="M1767" s="33"/>
      <c r="N1767" s="28"/>
      <c r="O1767" s="28"/>
      <c r="P1767" s="28"/>
      <c r="Q1767" s="28"/>
      <c r="R1767" s="28"/>
      <c r="S1767" s="28"/>
      <c r="T1767" s="28"/>
      <c r="U1767" s="28"/>
      <c r="V1767" s="28"/>
      <c r="W1767" s="28"/>
      <c r="X1767" s="28"/>
      <c r="Y1767" s="28"/>
      <c r="Z1767" s="28"/>
      <c r="AA1767" s="28"/>
      <c r="AB1767" s="28"/>
      <c r="AC1767" s="28"/>
      <c r="AD1767" s="28"/>
      <c r="AE1767" s="28"/>
      <c r="AF1767" s="28"/>
    </row>
    <row r="1768">
      <c r="A1768" s="32"/>
      <c r="B1768" s="29"/>
      <c r="C1768" s="32"/>
      <c r="D1768" s="32"/>
      <c r="E1768" s="32"/>
      <c r="F1768" s="32"/>
      <c r="G1768" s="28"/>
      <c r="H1768" s="28"/>
      <c r="I1768" s="28"/>
      <c r="J1768" s="28"/>
      <c r="K1768" s="28"/>
      <c r="L1768" s="28"/>
      <c r="M1768" s="33"/>
      <c r="N1768" s="28"/>
      <c r="O1768" s="28"/>
      <c r="P1768" s="28"/>
      <c r="Q1768" s="28"/>
      <c r="R1768" s="28"/>
      <c r="S1768" s="28"/>
      <c r="T1768" s="28"/>
      <c r="U1768" s="28"/>
      <c r="V1768" s="28"/>
      <c r="W1768" s="28"/>
      <c r="X1768" s="28"/>
      <c r="Y1768" s="28"/>
      <c r="Z1768" s="28"/>
      <c r="AA1768" s="28"/>
      <c r="AB1768" s="28"/>
      <c r="AC1768" s="28"/>
      <c r="AD1768" s="28"/>
      <c r="AE1768" s="28"/>
      <c r="AF1768" s="28"/>
    </row>
    <row r="1769">
      <c r="A1769" s="32"/>
      <c r="B1769" s="29"/>
      <c r="C1769" s="32"/>
      <c r="D1769" s="32"/>
      <c r="E1769" s="32"/>
      <c r="F1769" s="32"/>
      <c r="G1769" s="28"/>
      <c r="H1769" s="28"/>
      <c r="I1769" s="28"/>
      <c r="J1769" s="28"/>
      <c r="K1769" s="28"/>
      <c r="L1769" s="28"/>
      <c r="M1769" s="33"/>
      <c r="N1769" s="28"/>
      <c r="O1769" s="28"/>
      <c r="P1769" s="28"/>
      <c r="Q1769" s="28"/>
      <c r="R1769" s="28"/>
      <c r="S1769" s="28"/>
      <c r="T1769" s="28"/>
      <c r="U1769" s="28"/>
      <c r="V1769" s="28"/>
      <c r="W1769" s="28"/>
      <c r="X1769" s="28"/>
      <c r="Y1769" s="28"/>
      <c r="Z1769" s="28"/>
      <c r="AA1769" s="28"/>
      <c r="AB1769" s="28"/>
      <c r="AC1769" s="28"/>
      <c r="AD1769" s="28"/>
      <c r="AE1769" s="28"/>
      <c r="AF1769" s="28"/>
    </row>
    <row r="1770">
      <c r="A1770" s="32"/>
      <c r="B1770" s="29"/>
      <c r="C1770" s="32"/>
      <c r="D1770" s="32"/>
      <c r="E1770" s="32"/>
      <c r="F1770" s="32"/>
      <c r="G1770" s="28"/>
      <c r="H1770" s="28"/>
      <c r="I1770" s="28"/>
      <c r="J1770" s="28"/>
      <c r="K1770" s="28"/>
      <c r="L1770" s="28"/>
      <c r="M1770" s="33"/>
      <c r="N1770" s="28"/>
      <c r="O1770" s="28"/>
      <c r="P1770" s="28"/>
      <c r="Q1770" s="28"/>
      <c r="R1770" s="28"/>
      <c r="S1770" s="28"/>
      <c r="T1770" s="28"/>
      <c r="U1770" s="28"/>
      <c r="V1770" s="28"/>
      <c r="W1770" s="28"/>
      <c r="X1770" s="28"/>
      <c r="Y1770" s="28"/>
      <c r="Z1770" s="28"/>
      <c r="AA1770" s="28"/>
      <c r="AB1770" s="28"/>
      <c r="AC1770" s="28"/>
      <c r="AD1770" s="28"/>
      <c r="AE1770" s="28"/>
      <c r="AF1770" s="28"/>
    </row>
    <row r="1771">
      <c r="A1771" s="32"/>
      <c r="B1771" s="29"/>
      <c r="C1771" s="32"/>
      <c r="D1771" s="32"/>
      <c r="E1771" s="32"/>
      <c r="F1771" s="32"/>
      <c r="G1771" s="28"/>
      <c r="H1771" s="28"/>
      <c r="I1771" s="28"/>
      <c r="J1771" s="28"/>
      <c r="K1771" s="28"/>
      <c r="L1771" s="28"/>
      <c r="M1771" s="33"/>
      <c r="N1771" s="28"/>
      <c r="O1771" s="28"/>
      <c r="P1771" s="28"/>
      <c r="Q1771" s="28"/>
      <c r="R1771" s="28"/>
      <c r="S1771" s="28"/>
      <c r="T1771" s="28"/>
      <c r="U1771" s="28"/>
      <c r="V1771" s="28"/>
      <c r="W1771" s="28"/>
      <c r="X1771" s="28"/>
      <c r="Y1771" s="28"/>
      <c r="Z1771" s="28"/>
      <c r="AA1771" s="28"/>
      <c r="AB1771" s="28"/>
      <c r="AC1771" s="28"/>
      <c r="AD1771" s="28"/>
      <c r="AE1771" s="28"/>
      <c r="AF1771" s="28"/>
    </row>
    <row r="1772">
      <c r="A1772" s="32"/>
      <c r="B1772" s="29"/>
      <c r="C1772" s="32"/>
      <c r="D1772" s="32"/>
      <c r="E1772" s="32"/>
      <c r="F1772" s="32"/>
      <c r="G1772" s="28"/>
      <c r="H1772" s="28"/>
      <c r="I1772" s="28"/>
      <c r="J1772" s="28"/>
      <c r="K1772" s="28"/>
      <c r="L1772" s="28"/>
      <c r="M1772" s="33"/>
      <c r="N1772" s="28"/>
      <c r="O1772" s="28"/>
      <c r="P1772" s="28"/>
      <c r="Q1772" s="28"/>
      <c r="R1772" s="28"/>
      <c r="S1772" s="28"/>
      <c r="T1772" s="28"/>
      <c r="U1772" s="28"/>
      <c r="V1772" s="28"/>
      <c r="W1772" s="28"/>
      <c r="X1772" s="28"/>
      <c r="Y1772" s="28"/>
      <c r="Z1772" s="28"/>
      <c r="AA1772" s="28"/>
      <c r="AB1772" s="28"/>
      <c r="AC1772" s="28"/>
      <c r="AD1772" s="28"/>
      <c r="AE1772" s="28"/>
      <c r="AF1772" s="28"/>
    </row>
    <row r="1773">
      <c r="A1773" s="32"/>
      <c r="B1773" s="29"/>
      <c r="C1773" s="32"/>
      <c r="D1773" s="32"/>
      <c r="E1773" s="32"/>
      <c r="F1773" s="32"/>
      <c r="G1773" s="28"/>
      <c r="H1773" s="28"/>
      <c r="I1773" s="28"/>
      <c r="J1773" s="28"/>
      <c r="K1773" s="28"/>
      <c r="L1773" s="28"/>
      <c r="M1773" s="33"/>
      <c r="N1773" s="28"/>
      <c r="O1773" s="28"/>
      <c r="P1773" s="28"/>
      <c r="Q1773" s="28"/>
      <c r="R1773" s="28"/>
      <c r="S1773" s="28"/>
      <c r="T1773" s="28"/>
      <c r="U1773" s="28"/>
      <c r="V1773" s="28"/>
      <c r="W1773" s="28"/>
      <c r="X1773" s="28"/>
      <c r="Y1773" s="28"/>
      <c r="Z1773" s="28"/>
      <c r="AA1773" s="28"/>
      <c r="AB1773" s="28"/>
      <c r="AC1773" s="28"/>
      <c r="AD1773" s="28"/>
      <c r="AE1773" s="28"/>
      <c r="AF1773" s="28"/>
    </row>
    <row r="1774">
      <c r="A1774" s="32"/>
      <c r="B1774" s="29"/>
      <c r="C1774" s="32"/>
      <c r="D1774" s="32"/>
      <c r="E1774" s="32"/>
      <c r="F1774" s="32"/>
      <c r="G1774" s="28"/>
      <c r="H1774" s="28"/>
      <c r="I1774" s="28"/>
      <c r="J1774" s="28"/>
      <c r="K1774" s="28"/>
      <c r="L1774" s="28"/>
      <c r="M1774" s="33"/>
      <c r="N1774" s="28"/>
      <c r="O1774" s="28"/>
      <c r="P1774" s="28"/>
      <c r="Q1774" s="28"/>
      <c r="R1774" s="28"/>
      <c r="S1774" s="28"/>
      <c r="T1774" s="28"/>
      <c r="U1774" s="28"/>
      <c r="V1774" s="28"/>
      <c r="W1774" s="28"/>
      <c r="X1774" s="28"/>
      <c r="Y1774" s="28"/>
      <c r="Z1774" s="28"/>
      <c r="AA1774" s="28"/>
      <c r="AB1774" s="28"/>
      <c r="AC1774" s="28"/>
      <c r="AD1774" s="28"/>
      <c r="AE1774" s="28"/>
      <c r="AF1774" s="28"/>
    </row>
    <row r="1775">
      <c r="A1775" s="32"/>
      <c r="B1775" s="29"/>
      <c r="C1775" s="32"/>
      <c r="D1775" s="32"/>
      <c r="E1775" s="32"/>
      <c r="F1775" s="32"/>
      <c r="G1775" s="28"/>
      <c r="H1775" s="28"/>
      <c r="I1775" s="28"/>
      <c r="J1775" s="28"/>
      <c r="K1775" s="28"/>
      <c r="L1775" s="28"/>
      <c r="M1775" s="33"/>
      <c r="N1775" s="28"/>
      <c r="O1775" s="28"/>
      <c r="P1775" s="28"/>
      <c r="Q1775" s="28"/>
      <c r="R1775" s="28"/>
      <c r="S1775" s="28"/>
      <c r="T1775" s="28"/>
      <c r="U1775" s="28"/>
      <c r="V1775" s="28"/>
      <c r="W1775" s="28"/>
      <c r="X1775" s="28"/>
      <c r="Y1775" s="28"/>
      <c r="Z1775" s="28"/>
      <c r="AA1775" s="28"/>
      <c r="AB1775" s="28"/>
      <c r="AC1775" s="28"/>
      <c r="AD1775" s="28"/>
      <c r="AE1775" s="28"/>
      <c r="AF1775" s="28"/>
    </row>
    <row r="1776">
      <c r="A1776" s="32"/>
      <c r="B1776" s="29"/>
      <c r="C1776" s="32"/>
      <c r="D1776" s="32"/>
      <c r="E1776" s="32"/>
      <c r="F1776" s="32"/>
      <c r="G1776" s="28"/>
      <c r="H1776" s="28"/>
      <c r="I1776" s="28"/>
      <c r="J1776" s="28"/>
      <c r="K1776" s="28"/>
      <c r="L1776" s="28"/>
      <c r="M1776" s="33"/>
      <c r="N1776" s="28"/>
      <c r="O1776" s="28"/>
      <c r="P1776" s="28"/>
      <c r="Q1776" s="28"/>
      <c r="R1776" s="28"/>
      <c r="S1776" s="28"/>
      <c r="T1776" s="28"/>
      <c r="U1776" s="28"/>
      <c r="V1776" s="28"/>
      <c r="W1776" s="28"/>
      <c r="X1776" s="28"/>
      <c r="Y1776" s="28"/>
      <c r="Z1776" s="28"/>
      <c r="AA1776" s="28"/>
      <c r="AB1776" s="28"/>
      <c r="AC1776" s="28"/>
      <c r="AD1776" s="28"/>
      <c r="AE1776" s="28"/>
      <c r="AF1776" s="28"/>
    </row>
    <row r="1777">
      <c r="A1777" s="32"/>
      <c r="B1777" s="29"/>
      <c r="C1777" s="32"/>
      <c r="D1777" s="32"/>
      <c r="E1777" s="32"/>
      <c r="F1777" s="32"/>
      <c r="G1777" s="28"/>
      <c r="H1777" s="28"/>
      <c r="I1777" s="28"/>
      <c r="J1777" s="28"/>
      <c r="K1777" s="28"/>
      <c r="L1777" s="28"/>
      <c r="M1777" s="33"/>
      <c r="N1777" s="28"/>
      <c r="O1777" s="28"/>
      <c r="P1777" s="28"/>
      <c r="Q1777" s="28"/>
      <c r="R1777" s="28"/>
      <c r="S1777" s="28"/>
      <c r="T1777" s="28"/>
      <c r="U1777" s="28"/>
      <c r="V1777" s="28"/>
      <c r="W1777" s="28"/>
      <c r="X1777" s="28"/>
      <c r="Y1777" s="28"/>
      <c r="Z1777" s="28"/>
      <c r="AA1777" s="28"/>
      <c r="AB1777" s="28"/>
      <c r="AC1777" s="28"/>
      <c r="AD1777" s="28"/>
      <c r="AE1777" s="28"/>
      <c r="AF1777" s="28"/>
    </row>
    <row r="1778">
      <c r="A1778" s="32"/>
      <c r="B1778" s="29"/>
      <c r="C1778" s="32"/>
      <c r="D1778" s="32"/>
      <c r="E1778" s="32"/>
      <c r="F1778" s="32"/>
      <c r="G1778" s="28"/>
      <c r="H1778" s="28"/>
      <c r="I1778" s="28"/>
      <c r="J1778" s="28"/>
      <c r="K1778" s="28"/>
      <c r="L1778" s="28"/>
      <c r="M1778" s="33"/>
      <c r="N1778" s="28"/>
      <c r="O1778" s="28"/>
      <c r="P1778" s="28"/>
      <c r="Q1778" s="28"/>
      <c r="R1778" s="28"/>
      <c r="S1778" s="28"/>
      <c r="T1778" s="28"/>
      <c r="U1778" s="28"/>
      <c r="V1778" s="28"/>
      <c r="W1778" s="28"/>
      <c r="X1778" s="28"/>
      <c r="Y1778" s="28"/>
      <c r="Z1778" s="28"/>
      <c r="AA1778" s="28"/>
      <c r="AB1778" s="28"/>
      <c r="AC1778" s="28"/>
      <c r="AD1778" s="28"/>
      <c r="AE1778" s="28"/>
      <c r="AF1778" s="28"/>
    </row>
    <row r="1779">
      <c r="A1779" s="32"/>
      <c r="B1779" s="29"/>
      <c r="C1779" s="32"/>
      <c r="D1779" s="32"/>
      <c r="E1779" s="32"/>
      <c r="F1779" s="32"/>
      <c r="G1779" s="28"/>
      <c r="H1779" s="28"/>
      <c r="I1779" s="28"/>
      <c r="J1779" s="28"/>
      <c r="K1779" s="28"/>
      <c r="L1779" s="28"/>
      <c r="M1779" s="33"/>
      <c r="N1779" s="28"/>
      <c r="O1779" s="28"/>
      <c r="P1779" s="28"/>
      <c r="Q1779" s="28"/>
      <c r="R1779" s="28"/>
      <c r="S1779" s="28"/>
      <c r="T1779" s="28"/>
      <c r="U1779" s="28"/>
      <c r="V1779" s="28"/>
      <c r="W1779" s="28"/>
      <c r="X1779" s="28"/>
      <c r="Y1779" s="28"/>
      <c r="Z1779" s="28"/>
      <c r="AA1779" s="28"/>
      <c r="AB1779" s="28"/>
      <c r="AC1779" s="28"/>
      <c r="AD1779" s="28"/>
      <c r="AE1779" s="28"/>
      <c r="AF1779" s="28"/>
    </row>
    <row r="1780">
      <c r="A1780" s="32"/>
      <c r="B1780" s="29"/>
      <c r="C1780" s="32"/>
      <c r="D1780" s="32"/>
      <c r="E1780" s="32"/>
      <c r="F1780" s="32"/>
      <c r="G1780" s="28"/>
      <c r="H1780" s="28"/>
      <c r="I1780" s="28"/>
      <c r="J1780" s="28"/>
      <c r="K1780" s="28"/>
      <c r="L1780" s="28"/>
      <c r="M1780" s="33"/>
      <c r="N1780" s="28"/>
      <c r="O1780" s="28"/>
      <c r="P1780" s="28"/>
      <c r="Q1780" s="28"/>
      <c r="R1780" s="28"/>
      <c r="S1780" s="28"/>
      <c r="T1780" s="28"/>
      <c r="U1780" s="28"/>
      <c r="V1780" s="28"/>
      <c r="W1780" s="28"/>
      <c r="X1780" s="28"/>
      <c r="Y1780" s="28"/>
      <c r="Z1780" s="28"/>
      <c r="AA1780" s="28"/>
      <c r="AB1780" s="28"/>
      <c r="AC1780" s="28"/>
      <c r="AD1780" s="28"/>
      <c r="AE1780" s="28"/>
      <c r="AF1780" s="28"/>
    </row>
    <row r="1781">
      <c r="A1781" s="32"/>
      <c r="B1781" s="29"/>
      <c r="C1781" s="32"/>
      <c r="D1781" s="32"/>
      <c r="E1781" s="32"/>
      <c r="F1781" s="32"/>
      <c r="G1781" s="28"/>
      <c r="H1781" s="28"/>
      <c r="I1781" s="28"/>
      <c r="J1781" s="28"/>
      <c r="K1781" s="28"/>
      <c r="L1781" s="28"/>
      <c r="M1781" s="33"/>
      <c r="N1781" s="28"/>
      <c r="O1781" s="28"/>
      <c r="P1781" s="28"/>
      <c r="Q1781" s="28"/>
      <c r="R1781" s="28"/>
      <c r="S1781" s="28"/>
      <c r="T1781" s="28"/>
      <c r="U1781" s="28"/>
      <c r="V1781" s="28"/>
      <c r="W1781" s="28"/>
      <c r="X1781" s="28"/>
      <c r="Y1781" s="28"/>
      <c r="Z1781" s="28"/>
      <c r="AA1781" s="28"/>
      <c r="AB1781" s="28"/>
      <c r="AC1781" s="28"/>
      <c r="AD1781" s="28"/>
      <c r="AE1781" s="28"/>
      <c r="AF1781" s="28"/>
    </row>
    <row r="1782">
      <c r="A1782" s="32"/>
      <c r="B1782" s="29"/>
      <c r="C1782" s="32"/>
      <c r="D1782" s="32"/>
      <c r="E1782" s="32"/>
      <c r="F1782" s="32"/>
      <c r="G1782" s="28"/>
      <c r="H1782" s="28"/>
      <c r="I1782" s="28"/>
      <c r="J1782" s="28"/>
      <c r="K1782" s="28"/>
      <c r="L1782" s="28"/>
      <c r="M1782" s="33"/>
      <c r="N1782" s="28"/>
      <c r="O1782" s="28"/>
      <c r="P1782" s="28"/>
      <c r="Q1782" s="28"/>
      <c r="R1782" s="28"/>
      <c r="S1782" s="28"/>
      <c r="T1782" s="28"/>
      <c r="U1782" s="28"/>
      <c r="V1782" s="28"/>
      <c r="W1782" s="28"/>
      <c r="X1782" s="28"/>
      <c r="Y1782" s="28"/>
      <c r="Z1782" s="28"/>
      <c r="AA1782" s="28"/>
      <c r="AB1782" s="28"/>
      <c r="AC1782" s="28"/>
      <c r="AD1782" s="28"/>
      <c r="AE1782" s="28"/>
      <c r="AF1782" s="28"/>
    </row>
    <row r="1783">
      <c r="A1783" s="32"/>
      <c r="B1783" s="29"/>
      <c r="C1783" s="32"/>
      <c r="D1783" s="32"/>
      <c r="E1783" s="32"/>
      <c r="F1783" s="32"/>
      <c r="G1783" s="28"/>
      <c r="H1783" s="28"/>
      <c r="I1783" s="28"/>
      <c r="J1783" s="28"/>
      <c r="K1783" s="28"/>
      <c r="L1783" s="28"/>
      <c r="M1783" s="33"/>
      <c r="N1783" s="28"/>
      <c r="O1783" s="28"/>
      <c r="P1783" s="28"/>
      <c r="Q1783" s="28"/>
      <c r="R1783" s="28"/>
      <c r="S1783" s="28"/>
      <c r="T1783" s="28"/>
      <c r="U1783" s="28"/>
      <c r="V1783" s="28"/>
      <c r="W1783" s="28"/>
      <c r="X1783" s="28"/>
      <c r="Y1783" s="28"/>
      <c r="Z1783" s="28"/>
      <c r="AA1783" s="28"/>
      <c r="AB1783" s="28"/>
      <c r="AC1783" s="28"/>
      <c r="AD1783" s="28"/>
      <c r="AE1783" s="28"/>
      <c r="AF1783" s="28"/>
    </row>
    <row r="1784">
      <c r="A1784" s="32"/>
      <c r="B1784" s="29"/>
      <c r="C1784" s="32"/>
      <c r="D1784" s="32"/>
      <c r="E1784" s="32"/>
      <c r="F1784" s="32"/>
      <c r="G1784" s="28"/>
      <c r="H1784" s="28"/>
      <c r="I1784" s="28"/>
      <c r="J1784" s="28"/>
      <c r="K1784" s="28"/>
      <c r="L1784" s="28"/>
      <c r="M1784" s="33"/>
      <c r="N1784" s="28"/>
      <c r="O1784" s="28"/>
      <c r="P1784" s="28"/>
      <c r="Q1784" s="28"/>
      <c r="R1784" s="28"/>
      <c r="S1784" s="28"/>
      <c r="T1784" s="28"/>
      <c r="U1784" s="28"/>
      <c r="V1784" s="28"/>
      <c r="W1784" s="28"/>
      <c r="X1784" s="28"/>
      <c r="Y1784" s="28"/>
      <c r="Z1784" s="28"/>
      <c r="AA1784" s="28"/>
      <c r="AB1784" s="28"/>
      <c r="AC1784" s="28"/>
      <c r="AD1784" s="28"/>
      <c r="AE1784" s="28"/>
      <c r="AF1784" s="28"/>
    </row>
    <row r="1785">
      <c r="A1785" s="32"/>
      <c r="B1785" s="29"/>
      <c r="C1785" s="32"/>
      <c r="D1785" s="32"/>
      <c r="E1785" s="32"/>
      <c r="F1785" s="32"/>
      <c r="G1785" s="28"/>
      <c r="H1785" s="28"/>
      <c r="I1785" s="28"/>
      <c r="J1785" s="28"/>
      <c r="K1785" s="28"/>
      <c r="L1785" s="28"/>
      <c r="M1785" s="33"/>
      <c r="N1785" s="28"/>
      <c r="O1785" s="28"/>
      <c r="P1785" s="28"/>
      <c r="Q1785" s="28"/>
      <c r="R1785" s="28"/>
      <c r="S1785" s="28"/>
      <c r="T1785" s="28"/>
      <c r="U1785" s="28"/>
      <c r="V1785" s="28"/>
      <c r="W1785" s="28"/>
      <c r="X1785" s="28"/>
      <c r="Y1785" s="28"/>
      <c r="Z1785" s="28"/>
      <c r="AA1785" s="28"/>
      <c r="AB1785" s="28"/>
      <c r="AC1785" s="28"/>
      <c r="AD1785" s="28"/>
      <c r="AE1785" s="28"/>
      <c r="AF1785" s="28"/>
    </row>
    <row r="1786">
      <c r="A1786" s="32"/>
      <c r="B1786" s="29"/>
      <c r="C1786" s="32"/>
      <c r="D1786" s="32"/>
      <c r="E1786" s="32"/>
      <c r="F1786" s="32"/>
      <c r="G1786" s="28"/>
      <c r="H1786" s="28"/>
      <c r="I1786" s="28"/>
      <c r="J1786" s="28"/>
      <c r="K1786" s="28"/>
      <c r="L1786" s="28"/>
      <c r="M1786" s="33"/>
      <c r="N1786" s="28"/>
      <c r="O1786" s="28"/>
      <c r="P1786" s="28"/>
      <c r="Q1786" s="28"/>
      <c r="R1786" s="28"/>
      <c r="S1786" s="28"/>
      <c r="T1786" s="28"/>
      <c r="U1786" s="28"/>
      <c r="V1786" s="28"/>
      <c r="W1786" s="28"/>
      <c r="X1786" s="28"/>
      <c r="Y1786" s="28"/>
      <c r="Z1786" s="28"/>
      <c r="AA1786" s="28"/>
      <c r="AB1786" s="28"/>
      <c r="AC1786" s="28"/>
      <c r="AD1786" s="28"/>
      <c r="AE1786" s="28"/>
      <c r="AF1786" s="28"/>
    </row>
    <row r="1787">
      <c r="A1787" s="32"/>
      <c r="B1787" s="29"/>
      <c r="C1787" s="32"/>
      <c r="D1787" s="32"/>
      <c r="E1787" s="32"/>
      <c r="F1787" s="32"/>
      <c r="G1787" s="28"/>
      <c r="H1787" s="28"/>
      <c r="I1787" s="28"/>
      <c r="J1787" s="28"/>
      <c r="K1787" s="28"/>
      <c r="L1787" s="28"/>
      <c r="M1787" s="33"/>
      <c r="N1787" s="28"/>
      <c r="O1787" s="28"/>
      <c r="P1787" s="28"/>
      <c r="Q1787" s="28"/>
      <c r="R1787" s="28"/>
      <c r="S1787" s="28"/>
      <c r="T1787" s="28"/>
      <c r="U1787" s="28"/>
      <c r="V1787" s="28"/>
      <c r="W1787" s="28"/>
      <c r="X1787" s="28"/>
      <c r="Y1787" s="28"/>
      <c r="Z1787" s="28"/>
      <c r="AA1787" s="28"/>
      <c r="AB1787" s="28"/>
      <c r="AC1787" s="28"/>
      <c r="AD1787" s="28"/>
      <c r="AE1787" s="28"/>
      <c r="AF1787" s="28"/>
    </row>
    <row r="1788">
      <c r="A1788" s="32"/>
      <c r="B1788" s="29"/>
      <c r="C1788" s="32"/>
      <c r="D1788" s="32"/>
      <c r="E1788" s="32"/>
      <c r="F1788" s="32"/>
      <c r="G1788" s="28"/>
      <c r="H1788" s="28"/>
      <c r="I1788" s="28"/>
      <c r="J1788" s="28"/>
      <c r="K1788" s="28"/>
      <c r="L1788" s="28"/>
      <c r="M1788" s="33"/>
      <c r="N1788" s="28"/>
      <c r="O1788" s="28"/>
      <c r="P1788" s="28"/>
      <c r="Q1788" s="28"/>
      <c r="R1788" s="28"/>
      <c r="S1788" s="28"/>
      <c r="T1788" s="28"/>
      <c r="U1788" s="28"/>
      <c r="V1788" s="28"/>
      <c r="W1788" s="28"/>
      <c r="X1788" s="28"/>
      <c r="Y1788" s="28"/>
      <c r="Z1788" s="28"/>
      <c r="AA1788" s="28"/>
      <c r="AB1788" s="28"/>
      <c r="AC1788" s="28"/>
      <c r="AD1788" s="28"/>
      <c r="AE1788" s="28"/>
      <c r="AF1788" s="28"/>
    </row>
    <row r="1789">
      <c r="A1789" s="32"/>
      <c r="B1789" s="29"/>
      <c r="C1789" s="32"/>
      <c r="D1789" s="32"/>
      <c r="E1789" s="32"/>
      <c r="F1789" s="32"/>
      <c r="G1789" s="28"/>
      <c r="H1789" s="28"/>
      <c r="I1789" s="28"/>
      <c r="J1789" s="28"/>
      <c r="K1789" s="28"/>
      <c r="L1789" s="28"/>
      <c r="M1789" s="33"/>
      <c r="N1789" s="28"/>
      <c r="O1789" s="28"/>
      <c r="P1789" s="28"/>
      <c r="Q1789" s="28"/>
      <c r="R1789" s="28"/>
      <c r="S1789" s="28"/>
      <c r="T1789" s="28"/>
      <c r="U1789" s="28"/>
      <c r="V1789" s="28"/>
      <c r="W1789" s="28"/>
      <c r="X1789" s="28"/>
      <c r="Y1789" s="28"/>
      <c r="Z1789" s="28"/>
      <c r="AA1789" s="28"/>
      <c r="AB1789" s="28"/>
      <c r="AC1789" s="28"/>
      <c r="AD1789" s="28"/>
      <c r="AE1789" s="28"/>
      <c r="AF1789" s="28"/>
    </row>
    <row r="1790">
      <c r="A1790" s="32"/>
      <c r="B1790" s="29"/>
      <c r="C1790" s="32"/>
      <c r="D1790" s="32"/>
      <c r="E1790" s="32"/>
      <c r="F1790" s="32"/>
      <c r="G1790" s="28"/>
      <c r="H1790" s="28"/>
      <c r="I1790" s="28"/>
      <c r="J1790" s="28"/>
      <c r="K1790" s="28"/>
      <c r="L1790" s="28"/>
      <c r="M1790" s="33"/>
      <c r="N1790" s="28"/>
      <c r="O1790" s="28"/>
      <c r="P1790" s="28"/>
      <c r="Q1790" s="28"/>
      <c r="R1790" s="28"/>
      <c r="S1790" s="28"/>
      <c r="T1790" s="28"/>
      <c r="U1790" s="28"/>
      <c r="V1790" s="28"/>
      <c r="W1790" s="28"/>
      <c r="X1790" s="28"/>
      <c r="Y1790" s="28"/>
      <c r="Z1790" s="28"/>
      <c r="AA1790" s="28"/>
      <c r="AB1790" s="28"/>
      <c r="AC1790" s="28"/>
      <c r="AD1790" s="28"/>
      <c r="AE1790" s="28"/>
      <c r="AF1790" s="28"/>
    </row>
    <row r="1791">
      <c r="A1791" s="32"/>
      <c r="B1791" s="29"/>
      <c r="C1791" s="32"/>
      <c r="D1791" s="32"/>
      <c r="E1791" s="32"/>
      <c r="F1791" s="32"/>
      <c r="G1791" s="28"/>
      <c r="H1791" s="28"/>
      <c r="I1791" s="28"/>
      <c r="J1791" s="28"/>
      <c r="K1791" s="28"/>
      <c r="L1791" s="28"/>
      <c r="M1791" s="33"/>
      <c r="N1791" s="28"/>
      <c r="O1791" s="28"/>
      <c r="P1791" s="28"/>
      <c r="Q1791" s="28"/>
      <c r="R1791" s="28"/>
      <c r="S1791" s="28"/>
      <c r="T1791" s="28"/>
      <c r="U1791" s="28"/>
      <c r="V1791" s="28"/>
      <c r="W1791" s="28"/>
      <c r="X1791" s="28"/>
      <c r="Y1791" s="28"/>
      <c r="Z1791" s="28"/>
      <c r="AA1791" s="28"/>
      <c r="AB1791" s="28"/>
      <c r="AC1791" s="28"/>
      <c r="AD1791" s="28"/>
      <c r="AE1791" s="28"/>
      <c r="AF1791" s="28"/>
    </row>
    <row r="1792">
      <c r="A1792" s="32"/>
      <c r="B1792" s="29"/>
      <c r="C1792" s="32"/>
      <c r="D1792" s="32"/>
      <c r="E1792" s="32"/>
      <c r="F1792" s="32"/>
      <c r="G1792" s="28"/>
      <c r="H1792" s="28"/>
      <c r="I1792" s="28"/>
      <c r="J1792" s="28"/>
      <c r="K1792" s="28"/>
      <c r="L1792" s="28"/>
      <c r="M1792" s="33"/>
      <c r="N1792" s="28"/>
      <c r="O1792" s="28"/>
      <c r="P1792" s="28"/>
      <c r="Q1792" s="28"/>
      <c r="R1792" s="28"/>
      <c r="S1792" s="28"/>
      <c r="T1792" s="28"/>
      <c r="U1792" s="28"/>
      <c r="V1792" s="28"/>
      <c r="W1792" s="28"/>
      <c r="X1792" s="28"/>
      <c r="Y1792" s="28"/>
      <c r="Z1792" s="28"/>
      <c r="AA1792" s="28"/>
      <c r="AB1792" s="28"/>
      <c r="AC1792" s="28"/>
      <c r="AD1792" s="28"/>
      <c r="AE1792" s="28"/>
      <c r="AF1792" s="28"/>
    </row>
    <row r="1793">
      <c r="A1793" s="32"/>
      <c r="B1793" s="29"/>
      <c r="C1793" s="32"/>
      <c r="D1793" s="32"/>
      <c r="E1793" s="32"/>
      <c r="F1793" s="32"/>
      <c r="G1793" s="28"/>
      <c r="H1793" s="28"/>
      <c r="I1793" s="28"/>
      <c r="J1793" s="28"/>
      <c r="K1793" s="28"/>
      <c r="L1793" s="28"/>
      <c r="M1793" s="33"/>
      <c r="N1793" s="28"/>
      <c r="O1793" s="28"/>
      <c r="P1793" s="28"/>
      <c r="Q1793" s="28"/>
      <c r="R1793" s="28"/>
      <c r="S1793" s="28"/>
      <c r="T1793" s="28"/>
      <c r="U1793" s="28"/>
      <c r="V1793" s="28"/>
      <c r="W1793" s="28"/>
      <c r="X1793" s="28"/>
      <c r="Y1793" s="28"/>
      <c r="Z1793" s="28"/>
      <c r="AA1793" s="28"/>
      <c r="AB1793" s="28"/>
      <c r="AC1793" s="28"/>
      <c r="AD1793" s="28"/>
      <c r="AE1793" s="28"/>
      <c r="AF1793" s="28"/>
    </row>
    <row r="1794">
      <c r="A1794" s="32"/>
      <c r="B1794" s="29"/>
      <c r="C1794" s="32"/>
      <c r="D1794" s="32"/>
      <c r="E1794" s="32"/>
      <c r="F1794" s="32"/>
      <c r="G1794" s="28"/>
      <c r="H1794" s="28"/>
      <c r="I1794" s="28"/>
      <c r="J1794" s="28"/>
      <c r="K1794" s="28"/>
      <c r="L1794" s="28"/>
      <c r="M1794" s="33"/>
      <c r="N1794" s="28"/>
      <c r="O1794" s="28"/>
      <c r="P1794" s="28"/>
      <c r="Q1794" s="28"/>
      <c r="R1794" s="28"/>
      <c r="S1794" s="28"/>
      <c r="T1794" s="28"/>
      <c r="U1794" s="28"/>
      <c r="V1794" s="28"/>
      <c r="W1794" s="28"/>
      <c r="X1794" s="28"/>
      <c r="Y1794" s="28"/>
      <c r="Z1794" s="28"/>
      <c r="AA1794" s="28"/>
      <c r="AB1794" s="28"/>
      <c r="AC1794" s="28"/>
      <c r="AD1794" s="28"/>
      <c r="AE1794" s="28"/>
      <c r="AF1794" s="28"/>
    </row>
    <row r="1795">
      <c r="A1795" s="32"/>
      <c r="B1795" s="29"/>
      <c r="C1795" s="32"/>
      <c r="D1795" s="32"/>
      <c r="E1795" s="32"/>
      <c r="F1795" s="32"/>
      <c r="G1795" s="28"/>
      <c r="H1795" s="28"/>
      <c r="I1795" s="28"/>
      <c r="J1795" s="28"/>
      <c r="K1795" s="28"/>
      <c r="L1795" s="28"/>
      <c r="M1795" s="33"/>
      <c r="N1795" s="28"/>
      <c r="O1795" s="28"/>
      <c r="P1795" s="28"/>
      <c r="Q1795" s="28"/>
      <c r="R1795" s="28"/>
      <c r="S1795" s="28"/>
      <c r="T1795" s="28"/>
      <c r="U1795" s="28"/>
      <c r="V1795" s="28"/>
      <c r="W1795" s="28"/>
      <c r="X1795" s="28"/>
      <c r="Y1795" s="28"/>
      <c r="Z1795" s="28"/>
      <c r="AA1795" s="28"/>
      <c r="AB1795" s="28"/>
      <c r="AC1795" s="28"/>
      <c r="AD1795" s="28"/>
      <c r="AE1795" s="28"/>
      <c r="AF1795" s="28"/>
    </row>
    <row r="1796">
      <c r="A1796" s="32"/>
      <c r="B1796" s="29"/>
      <c r="C1796" s="32"/>
      <c r="D1796" s="32"/>
      <c r="E1796" s="32"/>
      <c r="F1796" s="32"/>
      <c r="G1796" s="28"/>
      <c r="H1796" s="28"/>
      <c r="I1796" s="28"/>
      <c r="J1796" s="28"/>
      <c r="K1796" s="28"/>
      <c r="L1796" s="28"/>
      <c r="M1796" s="33"/>
      <c r="N1796" s="28"/>
      <c r="O1796" s="28"/>
      <c r="P1796" s="28"/>
      <c r="Q1796" s="28"/>
      <c r="R1796" s="28"/>
      <c r="S1796" s="28"/>
      <c r="T1796" s="28"/>
      <c r="U1796" s="28"/>
      <c r="V1796" s="28"/>
      <c r="W1796" s="28"/>
      <c r="X1796" s="28"/>
      <c r="Y1796" s="28"/>
      <c r="Z1796" s="28"/>
      <c r="AA1796" s="28"/>
      <c r="AB1796" s="28"/>
      <c r="AC1796" s="28"/>
      <c r="AD1796" s="28"/>
      <c r="AE1796" s="28"/>
      <c r="AF1796" s="28"/>
    </row>
    <row r="1797">
      <c r="A1797" s="32"/>
      <c r="B1797" s="29"/>
      <c r="C1797" s="32"/>
      <c r="D1797" s="32"/>
      <c r="E1797" s="32"/>
      <c r="F1797" s="32"/>
      <c r="G1797" s="28"/>
      <c r="H1797" s="28"/>
      <c r="I1797" s="28"/>
      <c r="J1797" s="28"/>
      <c r="K1797" s="28"/>
      <c r="L1797" s="28"/>
      <c r="M1797" s="33"/>
      <c r="N1797" s="28"/>
      <c r="O1797" s="28"/>
      <c r="P1797" s="28"/>
      <c r="Q1797" s="28"/>
      <c r="R1797" s="28"/>
      <c r="S1797" s="28"/>
      <c r="T1797" s="28"/>
      <c r="U1797" s="28"/>
      <c r="V1797" s="28"/>
      <c r="W1797" s="28"/>
      <c r="X1797" s="28"/>
      <c r="Y1797" s="28"/>
      <c r="Z1797" s="28"/>
      <c r="AA1797" s="28"/>
      <c r="AB1797" s="28"/>
      <c r="AC1797" s="28"/>
      <c r="AD1797" s="28"/>
      <c r="AE1797" s="28"/>
      <c r="AF1797" s="28"/>
    </row>
    <row r="1798">
      <c r="A1798" s="32"/>
      <c r="B1798" s="29"/>
      <c r="C1798" s="32"/>
      <c r="D1798" s="32"/>
      <c r="E1798" s="32"/>
      <c r="F1798" s="32"/>
      <c r="G1798" s="28"/>
      <c r="H1798" s="28"/>
      <c r="I1798" s="28"/>
      <c r="J1798" s="28"/>
      <c r="K1798" s="28"/>
      <c r="L1798" s="28"/>
      <c r="M1798" s="33"/>
      <c r="N1798" s="28"/>
      <c r="O1798" s="28"/>
      <c r="P1798" s="28"/>
      <c r="Q1798" s="28"/>
      <c r="R1798" s="28"/>
      <c r="S1798" s="28"/>
      <c r="T1798" s="28"/>
      <c r="U1798" s="28"/>
      <c r="V1798" s="28"/>
      <c r="W1798" s="28"/>
      <c r="X1798" s="28"/>
      <c r="Y1798" s="28"/>
      <c r="Z1798" s="28"/>
      <c r="AA1798" s="28"/>
      <c r="AB1798" s="28"/>
      <c r="AC1798" s="28"/>
      <c r="AD1798" s="28"/>
      <c r="AE1798" s="28"/>
      <c r="AF1798" s="28"/>
    </row>
    <row r="1799">
      <c r="A1799" s="32"/>
      <c r="B1799" s="29"/>
      <c r="C1799" s="32"/>
      <c r="D1799" s="32"/>
      <c r="E1799" s="32"/>
      <c r="F1799" s="32"/>
      <c r="G1799" s="28"/>
      <c r="H1799" s="28"/>
      <c r="I1799" s="28"/>
      <c r="J1799" s="28"/>
      <c r="K1799" s="28"/>
      <c r="L1799" s="28"/>
      <c r="M1799" s="33"/>
      <c r="N1799" s="28"/>
      <c r="O1799" s="28"/>
      <c r="P1799" s="28"/>
      <c r="Q1799" s="28"/>
      <c r="R1799" s="28"/>
      <c r="S1799" s="28"/>
      <c r="T1799" s="28"/>
      <c r="U1799" s="28"/>
      <c r="V1799" s="28"/>
      <c r="W1799" s="28"/>
      <c r="X1799" s="28"/>
      <c r="Y1799" s="28"/>
      <c r="Z1799" s="28"/>
      <c r="AA1799" s="28"/>
      <c r="AB1799" s="28"/>
      <c r="AC1799" s="28"/>
      <c r="AD1799" s="28"/>
      <c r="AE1799" s="28"/>
      <c r="AF1799" s="28"/>
    </row>
    <row r="1800">
      <c r="A1800" s="32"/>
      <c r="B1800" s="29"/>
      <c r="C1800" s="32"/>
      <c r="D1800" s="32"/>
      <c r="E1800" s="32"/>
      <c r="F1800" s="32"/>
      <c r="G1800" s="28"/>
      <c r="H1800" s="28"/>
      <c r="I1800" s="28"/>
      <c r="J1800" s="28"/>
      <c r="K1800" s="28"/>
      <c r="L1800" s="28"/>
      <c r="M1800" s="33"/>
      <c r="N1800" s="28"/>
      <c r="O1800" s="28"/>
      <c r="P1800" s="28"/>
      <c r="Q1800" s="28"/>
      <c r="R1800" s="28"/>
      <c r="S1800" s="28"/>
      <c r="T1800" s="28"/>
      <c r="U1800" s="28"/>
      <c r="V1800" s="28"/>
      <c r="W1800" s="28"/>
      <c r="X1800" s="28"/>
      <c r="Y1800" s="28"/>
      <c r="Z1800" s="28"/>
      <c r="AA1800" s="28"/>
      <c r="AB1800" s="28"/>
      <c r="AC1800" s="28"/>
      <c r="AD1800" s="28"/>
      <c r="AE1800" s="28"/>
      <c r="AF1800" s="28"/>
    </row>
    <row r="1801">
      <c r="A1801" s="32"/>
      <c r="B1801" s="29"/>
      <c r="C1801" s="32"/>
      <c r="D1801" s="32"/>
      <c r="E1801" s="32"/>
      <c r="F1801" s="32"/>
      <c r="G1801" s="28"/>
      <c r="H1801" s="28"/>
      <c r="I1801" s="28"/>
      <c r="J1801" s="28"/>
      <c r="K1801" s="28"/>
      <c r="L1801" s="28"/>
      <c r="M1801" s="33"/>
      <c r="N1801" s="28"/>
      <c r="O1801" s="28"/>
      <c r="P1801" s="28"/>
      <c r="Q1801" s="28"/>
      <c r="R1801" s="28"/>
      <c r="S1801" s="28"/>
      <c r="T1801" s="28"/>
      <c r="U1801" s="28"/>
      <c r="V1801" s="28"/>
      <c r="W1801" s="28"/>
      <c r="X1801" s="28"/>
      <c r="Y1801" s="28"/>
      <c r="Z1801" s="28"/>
      <c r="AA1801" s="28"/>
      <c r="AB1801" s="28"/>
      <c r="AC1801" s="28"/>
      <c r="AD1801" s="28"/>
      <c r="AE1801" s="28"/>
      <c r="AF1801" s="28"/>
    </row>
    <row r="1802">
      <c r="A1802" s="32"/>
      <c r="B1802" s="29"/>
      <c r="C1802" s="32"/>
      <c r="D1802" s="32"/>
      <c r="E1802" s="32"/>
      <c r="F1802" s="32"/>
      <c r="G1802" s="28"/>
      <c r="H1802" s="28"/>
      <c r="I1802" s="28"/>
      <c r="J1802" s="28"/>
      <c r="K1802" s="28"/>
      <c r="L1802" s="28"/>
      <c r="M1802" s="33"/>
      <c r="N1802" s="28"/>
      <c r="O1802" s="28"/>
      <c r="P1802" s="28"/>
      <c r="Q1802" s="28"/>
      <c r="R1802" s="28"/>
      <c r="S1802" s="28"/>
      <c r="T1802" s="28"/>
      <c r="U1802" s="28"/>
      <c r="V1802" s="28"/>
      <c r="W1802" s="28"/>
      <c r="X1802" s="28"/>
      <c r="Y1802" s="28"/>
      <c r="Z1802" s="28"/>
      <c r="AA1802" s="28"/>
      <c r="AB1802" s="28"/>
      <c r="AC1802" s="28"/>
      <c r="AD1802" s="28"/>
      <c r="AE1802" s="28"/>
      <c r="AF1802" s="28"/>
    </row>
    <row r="1803">
      <c r="A1803" s="32"/>
      <c r="B1803" s="29"/>
      <c r="C1803" s="32"/>
      <c r="D1803" s="32"/>
      <c r="E1803" s="32"/>
      <c r="F1803" s="32"/>
      <c r="G1803" s="28"/>
      <c r="H1803" s="28"/>
      <c r="I1803" s="28"/>
      <c r="J1803" s="28"/>
      <c r="K1803" s="28"/>
      <c r="L1803" s="28"/>
      <c r="M1803" s="33"/>
      <c r="N1803" s="28"/>
      <c r="O1803" s="28"/>
      <c r="P1803" s="28"/>
      <c r="Q1803" s="28"/>
      <c r="R1803" s="28"/>
      <c r="S1803" s="28"/>
      <c r="T1803" s="28"/>
      <c r="U1803" s="28"/>
      <c r="V1803" s="28"/>
      <c r="W1803" s="28"/>
      <c r="X1803" s="28"/>
      <c r="Y1803" s="28"/>
      <c r="Z1803" s="28"/>
      <c r="AA1803" s="28"/>
      <c r="AB1803" s="28"/>
      <c r="AC1803" s="28"/>
      <c r="AD1803" s="28"/>
      <c r="AE1803" s="28"/>
      <c r="AF1803" s="28"/>
    </row>
    <row r="1804">
      <c r="A1804" s="32"/>
      <c r="B1804" s="29"/>
      <c r="C1804" s="32"/>
      <c r="D1804" s="32"/>
      <c r="E1804" s="32"/>
      <c r="F1804" s="32"/>
      <c r="G1804" s="28"/>
      <c r="H1804" s="28"/>
      <c r="I1804" s="28"/>
      <c r="J1804" s="28"/>
      <c r="K1804" s="28"/>
      <c r="L1804" s="28"/>
      <c r="M1804" s="33"/>
      <c r="N1804" s="28"/>
      <c r="O1804" s="28"/>
      <c r="P1804" s="28"/>
      <c r="Q1804" s="28"/>
      <c r="R1804" s="28"/>
      <c r="S1804" s="28"/>
      <c r="T1804" s="28"/>
      <c r="U1804" s="28"/>
      <c r="V1804" s="28"/>
      <c r="W1804" s="28"/>
      <c r="X1804" s="28"/>
      <c r="Y1804" s="28"/>
      <c r="Z1804" s="28"/>
      <c r="AA1804" s="28"/>
      <c r="AB1804" s="28"/>
      <c r="AC1804" s="28"/>
      <c r="AD1804" s="28"/>
      <c r="AE1804" s="28"/>
      <c r="AF1804" s="28"/>
    </row>
    <row r="1805">
      <c r="A1805" s="32"/>
      <c r="B1805" s="29"/>
      <c r="C1805" s="32"/>
      <c r="D1805" s="32"/>
      <c r="E1805" s="32"/>
      <c r="F1805" s="32"/>
      <c r="G1805" s="28"/>
      <c r="H1805" s="28"/>
      <c r="I1805" s="28"/>
      <c r="J1805" s="28"/>
      <c r="K1805" s="28"/>
      <c r="L1805" s="28"/>
      <c r="M1805" s="33"/>
      <c r="N1805" s="28"/>
      <c r="O1805" s="28"/>
      <c r="P1805" s="28"/>
      <c r="Q1805" s="28"/>
      <c r="R1805" s="28"/>
      <c r="S1805" s="28"/>
      <c r="T1805" s="28"/>
      <c r="U1805" s="28"/>
      <c r="V1805" s="28"/>
      <c r="W1805" s="28"/>
      <c r="X1805" s="28"/>
      <c r="Y1805" s="28"/>
      <c r="Z1805" s="28"/>
      <c r="AA1805" s="28"/>
      <c r="AB1805" s="28"/>
      <c r="AC1805" s="28"/>
      <c r="AD1805" s="28"/>
      <c r="AE1805" s="28"/>
      <c r="AF1805" s="28"/>
    </row>
    <row r="1806">
      <c r="A1806" s="32"/>
      <c r="B1806" s="29"/>
      <c r="C1806" s="32"/>
      <c r="D1806" s="32"/>
      <c r="E1806" s="32"/>
      <c r="F1806" s="32"/>
      <c r="G1806" s="28"/>
      <c r="H1806" s="28"/>
      <c r="I1806" s="28"/>
      <c r="J1806" s="28"/>
      <c r="K1806" s="28"/>
      <c r="L1806" s="28"/>
      <c r="M1806" s="33"/>
      <c r="N1806" s="28"/>
      <c r="O1806" s="28"/>
      <c r="P1806" s="28"/>
      <c r="Q1806" s="28"/>
      <c r="R1806" s="28"/>
      <c r="S1806" s="28"/>
      <c r="T1806" s="28"/>
      <c r="U1806" s="28"/>
      <c r="V1806" s="28"/>
      <c r="W1806" s="28"/>
      <c r="X1806" s="28"/>
      <c r="Y1806" s="28"/>
      <c r="Z1806" s="28"/>
      <c r="AA1806" s="28"/>
      <c r="AB1806" s="28"/>
      <c r="AC1806" s="28"/>
      <c r="AD1806" s="28"/>
      <c r="AE1806" s="28"/>
      <c r="AF1806" s="28"/>
    </row>
    <row r="1807">
      <c r="A1807" s="32"/>
      <c r="B1807" s="29"/>
      <c r="C1807" s="32"/>
      <c r="D1807" s="32"/>
      <c r="E1807" s="32"/>
      <c r="F1807" s="32"/>
      <c r="G1807" s="28"/>
      <c r="H1807" s="28"/>
      <c r="I1807" s="28"/>
      <c r="J1807" s="28"/>
      <c r="K1807" s="28"/>
      <c r="L1807" s="28"/>
      <c r="M1807" s="33"/>
      <c r="N1807" s="28"/>
      <c r="O1807" s="28"/>
      <c r="P1807" s="28"/>
      <c r="Q1807" s="28"/>
      <c r="R1807" s="28"/>
      <c r="S1807" s="28"/>
      <c r="T1807" s="28"/>
      <c r="U1807" s="28"/>
      <c r="V1807" s="28"/>
      <c r="W1807" s="28"/>
      <c r="X1807" s="28"/>
      <c r="Y1807" s="28"/>
      <c r="Z1807" s="28"/>
      <c r="AA1807" s="28"/>
      <c r="AB1807" s="28"/>
      <c r="AC1807" s="28"/>
      <c r="AD1807" s="28"/>
      <c r="AE1807" s="28"/>
      <c r="AF1807" s="28"/>
    </row>
    <row r="1808">
      <c r="A1808" s="32"/>
      <c r="B1808" s="29"/>
      <c r="C1808" s="32"/>
      <c r="D1808" s="32"/>
      <c r="E1808" s="32"/>
      <c r="F1808" s="32"/>
      <c r="G1808" s="28"/>
      <c r="H1808" s="28"/>
      <c r="I1808" s="28"/>
      <c r="J1808" s="28"/>
      <c r="K1808" s="28"/>
      <c r="L1808" s="28"/>
      <c r="M1808" s="33"/>
      <c r="N1808" s="28"/>
      <c r="O1808" s="28"/>
      <c r="P1808" s="28"/>
      <c r="Q1808" s="28"/>
      <c r="R1808" s="28"/>
      <c r="S1808" s="28"/>
      <c r="T1808" s="28"/>
      <c r="U1808" s="28"/>
      <c r="V1808" s="28"/>
      <c r="W1808" s="28"/>
      <c r="X1808" s="28"/>
      <c r="Y1808" s="28"/>
      <c r="Z1808" s="28"/>
      <c r="AA1808" s="28"/>
      <c r="AB1808" s="28"/>
      <c r="AC1808" s="28"/>
      <c r="AD1808" s="28"/>
      <c r="AE1808" s="28"/>
      <c r="AF1808" s="28"/>
    </row>
    <row r="1809">
      <c r="A1809" s="32"/>
      <c r="B1809" s="29"/>
      <c r="C1809" s="32"/>
      <c r="D1809" s="32"/>
      <c r="E1809" s="32"/>
      <c r="F1809" s="32"/>
      <c r="G1809" s="28"/>
      <c r="H1809" s="28"/>
      <c r="I1809" s="28"/>
      <c r="J1809" s="28"/>
      <c r="K1809" s="28"/>
      <c r="L1809" s="28"/>
      <c r="M1809" s="33"/>
      <c r="N1809" s="28"/>
      <c r="O1809" s="28"/>
      <c r="P1809" s="28"/>
      <c r="Q1809" s="28"/>
      <c r="R1809" s="28"/>
      <c r="S1809" s="28"/>
      <c r="T1809" s="28"/>
      <c r="U1809" s="28"/>
      <c r="V1809" s="28"/>
      <c r="W1809" s="28"/>
      <c r="X1809" s="28"/>
      <c r="Y1809" s="28"/>
      <c r="Z1809" s="28"/>
      <c r="AA1809" s="28"/>
      <c r="AB1809" s="28"/>
      <c r="AC1809" s="28"/>
      <c r="AD1809" s="28"/>
      <c r="AE1809" s="28"/>
      <c r="AF1809" s="28"/>
    </row>
    <row r="1810">
      <c r="A1810" s="32"/>
      <c r="B1810" s="29"/>
      <c r="C1810" s="32"/>
      <c r="D1810" s="32"/>
      <c r="E1810" s="32"/>
      <c r="F1810" s="32"/>
      <c r="G1810" s="28"/>
      <c r="H1810" s="28"/>
      <c r="I1810" s="28"/>
      <c r="J1810" s="28"/>
      <c r="K1810" s="28"/>
      <c r="L1810" s="28"/>
      <c r="M1810" s="33"/>
      <c r="N1810" s="28"/>
      <c r="O1810" s="28"/>
      <c r="P1810" s="28"/>
      <c r="Q1810" s="28"/>
      <c r="R1810" s="28"/>
      <c r="S1810" s="28"/>
      <c r="T1810" s="28"/>
      <c r="U1810" s="28"/>
      <c r="V1810" s="28"/>
      <c r="W1810" s="28"/>
      <c r="X1810" s="28"/>
      <c r="Y1810" s="28"/>
      <c r="Z1810" s="28"/>
      <c r="AA1810" s="28"/>
      <c r="AB1810" s="28"/>
      <c r="AC1810" s="28"/>
      <c r="AD1810" s="28"/>
      <c r="AE1810" s="28"/>
      <c r="AF1810" s="28"/>
    </row>
    <row r="1811">
      <c r="A1811" s="32"/>
      <c r="B1811" s="29"/>
      <c r="C1811" s="32"/>
      <c r="D1811" s="32"/>
      <c r="E1811" s="32"/>
      <c r="F1811" s="32"/>
      <c r="G1811" s="28"/>
      <c r="H1811" s="28"/>
      <c r="I1811" s="28"/>
      <c r="J1811" s="28"/>
      <c r="K1811" s="28"/>
      <c r="L1811" s="28"/>
      <c r="M1811" s="33"/>
      <c r="N1811" s="28"/>
      <c r="O1811" s="28"/>
      <c r="P1811" s="28"/>
      <c r="Q1811" s="28"/>
      <c r="R1811" s="28"/>
      <c r="S1811" s="28"/>
      <c r="T1811" s="28"/>
      <c r="U1811" s="28"/>
      <c r="V1811" s="28"/>
      <c r="W1811" s="28"/>
      <c r="X1811" s="28"/>
      <c r="Y1811" s="28"/>
      <c r="Z1811" s="28"/>
      <c r="AA1811" s="28"/>
      <c r="AB1811" s="28"/>
      <c r="AC1811" s="28"/>
      <c r="AD1811" s="28"/>
      <c r="AE1811" s="28"/>
      <c r="AF1811" s="28"/>
    </row>
    <row r="1812">
      <c r="A1812" s="32"/>
      <c r="B1812" s="29"/>
      <c r="C1812" s="32"/>
      <c r="D1812" s="32"/>
      <c r="E1812" s="32"/>
      <c r="F1812" s="32"/>
      <c r="G1812" s="28"/>
      <c r="H1812" s="28"/>
      <c r="I1812" s="28"/>
      <c r="J1812" s="28"/>
      <c r="K1812" s="28"/>
      <c r="L1812" s="28"/>
      <c r="M1812" s="33"/>
      <c r="N1812" s="28"/>
      <c r="O1812" s="28"/>
      <c r="P1812" s="28"/>
      <c r="Q1812" s="28"/>
      <c r="R1812" s="28"/>
      <c r="S1812" s="28"/>
      <c r="T1812" s="28"/>
      <c r="U1812" s="28"/>
      <c r="V1812" s="28"/>
      <c r="W1812" s="28"/>
      <c r="X1812" s="28"/>
      <c r="Y1812" s="28"/>
      <c r="Z1812" s="28"/>
      <c r="AA1812" s="28"/>
      <c r="AB1812" s="28"/>
      <c r="AC1812" s="28"/>
      <c r="AD1812" s="28"/>
      <c r="AE1812" s="28"/>
      <c r="AF1812" s="28"/>
    </row>
    <row r="1813">
      <c r="A1813" s="32"/>
      <c r="B1813" s="29"/>
      <c r="C1813" s="32"/>
      <c r="D1813" s="32"/>
      <c r="E1813" s="32"/>
      <c r="F1813" s="32"/>
      <c r="G1813" s="28"/>
      <c r="H1813" s="28"/>
      <c r="I1813" s="28"/>
      <c r="J1813" s="28"/>
      <c r="K1813" s="28"/>
      <c r="L1813" s="28"/>
      <c r="M1813" s="33"/>
      <c r="N1813" s="28"/>
      <c r="O1813" s="28"/>
      <c r="P1813" s="28"/>
      <c r="Q1813" s="28"/>
      <c r="R1813" s="28"/>
      <c r="S1813" s="28"/>
      <c r="T1813" s="28"/>
      <c r="U1813" s="28"/>
      <c r="V1813" s="28"/>
      <c r="W1813" s="28"/>
      <c r="X1813" s="28"/>
      <c r="Y1813" s="28"/>
      <c r="Z1813" s="28"/>
      <c r="AA1813" s="28"/>
      <c r="AB1813" s="28"/>
      <c r="AC1813" s="28"/>
      <c r="AD1813" s="28"/>
      <c r="AE1813" s="28"/>
      <c r="AF1813" s="28"/>
    </row>
    <row r="1814">
      <c r="A1814" s="32"/>
      <c r="B1814" s="29"/>
      <c r="C1814" s="32"/>
      <c r="D1814" s="32"/>
      <c r="E1814" s="32"/>
      <c r="F1814" s="32"/>
      <c r="G1814" s="28"/>
      <c r="H1814" s="28"/>
      <c r="I1814" s="28"/>
      <c r="J1814" s="28"/>
      <c r="K1814" s="28"/>
      <c r="L1814" s="28"/>
      <c r="M1814" s="33"/>
      <c r="N1814" s="28"/>
      <c r="O1814" s="28"/>
      <c r="P1814" s="28"/>
      <c r="Q1814" s="28"/>
      <c r="R1814" s="28"/>
      <c r="S1814" s="28"/>
      <c r="T1814" s="28"/>
      <c r="U1814" s="28"/>
      <c r="V1814" s="28"/>
      <c r="W1814" s="28"/>
      <c r="X1814" s="28"/>
      <c r="Y1814" s="28"/>
      <c r="Z1814" s="28"/>
      <c r="AA1814" s="28"/>
      <c r="AB1814" s="28"/>
      <c r="AC1814" s="28"/>
      <c r="AD1814" s="28"/>
      <c r="AE1814" s="28"/>
      <c r="AF1814" s="28"/>
    </row>
    <row r="1815">
      <c r="A1815" s="32"/>
      <c r="B1815" s="29"/>
      <c r="C1815" s="32"/>
      <c r="D1815" s="32"/>
      <c r="E1815" s="32"/>
      <c r="F1815" s="32"/>
      <c r="G1815" s="28"/>
      <c r="H1815" s="28"/>
      <c r="I1815" s="28"/>
      <c r="J1815" s="28"/>
      <c r="K1815" s="28"/>
      <c r="L1815" s="28"/>
      <c r="M1815" s="33"/>
      <c r="N1815" s="28"/>
      <c r="O1815" s="28"/>
      <c r="P1815" s="28"/>
      <c r="Q1815" s="28"/>
      <c r="R1815" s="28"/>
      <c r="S1815" s="28"/>
      <c r="T1815" s="28"/>
      <c r="U1815" s="28"/>
      <c r="V1815" s="28"/>
      <c r="W1815" s="28"/>
      <c r="X1815" s="28"/>
      <c r="Y1815" s="28"/>
      <c r="Z1815" s="28"/>
      <c r="AA1815" s="28"/>
      <c r="AB1815" s="28"/>
      <c r="AC1815" s="28"/>
      <c r="AD1815" s="28"/>
      <c r="AE1815" s="28"/>
      <c r="AF1815" s="28"/>
    </row>
    <row r="1816">
      <c r="A1816" s="32"/>
      <c r="B1816" s="29"/>
      <c r="C1816" s="32"/>
      <c r="D1816" s="32"/>
      <c r="E1816" s="32"/>
      <c r="F1816" s="32"/>
      <c r="G1816" s="28"/>
      <c r="H1816" s="28"/>
      <c r="I1816" s="28"/>
      <c r="J1816" s="28"/>
      <c r="K1816" s="28"/>
      <c r="L1816" s="28"/>
      <c r="M1816" s="33"/>
      <c r="N1816" s="28"/>
      <c r="O1816" s="28"/>
      <c r="P1816" s="28"/>
      <c r="Q1816" s="28"/>
      <c r="R1816" s="28"/>
      <c r="S1816" s="28"/>
      <c r="T1816" s="28"/>
      <c r="U1816" s="28"/>
      <c r="V1816" s="28"/>
      <c r="W1816" s="28"/>
      <c r="X1816" s="28"/>
      <c r="Y1816" s="28"/>
      <c r="Z1816" s="28"/>
      <c r="AA1816" s="28"/>
      <c r="AB1816" s="28"/>
      <c r="AC1816" s="28"/>
      <c r="AD1816" s="28"/>
      <c r="AE1816" s="28"/>
      <c r="AF1816" s="28"/>
    </row>
    <row r="1817">
      <c r="A1817" s="32"/>
      <c r="B1817" s="29"/>
      <c r="C1817" s="32"/>
      <c r="D1817" s="32"/>
      <c r="E1817" s="32"/>
      <c r="F1817" s="32"/>
      <c r="G1817" s="28"/>
      <c r="H1817" s="28"/>
      <c r="I1817" s="28"/>
      <c r="J1817" s="28"/>
      <c r="K1817" s="28"/>
      <c r="L1817" s="28"/>
      <c r="M1817" s="33"/>
      <c r="N1817" s="28"/>
      <c r="O1817" s="28"/>
      <c r="P1817" s="28"/>
      <c r="Q1817" s="28"/>
      <c r="R1817" s="28"/>
      <c r="S1817" s="28"/>
      <c r="T1817" s="28"/>
      <c r="U1817" s="28"/>
      <c r="V1817" s="28"/>
      <c r="W1817" s="28"/>
      <c r="X1817" s="28"/>
      <c r="Y1817" s="28"/>
      <c r="Z1817" s="28"/>
      <c r="AA1817" s="28"/>
      <c r="AB1817" s="28"/>
      <c r="AC1817" s="28"/>
      <c r="AD1817" s="28"/>
      <c r="AE1817" s="28"/>
      <c r="AF1817" s="28"/>
    </row>
    <row r="1818">
      <c r="A1818" s="32"/>
      <c r="B1818" s="29"/>
      <c r="C1818" s="32"/>
      <c r="D1818" s="32"/>
      <c r="E1818" s="32"/>
      <c r="F1818" s="32"/>
      <c r="G1818" s="28"/>
      <c r="H1818" s="28"/>
      <c r="I1818" s="28"/>
      <c r="J1818" s="28"/>
      <c r="K1818" s="28"/>
      <c r="L1818" s="28"/>
      <c r="M1818" s="33"/>
      <c r="N1818" s="28"/>
      <c r="O1818" s="28"/>
      <c r="P1818" s="28"/>
      <c r="Q1818" s="28"/>
      <c r="R1818" s="28"/>
      <c r="S1818" s="28"/>
      <c r="T1818" s="28"/>
      <c r="U1818" s="28"/>
      <c r="V1818" s="28"/>
      <c r="W1818" s="28"/>
      <c r="X1818" s="28"/>
      <c r="Y1818" s="28"/>
      <c r="Z1818" s="28"/>
      <c r="AA1818" s="28"/>
      <c r="AB1818" s="28"/>
      <c r="AC1818" s="28"/>
      <c r="AD1818" s="28"/>
      <c r="AE1818" s="28"/>
      <c r="AF1818" s="28"/>
    </row>
    <row r="1819">
      <c r="A1819" s="32"/>
      <c r="B1819" s="29"/>
      <c r="C1819" s="32"/>
      <c r="D1819" s="32"/>
      <c r="E1819" s="32"/>
      <c r="F1819" s="32"/>
      <c r="G1819" s="28"/>
      <c r="H1819" s="28"/>
      <c r="I1819" s="28"/>
      <c r="J1819" s="28"/>
      <c r="K1819" s="28"/>
      <c r="L1819" s="28"/>
      <c r="M1819" s="33"/>
      <c r="N1819" s="28"/>
      <c r="O1819" s="28"/>
      <c r="P1819" s="28"/>
      <c r="Q1819" s="28"/>
      <c r="R1819" s="28"/>
      <c r="S1819" s="28"/>
      <c r="T1819" s="28"/>
      <c r="U1819" s="28"/>
      <c r="V1819" s="28"/>
      <c r="W1819" s="28"/>
      <c r="X1819" s="28"/>
      <c r="Y1819" s="28"/>
      <c r="Z1819" s="28"/>
      <c r="AA1819" s="28"/>
      <c r="AB1819" s="28"/>
      <c r="AC1819" s="28"/>
      <c r="AD1819" s="28"/>
      <c r="AE1819" s="28"/>
      <c r="AF1819" s="28"/>
    </row>
    <row r="1820">
      <c r="A1820" s="32"/>
      <c r="B1820" s="29"/>
      <c r="C1820" s="32"/>
      <c r="D1820" s="32"/>
      <c r="E1820" s="32"/>
      <c r="F1820" s="32"/>
      <c r="G1820" s="28"/>
      <c r="H1820" s="28"/>
      <c r="I1820" s="28"/>
      <c r="J1820" s="28"/>
      <c r="K1820" s="28"/>
      <c r="L1820" s="28"/>
      <c r="M1820" s="33"/>
      <c r="N1820" s="28"/>
      <c r="O1820" s="28"/>
      <c r="P1820" s="28"/>
      <c r="Q1820" s="28"/>
      <c r="R1820" s="28"/>
      <c r="S1820" s="28"/>
      <c r="T1820" s="28"/>
      <c r="U1820" s="28"/>
      <c r="V1820" s="28"/>
      <c r="W1820" s="28"/>
      <c r="X1820" s="28"/>
      <c r="Y1820" s="28"/>
      <c r="Z1820" s="28"/>
      <c r="AA1820" s="28"/>
      <c r="AB1820" s="28"/>
      <c r="AC1820" s="28"/>
      <c r="AD1820" s="28"/>
      <c r="AE1820" s="28"/>
      <c r="AF1820" s="28"/>
    </row>
    <row r="1821">
      <c r="A1821" s="32"/>
      <c r="B1821" s="29"/>
      <c r="C1821" s="32"/>
      <c r="D1821" s="32"/>
      <c r="E1821" s="32"/>
      <c r="F1821" s="32"/>
      <c r="G1821" s="28"/>
      <c r="H1821" s="28"/>
      <c r="I1821" s="28"/>
      <c r="J1821" s="28"/>
      <c r="K1821" s="28"/>
      <c r="L1821" s="28"/>
      <c r="M1821" s="33"/>
      <c r="N1821" s="28"/>
      <c r="O1821" s="28"/>
      <c r="P1821" s="28"/>
      <c r="Q1821" s="28"/>
      <c r="R1821" s="28"/>
      <c r="S1821" s="28"/>
      <c r="T1821" s="28"/>
      <c r="U1821" s="28"/>
      <c r="V1821" s="28"/>
      <c r="W1821" s="28"/>
      <c r="X1821" s="28"/>
      <c r="Y1821" s="28"/>
      <c r="Z1821" s="28"/>
      <c r="AA1821" s="28"/>
      <c r="AB1821" s="28"/>
      <c r="AC1821" s="28"/>
      <c r="AD1821" s="28"/>
      <c r="AE1821" s="28"/>
      <c r="AF1821" s="28"/>
    </row>
    <row r="1822">
      <c r="A1822" s="32"/>
      <c r="B1822" s="29"/>
      <c r="C1822" s="32"/>
      <c r="D1822" s="32"/>
      <c r="E1822" s="32"/>
      <c r="F1822" s="32"/>
      <c r="G1822" s="28"/>
      <c r="H1822" s="28"/>
      <c r="I1822" s="28"/>
      <c r="J1822" s="28"/>
      <c r="K1822" s="28"/>
      <c r="L1822" s="28"/>
      <c r="M1822" s="33"/>
      <c r="N1822" s="28"/>
      <c r="O1822" s="28"/>
      <c r="P1822" s="28"/>
      <c r="Q1822" s="28"/>
      <c r="R1822" s="28"/>
      <c r="S1822" s="28"/>
      <c r="T1822" s="28"/>
      <c r="U1822" s="28"/>
      <c r="V1822" s="28"/>
      <c r="W1822" s="28"/>
      <c r="X1822" s="28"/>
      <c r="Y1822" s="28"/>
      <c r="Z1822" s="28"/>
      <c r="AA1822" s="28"/>
      <c r="AB1822" s="28"/>
      <c r="AC1822" s="28"/>
      <c r="AD1822" s="28"/>
      <c r="AE1822" s="28"/>
      <c r="AF1822" s="28"/>
    </row>
    <row r="1823">
      <c r="A1823" s="32"/>
      <c r="B1823" s="29"/>
      <c r="C1823" s="32"/>
      <c r="D1823" s="32"/>
      <c r="E1823" s="32"/>
      <c r="F1823" s="32"/>
      <c r="G1823" s="28"/>
      <c r="H1823" s="28"/>
      <c r="I1823" s="28"/>
      <c r="J1823" s="28"/>
      <c r="K1823" s="28"/>
      <c r="L1823" s="28"/>
      <c r="M1823" s="33"/>
      <c r="N1823" s="28"/>
      <c r="O1823" s="28"/>
      <c r="P1823" s="28"/>
      <c r="Q1823" s="28"/>
      <c r="R1823" s="28"/>
      <c r="S1823" s="28"/>
      <c r="T1823" s="28"/>
      <c r="U1823" s="28"/>
      <c r="V1823" s="28"/>
      <c r="W1823" s="28"/>
      <c r="X1823" s="28"/>
      <c r="Y1823" s="28"/>
      <c r="Z1823" s="28"/>
      <c r="AA1823" s="28"/>
      <c r="AB1823" s="28"/>
      <c r="AC1823" s="28"/>
      <c r="AD1823" s="28"/>
      <c r="AE1823" s="28"/>
      <c r="AF1823" s="28"/>
    </row>
    <row r="1824">
      <c r="A1824" s="32"/>
      <c r="B1824" s="29"/>
      <c r="C1824" s="32"/>
      <c r="D1824" s="32"/>
      <c r="E1824" s="32"/>
      <c r="F1824" s="32"/>
      <c r="G1824" s="28"/>
      <c r="H1824" s="28"/>
      <c r="I1824" s="28"/>
      <c r="J1824" s="28"/>
      <c r="K1824" s="28"/>
      <c r="L1824" s="28"/>
      <c r="M1824" s="33"/>
      <c r="N1824" s="28"/>
      <c r="O1824" s="28"/>
      <c r="P1824" s="28"/>
      <c r="Q1824" s="28"/>
      <c r="R1824" s="28"/>
      <c r="S1824" s="28"/>
      <c r="T1824" s="28"/>
      <c r="U1824" s="28"/>
      <c r="V1824" s="28"/>
      <c r="W1824" s="28"/>
      <c r="X1824" s="28"/>
      <c r="Y1824" s="28"/>
      <c r="Z1824" s="28"/>
      <c r="AA1824" s="28"/>
      <c r="AB1824" s="28"/>
      <c r="AC1824" s="28"/>
      <c r="AD1824" s="28"/>
      <c r="AE1824" s="28"/>
      <c r="AF1824" s="28"/>
    </row>
    <row r="1825">
      <c r="A1825" s="32"/>
      <c r="B1825" s="29"/>
      <c r="C1825" s="32"/>
      <c r="D1825" s="32"/>
      <c r="E1825" s="32"/>
      <c r="F1825" s="32"/>
      <c r="G1825" s="28"/>
      <c r="H1825" s="28"/>
      <c r="I1825" s="28"/>
      <c r="J1825" s="28"/>
      <c r="K1825" s="28"/>
      <c r="L1825" s="28"/>
      <c r="M1825" s="33"/>
      <c r="N1825" s="28"/>
      <c r="O1825" s="28"/>
      <c r="P1825" s="28"/>
      <c r="Q1825" s="28"/>
      <c r="R1825" s="28"/>
      <c r="S1825" s="28"/>
      <c r="T1825" s="28"/>
      <c r="U1825" s="28"/>
      <c r="V1825" s="28"/>
      <c r="W1825" s="28"/>
      <c r="X1825" s="28"/>
      <c r="Y1825" s="28"/>
      <c r="Z1825" s="28"/>
      <c r="AA1825" s="28"/>
      <c r="AB1825" s="28"/>
      <c r="AC1825" s="28"/>
      <c r="AD1825" s="28"/>
      <c r="AE1825" s="28"/>
      <c r="AF1825" s="28"/>
    </row>
    <row r="1826">
      <c r="A1826" s="32"/>
      <c r="B1826" s="29"/>
      <c r="C1826" s="32"/>
      <c r="D1826" s="32"/>
      <c r="E1826" s="32"/>
      <c r="F1826" s="32"/>
      <c r="G1826" s="28"/>
      <c r="H1826" s="28"/>
      <c r="I1826" s="28"/>
      <c r="J1826" s="28"/>
      <c r="K1826" s="28"/>
      <c r="L1826" s="28"/>
      <c r="M1826" s="33"/>
      <c r="N1826" s="28"/>
      <c r="O1826" s="28"/>
      <c r="P1826" s="28"/>
      <c r="Q1826" s="28"/>
      <c r="R1826" s="28"/>
      <c r="S1826" s="28"/>
      <c r="T1826" s="28"/>
      <c r="U1826" s="28"/>
      <c r="V1826" s="28"/>
      <c r="W1826" s="28"/>
      <c r="X1826" s="28"/>
      <c r="Y1826" s="28"/>
      <c r="Z1826" s="28"/>
      <c r="AA1826" s="28"/>
      <c r="AB1826" s="28"/>
      <c r="AC1826" s="28"/>
      <c r="AD1826" s="28"/>
      <c r="AE1826" s="28"/>
      <c r="AF1826" s="28"/>
    </row>
    <row r="1827">
      <c r="A1827" s="32"/>
      <c r="B1827" s="29"/>
      <c r="C1827" s="32"/>
      <c r="D1827" s="32"/>
      <c r="E1827" s="32"/>
      <c r="F1827" s="32"/>
      <c r="G1827" s="28"/>
      <c r="H1827" s="28"/>
      <c r="I1827" s="28"/>
      <c r="J1827" s="28"/>
      <c r="K1827" s="28"/>
      <c r="L1827" s="28"/>
      <c r="M1827" s="33"/>
      <c r="N1827" s="28"/>
      <c r="O1827" s="28"/>
      <c r="P1827" s="28"/>
      <c r="Q1827" s="28"/>
      <c r="R1827" s="28"/>
      <c r="S1827" s="28"/>
      <c r="T1827" s="28"/>
      <c r="U1827" s="28"/>
      <c r="V1827" s="28"/>
      <c r="W1827" s="28"/>
      <c r="X1827" s="28"/>
      <c r="Y1827" s="28"/>
      <c r="Z1827" s="28"/>
      <c r="AA1827" s="28"/>
      <c r="AB1827" s="28"/>
      <c r="AC1827" s="28"/>
      <c r="AD1827" s="28"/>
      <c r="AE1827" s="28"/>
      <c r="AF1827" s="28"/>
    </row>
    <row r="1828">
      <c r="A1828" s="32"/>
      <c r="B1828" s="29"/>
      <c r="C1828" s="32"/>
      <c r="D1828" s="32"/>
      <c r="E1828" s="32"/>
      <c r="F1828" s="32"/>
      <c r="G1828" s="28"/>
      <c r="H1828" s="28"/>
      <c r="I1828" s="28"/>
      <c r="J1828" s="28"/>
      <c r="K1828" s="28"/>
      <c r="L1828" s="28"/>
      <c r="M1828" s="33"/>
      <c r="N1828" s="28"/>
      <c r="O1828" s="28"/>
      <c r="P1828" s="28"/>
      <c r="Q1828" s="28"/>
      <c r="R1828" s="28"/>
      <c r="S1828" s="28"/>
      <c r="T1828" s="28"/>
      <c r="U1828" s="28"/>
      <c r="V1828" s="28"/>
      <c r="W1828" s="28"/>
      <c r="X1828" s="28"/>
      <c r="Y1828" s="28"/>
      <c r="Z1828" s="28"/>
      <c r="AA1828" s="28"/>
      <c r="AB1828" s="28"/>
      <c r="AC1828" s="28"/>
      <c r="AD1828" s="28"/>
      <c r="AE1828" s="28"/>
      <c r="AF1828" s="28"/>
    </row>
    <row r="1829">
      <c r="A1829" s="32"/>
      <c r="B1829" s="29"/>
      <c r="C1829" s="32"/>
      <c r="D1829" s="32"/>
      <c r="E1829" s="32"/>
      <c r="F1829" s="32"/>
      <c r="G1829" s="28"/>
      <c r="H1829" s="28"/>
      <c r="I1829" s="28"/>
      <c r="J1829" s="28"/>
      <c r="K1829" s="28"/>
      <c r="L1829" s="28"/>
      <c r="M1829" s="33"/>
      <c r="N1829" s="28"/>
      <c r="O1829" s="28"/>
      <c r="P1829" s="28"/>
      <c r="Q1829" s="28"/>
      <c r="R1829" s="28"/>
      <c r="S1829" s="28"/>
      <c r="T1829" s="28"/>
      <c r="U1829" s="28"/>
      <c r="V1829" s="28"/>
      <c r="W1829" s="28"/>
      <c r="X1829" s="28"/>
      <c r="Y1829" s="28"/>
      <c r="Z1829" s="28"/>
      <c r="AA1829" s="28"/>
      <c r="AB1829" s="28"/>
      <c r="AC1829" s="28"/>
      <c r="AD1829" s="28"/>
      <c r="AE1829" s="28"/>
      <c r="AF1829" s="28"/>
    </row>
    <row r="1830">
      <c r="A1830" s="32"/>
      <c r="B1830" s="29"/>
      <c r="C1830" s="32"/>
      <c r="D1830" s="32"/>
      <c r="E1830" s="32"/>
      <c r="F1830" s="32"/>
      <c r="G1830" s="28"/>
      <c r="H1830" s="28"/>
      <c r="I1830" s="28"/>
      <c r="J1830" s="28"/>
      <c r="K1830" s="28"/>
      <c r="L1830" s="28"/>
      <c r="M1830" s="33"/>
      <c r="N1830" s="28"/>
      <c r="O1830" s="28"/>
      <c r="P1830" s="28"/>
      <c r="Q1830" s="28"/>
      <c r="R1830" s="28"/>
      <c r="S1830" s="28"/>
      <c r="T1830" s="28"/>
      <c r="U1830" s="28"/>
      <c r="V1830" s="28"/>
      <c r="W1830" s="28"/>
      <c r="X1830" s="28"/>
      <c r="Y1830" s="28"/>
      <c r="Z1830" s="28"/>
      <c r="AA1830" s="28"/>
      <c r="AB1830" s="28"/>
      <c r="AC1830" s="28"/>
      <c r="AD1830" s="28"/>
      <c r="AE1830" s="28"/>
      <c r="AF1830" s="28"/>
    </row>
    <row r="1831">
      <c r="A1831" s="32"/>
      <c r="B1831" s="29"/>
      <c r="C1831" s="32"/>
      <c r="D1831" s="32"/>
      <c r="E1831" s="32"/>
      <c r="F1831" s="32"/>
      <c r="G1831" s="28"/>
      <c r="H1831" s="28"/>
      <c r="I1831" s="28"/>
      <c r="J1831" s="28"/>
      <c r="K1831" s="28"/>
      <c r="L1831" s="28"/>
      <c r="M1831" s="33"/>
      <c r="N1831" s="28"/>
      <c r="O1831" s="28"/>
      <c r="P1831" s="28"/>
      <c r="Q1831" s="28"/>
      <c r="R1831" s="28"/>
      <c r="S1831" s="28"/>
      <c r="T1831" s="28"/>
      <c r="U1831" s="28"/>
      <c r="V1831" s="28"/>
      <c r="W1831" s="28"/>
      <c r="X1831" s="28"/>
      <c r="Y1831" s="28"/>
      <c r="Z1831" s="28"/>
      <c r="AA1831" s="28"/>
      <c r="AB1831" s="28"/>
      <c r="AC1831" s="28"/>
      <c r="AD1831" s="28"/>
      <c r="AE1831" s="28"/>
      <c r="AF1831" s="28"/>
    </row>
    <row r="1832">
      <c r="A1832" s="32"/>
      <c r="B1832" s="29"/>
      <c r="C1832" s="32"/>
      <c r="D1832" s="32"/>
      <c r="E1832" s="32"/>
      <c r="F1832" s="32"/>
      <c r="G1832" s="28"/>
      <c r="H1832" s="28"/>
      <c r="I1832" s="28"/>
      <c r="J1832" s="28"/>
      <c r="K1832" s="28"/>
      <c r="L1832" s="28"/>
      <c r="M1832" s="33"/>
      <c r="N1832" s="28"/>
      <c r="O1832" s="28"/>
      <c r="P1832" s="28"/>
      <c r="Q1832" s="28"/>
      <c r="R1832" s="28"/>
      <c r="S1832" s="28"/>
      <c r="T1832" s="28"/>
      <c r="U1832" s="28"/>
      <c r="V1832" s="28"/>
      <c r="W1832" s="28"/>
      <c r="X1832" s="28"/>
      <c r="Y1832" s="28"/>
      <c r="Z1832" s="28"/>
      <c r="AA1832" s="28"/>
      <c r="AB1832" s="28"/>
      <c r="AC1832" s="28"/>
      <c r="AD1832" s="28"/>
      <c r="AE1832" s="28"/>
      <c r="AF1832" s="28"/>
    </row>
    <row r="1833">
      <c r="A1833" s="32"/>
      <c r="B1833" s="29"/>
      <c r="C1833" s="32"/>
      <c r="D1833" s="32"/>
      <c r="E1833" s="32"/>
      <c r="F1833" s="32"/>
      <c r="G1833" s="28"/>
      <c r="H1833" s="28"/>
      <c r="I1833" s="28"/>
      <c r="J1833" s="28"/>
      <c r="K1833" s="28"/>
      <c r="L1833" s="28"/>
      <c r="M1833" s="33"/>
      <c r="N1833" s="28"/>
      <c r="O1833" s="28"/>
      <c r="P1833" s="28"/>
      <c r="Q1833" s="28"/>
      <c r="R1833" s="28"/>
      <c r="S1833" s="28"/>
      <c r="T1833" s="28"/>
      <c r="U1833" s="28"/>
      <c r="V1833" s="28"/>
      <c r="W1833" s="28"/>
      <c r="X1833" s="28"/>
      <c r="Y1833" s="28"/>
      <c r="Z1833" s="28"/>
      <c r="AA1833" s="28"/>
      <c r="AB1833" s="28"/>
      <c r="AC1833" s="28"/>
      <c r="AD1833" s="28"/>
      <c r="AE1833" s="28"/>
      <c r="AF1833" s="28"/>
    </row>
    <row r="1834">
      <c r="A1834" s="32"/>
      <c r="B1834" s="29"/>
      <c r="C1834" s="32"/>
      <c r="D1834" s="32"/>
      <c r="E1834" s="32"/>
      <c r="F1834" s="32"/>
      <c r="G1834" s="28"/>
      <c r="H1834" s="28"/>
      <c r="I1834" s="28"/>
      <c r="J1834" s="28"/>
      <c r="K1834" s="28"/>
      <c r="L1834" s="28"/>
      <c r="M1834" s="33"/>
      <c r="N1834" s="28"/>
      <c r="O1834" s="28"/>
      <c r="P1834" s="28"/>
      <c r="Q1834" s="28"/>
      <c r="R1834" s="28"/>
      <c r="S1834" s="28"/>
      <c r="T1834" s="28"/>
      <c r="U1834" s="28"/>
      <c r="V1834" s="28"/>
      <c r="W1834" s="28"/>
      <c r="X1834" s="28"/>
      <c r="Y1834" s="28"/>
      <c r="Z1834" s="28"/>
      <c r="AA1834" s="28"/>
      <c r="AB1834" s="28"/>
      <c r="AC1834" s="28"/>
      <c r="AD1834" s="28"/>
      <c r="AE1834" s="28"/>
      <c r="AF1834" s="28"/>
    </row>
    <row r="1835">
      <c r="A1835" s="32"/>
      <c r="B1835" s="29"/>
      <c r="C1835" s="32"/>
      <c r="D1835" s="32"/>
      <c r="E1835" s="32"/>
      <c r="F1835" s="32"/>
      <c r="G1835" s="28"/>
      <c r="H1835" s="28"/>
      <c r="I1835" s="28"/>
      <c r="J1835" s="28"/>
      <c r="K1835" s="28"/>
      <c r="L1835" s="28"/>
      <c r="M1835" s="33"/>
      <c r="N1835" s="28"/>
      <c r="O1835" s="28"/>
      <c r="P1835" s="28"/>
      <c r="Q1835" s="28"/>
      <c r="R1835" s="28"/>
      <c r="S1835" s="28"/>
      <c r="T1835" s="28"/>
      <c r="U1835" s="28"/>
      <c r="V1835" s="28"/>
      <c r="W1835" s="28"/>
      <c r="X1835" s="28"/>
      <c r="Y1835" s="28"/>
      <c r="Z1835" s="28"/>
      <c r="AA1835" s="28"/>
      <c r="AB1835" s="28"/>
      <c r="AC1835" s="28"/>
      <c r="AD1835" s="28"/>
      <c r="AE1835" s="28"/>
      <c r="AF1835" s="28"/>
    </row>
    <row r="1836">
      <c r="A1836" s="32"/>
      <c r="B1836" s="29"/>
      <c r="C1836" s="32"/>
      <c r="D1836" s="32"/>
      <c r="E1836" s="32"/>
      <c r="F1836" s="32"/>
      <c r="G1836" s="28"/>
      <c r="H1836" s="28"/>
      <c r="I1836" s="28"/>
      <c r="J1836" s="28"/>
      <c r="K1836" s="28"/>
      <c r="L1836" s="28"/>
      <c r="M1836" s="33"/>
      <c r="N1836" s="28"/>
      <c r="O1836" s="28"/>
      <c r="P1836" s="28"/>
      <c r="Q1836" s="28"/>
      <c r="R1836" s="28"/>
      <c r="S1836" s="28"/>
      <c r="T1836" s="28"/>
      <c r="U1836" s="28"/>
      <c r="V1836" s="28"/>
      <c r="W1836" s="28"/>
      <c r="X1836" s="28"/>
      <c r="Y1836" s="28"/>
      <c r="Z1836" s="28"/>
      <c r="AA1836" s="28"/>
      <c r="AB1836" s="28"/>
      <c r="AC1836" s="28"/>
      <c r="AD1836" s="28"/>
      <c r="AE1836" s="28"/>
      <c r="AF1836" s="28"/>
    </row>
    <row r="1837">
      <c r="A1837" s="32"/>
      <c r="B1837" s="29"/>
      <c r="C1837" s="32"/>
      <c r="D1837" s="32"/>
      <c r="E1837" s="32"/>
      <c r="F1837" s="32"/>
      <c r="G1837" s="28"/>
      <c r="H1837" s="28"/>
      <c r="I1837" s="28"/>
      <c r="J1837" s="28"/>
      <c r="K1837" s="28"/>
      <c r="L1837" s="28"/>
      <c r="M1837" s="33"/>
      <c r="N1837" s="28"/>
      <c r="O1837" s="28"/>
      <c r="P1837" s="28"/>
      <c r="Q1837" s="28"/>
      <c r="R1837" s="28"/>
      <c r="S1837" s="28"/>
      <c r="T1837" s="28"/>
      <c r="U1837" s="28"/>
      <c r="V1837" s="28"/>
      <c r="W1837" s="28"/>
      <c r="X1837" s="28"/>
      <c r="Y1837" s="28"/>
      <c r="Z1837" s="28"/>
      <c r="AA1837" s="28"/>
      <c r="AB1837" s="28"/>
      <c r="AC1837" s="28"/>
      <c r="AD1837" s="28"/>
      <c r="AE1837" s="28"/>
      <c r="AF1837" s="28"/>
    </row>
    <row r="1838">
      <c r="A1838" s="32"/>
      <c r="B1838" s="29"/>
      <c r="C1838" s="32"/>
      <c r="D1838" s="32"/>
      <c r="E1838" s="32"/>
      <c r="F1838" s="32"/>
      <c r="G1838" s="28"/>
      <c r="H1838" s="28"/>
      <c r="I1838" s="28"/>
      <c r="J1838" s="28"/>
      <c r="K1838" s="28"/>
      <c r="L1838" s="28"/>
      <c r="M1838" s="33"/>
      <c r="N1838" s="28"/>
      <c r="O1838" s="28"/>
      <c r="P1838" s="28"/>
      <c r="Q1838" s="28"/>
      <c r="R1838" s="28"/>
      <c r="S1838" s="28"/>
      <c r="T1838" s="28"/>
      <c r="U1838" s="28"/>
      <c r="V1838" s="28"/>
      <c r="W1838" s="28"/>
      <c r="X1838" s="28"/>
      <c r="Y1838" s="28"/>
      <c r="Z1838" s="28"/>
      <c r="AA1838" s="28"/>
      <c r="AB1838" s="28"/>
      <c r="AC1838" s="28"/>
      <c r="AD1838" s="28"/>
      <c r="AE1838" s="28"/>
      <c r="AF1838" s="28"/>
    </row>
    <row r="1839">
      <c r="A1839" s="32"/>
      <c r="B1839" s="29"/>
      <c r="C1839" s="32"/>
      <c r="D1839" s="32"/>
      <c r="E1839" s="32"/>
      <c r="F1839" s="32"/>
      <c r="G1839" s="28"/>
      <c r="H1839" s="28"/>
      <c r="I1839" s="28"/>
      <c r="J1839" s="28"/>
      <c r="K1839" s="28"/>
      <c r="L1839" s="28"/>
      <c r="M1839" s="33"/>
      <c r="N1839" s="28"/>
      <c r="O1839" s="28"/>
      <c r="P1839" s="28"/>
      <c r="Q1839" s="28"/>
      <c r="R1839" s="28"/>
      <c r="S1839" s="28"/>
      <c r="T1839" s="28"/>
      <c r="U1839" s="28"/>
      <c r="V1839" s="28"/>
      <c r="W1839" s="28"/>
      <c r="X1839" s="28"/>
      <c r="Y1839" s="28"/>
      <c r="Z1839" s="28"/>
      <c r="AA1839" s="28"/>
      <c r="AB1839" s="28"/>
      <c r="AC1839" s="28"/>
      <c r="AD1839" s="28"/>
      <c r="AE1839" s="28"/>
      <c r="AF1839" s="28"/>
    </row>
    <row r="1840">
      <c r="A1840" s="32"/>
      <c r="B1840" s="29"/>
      <c r="C1840" s="32"/>
      <c r="D1840" s="32"/>
      <c r="E1840" s="32"/>
      <c r="F1840" s="32"/>
      <c r="G1840" s="28"/>
      <c r="H1840" s="28"/>
      <c r="I1840" s="28"/>
      <c r="J1840" s="28"/>
      <c r="K1840" s="28"/>
      <c r="L1840" s="28"/>
      <c r="M1840" s="33"/>
      <c r="N1840" s="28"/>
      <c r="O1840" s="28"/>
      <c r="P1840" s="28"/>
      <c r="Q1840" s="28"/>
      <c r="R1840" s="28"/>
      <c r="S1840" s="28"/>
      <c r="T1840" s="28"/>
      <c r="U1840" s="28"/>
      <c r="V1840" s="28"/>
      <c r="W1840" s="28"/>
      <c r="X1840" s="28"/>
      <c r="Y1840" s="28"/>
      <c r="Z1840" s="28"/>
      <c r="AA1840" s="28"/>
      <c r="AB1840" s="28"/>
      <c r="AC1840" s="28"/>
      <c r="AD1840" s="28"/>
      <c r="AE1840" s="28"/>
      <c r="AF1840" s="28"/>
    </row>
    <row r="1841">
      <c r="A1841" s="32"/>
      <c r="B1841" s="29"/>
      <c r="C1841" s="32"/>
      <c r="D1841" s="32"/>
      <c r="E1841" s="32"/>
      <c r="F1841" s="32"/>
      <c r="G1841" s="28"/>
      <c r="H1841" s="28"/>
      <c r="I1841" s="28"/>
      <c r="J1841" s="28"/>
      <c r="K1841" s="28"/>
      <c r="L1841" s="28"/>
      <c r="M1841" s="33"/>
      <c r="N1841" s="28"/>
      <c r="O1841" s="28"/>
      <c r="P1841" s="28"/>
      <c r="Q1841" s="28"/>
      <c r="R1841" s="28"/>
      <c r="S1841" s="28"/>
      <c r="T1841" s="28"/>
      <c r="U1841" s="28"/>
      <c r="V1841" s="28"/>
      <c r="W1841" s="28"/>
      <c r="X1841" s="28"/>
      <c r="Y1841" s="28"/>
      <c r="Z1841" s="28"/>
      <c r="AA1841" s="28"/>
      <c r="AB1841" s="28"/>
      <c r="AC1841" s="28"/>
      <c r="AD1841" s="28"/>
      <c r="AE1841" s="28"/>
      <c r="AF1841" s="28"/>
    </row>
    <row r="1842">
      <c r="A1842" s="32"/>
      <c r="B1842" s="29"/>
      <c r="C1842" s="32"/>
      <c r="D1842" s="32"/>
      <c r="E1842" s="32"/>
      <c r="F1842" s="32"/>
      <c r="G1842" s="28"/>
      <c r="H1842" s="28"/>
      <c r="I1842" s="28"/>
      <c r="J1842" s="28"/>
      <c r="K1842" s="28"/>
      <c r="L1842" s="28"/>
      <c r="M1842" s="33"/>
      <c r="N1842" s="28"/>
      <c r="O1842" s="28"/>
      <c r="P1842" s="28"/>
      <c r="Q1842" s="28"/>
      <c r="R1842" s="28"/>
      <c r="S1842" s="28"/>
      <c r="T1842" s="28"/>
      <c r="U1842" s="28"/>
      <c r="V1842" s="28"/>
      <c r="W1842" s="28"/>
      <c r="X1842" s="28"/>
      <c r="Y1842" s="28"/>
      <c r="Z1842" s="28"/>
      <c r="AA1842" s="28"/>
      <c r="AB1842" s="28"/>
      <c r="AC1842" s="28"/>
      <c r="AD1842" s="28"/>
      <c r="AE1842" s="28"/>
      <c r="AF1842" s="28"/>
    </row>
    <row r="1843">
      <c r="A1843" s="32"/>
      <c r="B1843" s="29"/>
      <c r="C1843" s="32"/>
      <c r="D1843" s="32"/>
      <c r="E1843" s="32"/>
      <c r="F1843" s="32"/>
      <c r="G1843" s="28"/>
      <c r="H1843" s="28"/>
      <c r="I1843" s="28"/>
      <c r="J1843" s="28"/>
      <c r="K1843" s="28"/>
      <c r="L1843" s="28"/>
      <c r="M1843" s="33"/>
      <c r="N1843" s="28"/>
      <c r="O1843" s="28"/>
      <c r="P1843" s="28"/>
      <c r="Q1843" s="28"/>
      <c r="R1843" s="28"/>
      <c r="S1843" s="28"/>
      <c r="T1843" s="28"/>
      <c r="U1843" s="28"/>
      <c r="V1843" s="28"/>
      <c r="W1843" s="28"/>
      <c r="X1843" s="28"/>
      <c r="Y1843" s="28"/>
      <c r="Z1843" s="28"/>
      <c r="AA1843" s="28"/>
      <c r="AB1843" s="28"/>
      <c r="AC1843" s="28"/>
      <c r="AD1843" s="28"/>
      <c r="AE1843" s="28"/>
      <c r="AF1843" s="28"/>
    </row>
    <row r="1844">
      <c r="A1844" s="32"/>
      <c r="B1844" s="29"/>
      <c r="C1844" s="32"/>
      <c r="D1844" s="32"/>
      <c r="E1844" s="32"/>
      <c r="F1844" s="32"/>
      <c r="G1844" s="28"/>
      <c r="H1844" s="28"/>
      <c r="I1844" s="28"/>
      <c r="J1844" s="28"/>
      <c r="K1844" s="28"/>
      <c r="L1844" s="28"/>
      <c r="M1844" s="33"/>
      <c r="N1844" s="28"/>
      <c r="O1844" s="28"/>
      <c r="P1844" s="28"/>
      <c r="Q1844" s="28"/>
      <c r="R1844" s="28"/>
      <c r="S1844" s="28"/>
      <c r="T1844" s="28"/>
      <c r="U1844" s="28"/>
      <c r="V1844" s="28"/>
      <c r="W1844" s="28"/>
      <c r="X1844" s="28"/>
      <c r="Y1844" s="28"/>
      <c r="Z1844" s="28"/>
      <c r="AA1844" s="28"/>
      <c r="AB1844" s="28"/>
      <c r="AC1844" s="28"/>
      <c r="AD1844" s="28"/>
      <c r="AE1844" s="28"/>
      <c r="AF1844" s="28"/>
    </row>
    <row r="1845">
      <c r="A1845" s="32"/>
      <c r="B1845" s="29"/>
      <c r="C1845" s="32"/>
      <c r="D1845" s="32"/>
      <c r="E1845" s="32"/>
      <c r="F1845" s="32"/>
      <c r="G1845" s="28"/>
      <c r="H1845" s="28"/>
      <c r="I1845" s="28"/>
      <c r="J1845" s="28"/>
      <c r="K1845" s="28"/>
      <c r="L1845" s="28"/>
      <c r="M1845" s="33"/>
      <c r="N1845" s="28"/>
      <c r="O1845" s="28"/>
      <c r="P1845" s="28"/>
      <c r="Q1845" s="28"/>
      <c r="R1845" s="28"/>
      <c r="S1845" s="28"/>
      <c r="T1845" s="28"/>
      <c r="U1845" s="28"/>
      <c r="V1845" s="28"/>
      <c r="W1845" s="28"/>
      <c r="X1845" s="28"/>
      <c r="Y1845" s="28"/>
      <c r="Z1845" s="28"/>
      <c r="AA1845" s="28"/>
      <c r="AB1845" s="28"/>
      <c r="AC1845" s="28"/>
      <c r="AD1845" s="28"/>
      <c r="AE1845" s="28"/>
      <c r="AF1845" s="28"/>
    </row>
    <row r="1846">
      <c r="A1846" s="32"/>
      <c r="B1846" s="29"/>
      <c r="C1846" s="32"/>
      <c r="D1846" s="32"/>
      <c r="E1846" s="32"/>
      <c r="F1846" s="32"/>
      <c r="G1846" s="28"/>
      <c r="H1846" s="28"/>
      <c r="I1846" s="28"/>
      <c r="J1846" s="28"/>
      <c r="K1846" s="28"/>
      <c r="L1846" s="28"/>
      <c r="M1846" s="33"/>
      <c r="N1846" s="28"/>
      <c r="O1846" s="28"/>
      <c r="P1846" s="28"/>
      <c r="Q1846" s="28"/>
      <c r="R1846" s="28"/>
      <c r="S1846" s="28"/>
      <c r="T1846" s="28"/>
      <c r="U1846" s="28"/>
      <c r="V1846" s="28"/>
      <c r="W1846" s="28"/>
      <c r="X1846" s="28"/>
      <c r="Y1846" s="28"/>
      <c r="Z1846" s="28"/>
      <c r="AA1846" s="28"/>
      <c r="AB1846" s="28"/>
      <c r="AC1846" s="28"/>
      <c r="AD1846" s="28"/>
      <c r="AE1846" s="28"/>
      <c r="AF1846" s="28"/>
    </row>
    <row r="1847">
      <c r="A1847" s="32"/>
      <c r="B1847" s="29"/>
      <c r="C1847" s="32"/>
      <c r="D1847" s="32"/>
      <c r="E1847" s="32"/>
      <c r="F1847" s="32"/>
      <c r="G1847" s="28"/>
      <c r="H1847" s="28"/>
      <c r="I1847" s="28"/>
      <c r="J1847" s="28"/>
      <c r="K1847" s="28"/>
      <c r="L1847" s="28"/>
      <c r="M1847" s="33"/>
      <c r="N1847" s="28"/>
      <c r="O1847" s="28"/>
      <c r="P1847" s="28"/>
      <c r="Q1847" s="28"/>
      <c r="R1847" s="28"/>
      <c r="S1847" s="28"/>
      <c r="T1847" s="28"/>
      <c r="U1847" s="28"/>
      <c r="V1847" s="28"/>
      <c r="W1847" s="28"/>
      <c r="X1847" s="28"/>
      <c r="Y1847" s="28"/>
      <c r="Z1847" s="28"/>
      <c r="AA1847" s="28"/>
      <c r="AB1847" s="28"/>
      <c r="AC1847" s="28"/>
      <c r="AD1847" s="28"/>
      <c r="AE1847" s="28"/>
      <c r="AF1847" s="28"/>
    </row>
    <row r="1848">
      <c r="A1848" s="32"/>
      <c r="B1848" s="29"/>
      <c r="C1848" s="32"/>
      <c r="D1848" s="32"/>
      <c r="E1848" s="32"/>
      <c r="F1848" s="32"/>
      <c r="G1848" s="28"/>
      <c r="H1848" s="28"/>
      <c r="I1848" s="28"/>
      <c r="J1848" s="28"/>
      <c r="K1848" s="28"/>
      <c r="L1848" s="28"/>
      <c r="M1848" s="33"/>
      <c r="N1848" s="28"/>
      <c r="O1848" s="28"/>
      <c r="P1848" s="28"/>
      <c r="Q1848" s="28"/>
      <c r="R1848" s="28"/>
      <c r="S1848" s="28"/>
      <c r="T1848" s="28"/>
      <c r="U1848" s="28"/>
      <c r="V1848" s="28"/>
      <c r="W1848" s="28"/>
      <c r="X1848" s="28"/>
      <c r="Y1848" s="28"/>
      <c r="Z1848" s="28"/>
      <c r="AA1848" s="28"/>
      <c r="AB1848" s="28"/>
      <c r="AC1848" s="28"/>
      <c r="AD1848" s="28"/>
      <c r="AE1848" s="28"/>
      <c r="AF1848" s="28"/>
    </row>
    <row r="1849">
      <c r="A1849" s="32"/>
      <c r="B1849" s="29"/>
      <c r="C1849" s="32"/>
      <c r="D1849" s="32"/>
      <c r="E1849" s="32"/>
      <c r="F1849" s="32"/>
      <c r="G1849" s="28"/>
      <c r="H1849" s="28"/>
      <c r="I1849" s="28"/>
      <c r="J1849" s="28"/>
      <c r="K1849" s="28"/>
      <c r="L1849" s="28"/>
      <c r="M1849" s="33"/>
      <c r="N1849" s="28"/>
      <c r="O1849" s="28"/>
      <c r="P1849" s="28"/>
      <c r="Q1849" s="28"/>
      <c r="R1849" s="28"/>
      <c r="S1849" s="28"/>
      <c r="T1849" s="28"/>
      <c r="U1849" s="28"/>
      <c r="V1849" s="28"/>
      <c r="W1849" s="28"/>
      <c r="X1849" s="28"/>
      <c r="Y1849" s="28"/>
      <c r="Z1849" s="28"/>
      <c r="AA1849" s="28"/>
      <c r="AB1849" s="28"/>
      <c r="AC1849" s="28"/>
      <c r="AD1849" s="28"/>
      <c r="AE1849" s="28"/>
      <c r="AF1849" s="28"/>
    </row>
    <row r="1850">
      <c r="A1850" s="32"/>
      <c r="B1850" s="29"/>
      <c r="C1850" s="32"/>
      <c r="D1850" s="32"/>
      <c r="E1850" s="32"/>
      <c r="F1850" s="32"/>
      <c r="G1850" s="28"/>
      <c r="H1850" s="28"/>
      <c r="I1850" s="28"/>
      <c r="J1850" s="28"/>
      <c r="K1850" s="28"/>
      <c r="L1850" s="28"/>
      <c r="M1850" s="33"/>
      <c r="N1850" s="28"/>
      <c r="O1850" s="28"/>
      <c r="P1850" s="28"/>
      <c r="Q1850" s="28"/>
      <c r="R1850" s="28"/>
      <c r="S1850" s="28"/>
      <c r="T1850" s="28"/>
      <c r="U1850" s="28"/>
      <c r="V1850" s="28"/>
      <c r="W1850" s="28"/>
      <c r="X1850" s="28"/>
      <c r="Y1850" s="28"/>
      <c r="Z1850" s="28"/>
      <c r="AA1850" s="28"/>
      <c r="AB1850" s="28"/>
      <c r="AC1850" s="28"/>
      <c r="AD1850" s="28"/>
      <c r="AE1850" s="28"/>
      <c r="AF1850" s="28"/>
    </row>
    <row r="1851">
      <c r="A1851" s="32"/>
      <c r="B1851" s="29"/>
      <c r="C1851" s="32"/>
      <c r="D1851" s="32"/>
      <c r="E1851" s="32"/>
      <c r="F1851" s="32"/>
      <c r="G1851" s="28"/>
      <c r="H1851" s="28"/>
      <c r="I1851" s="28"/>
      <c r="J1851" s="28"/>
      <c r="K1851" s="28"/>
      <c r="L1851" s="28"/>
      <c r="M1851" s="33"/>
      <c r="N1851" s="28"/>
      <c r="O1851" s="28"/>
      <c r="P1851" s="28"/>
      <c r="Q1851" s="28"/>
      <c r="R1851" s="28"/>
      <c r="S1851" s="28"/>
      <c r="T1851" s="28"/>
      <c r="U1851" s="28"/>
      <c r="V1851" s="28"/>
      <c r="W1851" s="28"/>
      <c r="X1851" s="28"/>
      <c r="Y1851" s="28"/>
      <c r="Z1851" s="28"/>
      <c r="AA1851" s="28"/>
      <c r="AB1851" s="28"/>
      <c r="AC1851" s="28"/>
      <c r="AD1851" s="28"/>
      <c r="AE1851" s="28"/>
      <c r="AF1851" s="28"/>
    </row>
    <row r="1852">
      <c r="A1852" s="32"/>
      <c r="B1852" s="29"/>
      <c r="C1852" s="32"/>
      <c r="D1852" s="32"/>
      <c r="E1852" s="32"/>
      <c r="F1852" s="32"/>
      <c r="G1852" s="28"/>
      <c r="H1852" s="28"/>
      <c r="I1852" s="28"/>
      <c r="J1852" s="28"/>
      <c r="K1852" s="28"/>
      <c r="L1852" s="28"/>
      <c r="M1852" s="33"/>
      <c r="N1852" s="28"/>
      <c r="O1852" s="28"/>
      <c r="P1852" s="28"/>
      <c r="Q1852" s="28"/>
      <c r="R1852" s="28"/>
      <c r="S1852" s="28"/>
      <c r="T1852" s="28"/>
      <c r="U1852" s="28"/>
      <c r="V1852" s="28"/>
      <c r="W1852" s="28"/>
      <c r="X1852" s="28"/>
      <c r="Y1852" s="28"/>
      <c r="Z1852" s="28"/>
      <c r="AA1852" s="28"/>
      <c r="AB1852" s="28"/>
      <c r="AC1852" s="28"/>
      <c r="AD1852" s="28"/>
      <c r="AE1852" s="28"/>
      <c r="AF1852" s="28"/>
    </row>
    <row r="1853">
      <c r="A1853" s="32"/>
      <c r="B1853" s="29"/>
      <c r="C1853" s="32"/>
      <c r="D1853" s="32"/>
      <c r="E1853" s="32"/>
      <c r="F1853" s="32"/>
      <c r="G1853" s="28"/>
      <c r="H1853" s="28"/>
      <c r="I1853" s="28"/>
      <c r="J1853" s="28"/>
      <c r="K1853" s="28"/>
      <c r="L1853" s="28"/>
      <c r="M1853" s="33"/>
      <c r="N1853" s="28"/>
      <c r="O1853" s="28"/>
      <c r="P1853" s="28"/>
      <c r="Q1853" s="28"/>
      <c r="R1853" s="28"/>
      <c r="S1853" s="28"/>
      <c r="T1853" s="28"/>
      <c r="U1853" s="28"/>
      <c r="V1853" s="28"/>
      <c r="W1853" s="28"/>
      <c r="X1853" s="28"/>
      <c r="Y1853" s="28"/>
      <c r="Z1853" s="28"/>
      <c r="AA1853" s="28"/>
      <c r="AB1853" s="28"/>
      <c r="AC1853" s="28"/>
      <c r="AD1853" s="28"/>
      <c r="AE1853" s="28"/>
      <c r="AF1853" s="28"/>
    </row>
    <row r="1854">
      <c r="A1854" s="32"/>
      <c r="B1854" s="29"/>
      <c r="C1854" s="32"/>
      <c r="D1854" s="32"/>
      <c r="E1854" s="32"/>
      <c r="F1854" s="32"/>
      <c r="G1854" s="28"/>
      <c r="H1854" s="28"/>
      <c r="I1854" s="28"/>
      <c r="J1854" s="28"/>
      <c r="K1854" s="28"/>
      <c r="L1854" s="28"/>
      <c r="M1854" s="33"/>
      <c r="N1854" s="28"/>
      <c r="O1854" s="28"/>
      <c r="P1854" s="28"/>
      <c r="Q1854" s="28"/>
      <c r="R1854" s="28"/>
      <c r="S1854" s="28"/>
      <c r="T1854" s="28"/>
      <c r="U1854" s="28"/>
      <c r="V1854" s="28"/>
      <c r="W1854" s="28"/>
      <c r="X1854" s="28"/>
      <c r="Y1854" s="28"/>
      <c r="Z1854" s="28"/>
      <c r="AA1854" s="28"/>
      <c r="AB1854" s="28"/>
      <c r="AC1854" s="28"/>
      <c r="AD1854" s="28"/>
      <c r="AE1854" s="28"/>
      <c r="AF1854" s="28"/>
    </row>
    <row r="1855">
      <c r="A1855" s="32"/>
      <c r="B1855" s="29"/>
      <c r="C1855" s="32"/>
      <c r="D1855" s="32"/>
      <c r="E1855" s="32"/>
      <c r="F1855" s="32"/>
      <c r="G1855" s="28"/>
      <c r="H1855" s="28"/>
      <c r="I1855" s="28"/>
      <c r="J1855" s="28"/>
      <c r="K1855" s="28"/>
      <c r="L1855" s="28"/>
      <c r="M1855" s="33"/>
      <c r="N1855" s="28"/>
      <c r="O1855" s="28"/>
      <c r="P1855" s="28"/>
      <c r="Q1855" s="28"/>
      <c r="R1855" s="28"/>
      <c r="S1855" s="28"/>
      <c r="T1855" s="28"/>
      <c r="U1855" s="28"/>
      <c r="V1855" s="28"/>
      <c r="W1855" s="28"/>
      <c r="X1855" s="28"/>
      <c r="Y1855" s="28"/>
      <c r="Z1855" s="28"/>
      <c r="AA1855" s="28"/>
      <c r="AB1855" s="28"/>
      <c r="AC1855" s="28"/>
      <c r="AD1855" s="28"/>
      <c r="AE1855" s="28"/>
      <c r="AF1855" s="28"/>
    </row>
    <row r="1856">
      <c r="A1856" s="32"/>
      <c r="B1856" s="29"/>
      <c r="C1856" s="32"/>
      <c r="D1856" s="32"/>
      <c r="E1856" s="32"/>
      <c r="F1856" s="32"/>
      <c r="G1856" s="28"/>
      <c r="H1856" s="28"/>
      <c r="I1856" s="28"/>
      <c r="J1856" s="28"/>
      <c r="K1856" s="28"/>
      <c r="L1856" s="28"/>
      <c r="M1856" s="33"/>
      <c r="N1856" s="28"/>
      <c r="O1856" s="28"/>
      <c r="P1856" s="28"/>
      <c r="Q1856" s="28"/>
      <c r="R1856" s="28"/>
      <c r="S1856" s="28"/>
      <c r="T1856" s="28"/>
      <c r="U1856" s="28"/>
      <c r="V1856" s="28"/>
      <c r="W1856" s="28"/>
      <c r="X1856" s="28"/>
      <c r="Y1856" s="28"/>
      <c r="Z1856" s="28"/>
      <c r="AA1856" s="28"/>
      <c r="AB1856" s="28"/>
      <c r="AC1856" s="28"/>
      <c r="AD1856" s="28"/>
      <c r="AE1856" s="28"/>
      <c r="AF1856" s="28"/>
    </row>
    <row r="1857">
      <c r="A1857" s="32"/>
      <c r="B1857" s="29"/>
      <c r="C1857" s="32"/>
      <c r="D1857" s="32"/>
      <c r="E1857" s="32"/>
      <c r="F1857" s="32"/>
      <c r="G1857" s="28"/>
      <c r="H1857" s="28"/>
      <c r="I1857" s="28"/>
      <c r="J1857" s="28"/>
      <c r="K1857" s="28"/>
      <c r="L1857" s="28"/>
      <c r="M1857" s="33"/>
      <c r="N1857" s="28"/>
      <c r="O1857" s="28"/>
      <c r="P1857" s="28"/>
      <c r="Q1857" s="28"/>
      <c r="R1857" s="28"/>
      <c r="S1857" s="28"/>
      <c r="T1857" s="28"/>
      <c r="U1857" s="28"/>
      <c r="V1857" s="28"/>
      <c r="W1857" s="28"/>
      <c r="X1857" s="28"/>
      <c r="Y1857" s="28"/>
      <c r="Z1857" s="28"/>
      <c r="AA1857" s="28"/>
      <c r="AB1857" s="28"/>
      <c r="AC1857" s="28"/>
      <c r="AD1857" s="28"/>
      <c r="AE1857" s="28"/>
      <c r="AF1857" s="28"/>
    </row>
    <row r="1858">
      <c r="A1858" s="32"/>
      <c r="B1858" s="29"/>
      <c r="C1858" s="32"/>
      <c r="D1858" s="32"/>
      <c r="E1858" s="32"/>
      <c r="F1858" s="32"/>
      <c r="G1858" s="28"/>
      <c r="H1858" s="28"/>
      <c r="I1858" s="28"/>
      <c r="J1858" s="28"/>
      <c r="K1858" s="28"/>
      <c r="L1858" s="28"/>
      <c r="M1858" s="33"/>
      <c r="N1858" s="28"/>
      <c r="O1858" s="28"/>
      <c r="P1858" s="28"/>
      <c r="Q1858" s="28"/>
      <c r="R1858" s="28"/>
      <c r="S1858" s="28"/>
      <c r="T1858" s="28"/>
      <c r="U1858" s="28"/>
      <c r="V1858" s="28"/>
      <c r="W1858" s="28"/>
      <c r="X1858" s="28"/>
      <c r="Y1858" s="28"/>
      <c r="Z1858" s="28"/>
      <c r="AA1858" s="28"/>
      <c r="AB1858" s="28"/>
      <c r="AC1858" s="28"/>
      <c r="AD1858" s="28"/>
      <c r="AE1858" s="28"/>
      <c r="AF1858" s="28"/>
    </row>
    <row r="1859">
      <c r="A1859" s="32"/>
      <c r="B1859" s="29"/>
      <c r="C1859" s="32"/>
      <c r="D1859" s="32"/>
      <c r="E1859" s="32"/>
      <c r="F1859" s="32"/>
      <c r="G1859" s="28"/>
      <c r="H1859" s="28"/>
      <c r="I1859" s="28"/>
      <c r="J1859" s="28"/>
      <c r="K1859" s="28"/>
      <c r="L1859" s="28"/>
      <c r="M1859" s="33"/>
      <c r="N1859" s="28"/>
      <c r="O1859" s="28"/>
      <c r="P1859" s="28"/>
      <c r="Q1859" s="28"/>
      <c r="R1859" s="28"/>
      <c r="S1859" s="28"/>
      <c r="T1859" s="28"/>
      <c r="U1859" s="28"/>
      <c r="V1859" s="28"/>
      <c r="W1859" s="28"/>
      <c r="X1859" s="28"/>
      <c r="Y1859" s="28"/>
      <c r="Z1859" s="28"/>
      <c r="AA1859" s="28"/>
      <c r="AB1859" s="28"/>
      <c r="AC1859" s="28"/>
      <c r="AD1859" s="28"/>
      <c r="AE1859" s="28"/>
      <c r="AF1859" s="28"/>
    </row>
    <row r="1860">
      <c r="A1860" s="32"/>
      <c r="B1860" s="29"/>
      <c r="C1860" s="32"/>
      <c r="D1860" s="32"/>
      <c r="E1860" s="32"/>
      <c r="F1860" s="32"/>
      <c r="G1860" s="28"/>
      <c r="H1860" s="28"/>
      <c r="I1860" s="28"/>
      <c r="J1860" s="28"/>
      <c r="K1860" s="28"/>
      <c r="L1860" s="28"/>
      <c r="M1860" s="33"/>
      <c r="N1860" s="28"/>
      <c r="O1860" s="28"/>
      <c r="P1860" s="28"/>
      <c r="Q1860" s="28"/>
      <c r="R1860" s="28"/>
      <c r="S1860" s="28"/>
      <c r="T1860" s="28"/>
      <c r="U1860" s="28"/>
      <c r="V1860" s="28"/>
      <c r="W1860" s="28"/>
      <c r="X1860" s="28"/>
      <c r="Y1860" s="28"/>
      <c r="Z1860" s="28"/>
      <c r="AA1860" s="28"/>
      <c r="AB1860" s="28"/>
      <c r="AC1860" s="28"/>
      <c r="AD1860" s="28"/>
      <c r="AE1860" s="28"/>
      <c r="AF1860" s="28"/>
    </row>
    <row r="1861">
      <c r="A1861" s="32"/>
      <c r="B1861" s="29"/>
      <c r="C1861" s="32"/>
      <c r="D1861" s="32"/>
      <c r="E1861" s="32"/>
      <c r="F1861" s="32"/>
      <c r="G1861" s="28"/>
      <c r="H1861" s="28"/>
      <c r="I1861" s="28"/>
      <c r="J1861" s="28"/>
      <c r="K1861" s="28"/>
      <c r="L1861" s="28"/>
      <c r="M1861" s="33"/>
      <c r="N1861" s="28"/>
      <c r="O1861" s="28"/>
      <c r="P1861" s="28"/>
      <c r="Q1861" s="28"/>
      <c r="R1861" s="28"/>
      <c r="S1861" s="28"/>
      <c r="T1861" s="28"/>
      <c r="U1861" s="28"/>
      <c r="V1861" s="28"/>
      <c r="W1861" s="28"/>
      <c r="X1861" s="28"/>
      <c r="Y1861" s="28"/>
      <c r="Z1861" s="28"/>
      <c r="AA1861" s="28"/>
      <c r="AB1861" s="28"/>
      <c r="AC1861" s="28"/>
      <c r="AD1861" s="28"/>
      <c r="AE1861" s="28"/>
      <c r="AF1861" s="28"/>
    </row>
    <row r="1862">
      <c r="A1862" s="32"/>
      <c r="B1862" s="29"/>
      <c r="C1862" s="32"/>
      <c r="D1862" s="32"/>
      <c r="E1862" s="32"/>
      <c r="F1862" s="32"/>
      <c r="G1862" s="28"/>
      <c r="H1862" s="28"/>
      <c r="I1862" s="28"/>
      <c r="J1862" s="28"/>
      <c r="K1862" s="28"/>
      <c r="L1862" s="28"/>
      <c r="M1862" s="33"/>
      <c r="N1862" s="28"/>
      <c r="O1862" s="28"/>
      <c r="P1862" s="28"/>
      <c r="Q1862" s="28"/>
      <c r="R1862" s="28"/>
      <c r="S1862" s="28"/>
      <c r="T1862" s="28"/>
      <c r="U1862" s="28"/>
      <c r="V1862" s="28"/>
      <c r="W1862" s="28"/>
      <c r="X1862" s="28"/>
      <c r="Y1862" s="28"/>
      <c r="Z1862" s="28"/>
      <c r="AA1862" s="28"/>
      <c r="AB1862" s="28"/>
      <c r="AC1862" s="28"/>
      <c r="AD1862" s="28"/>
      <c r="AE1862" s="28"/>
      <c r="AF1862" s="28"/>
    </row>
    <row r="1863">
      <c r="A1863" s="32"/>
      <c r="B1863" s="29"/>
      <c r="C1863" s="32"/>
      <c r="D1863" s="32"/>
      <c r="E1863" s="32"/>
      <c r="F1863" s="32"/>
      <c r="G1863" s="28"/>
      <c r="H1863" s="28"/>
      <c r="I1863" s="28"/>
      <c r="J1863" s="28"/>
      <c r="K1863" s="28"/>
      <c r="L1863" s="28"/>
      <c r="M1863" s="33"/>
      <c r="N1863" s="28"/>
      <c r="O1863" s="28"/>
      <c r="P1863" s="28"/>
      <c r="Q1863" s="28"/>
      <c r="R1863" s="28"/>
      <c r="S1863" s="28"/>
      <c r="T1863" s="28"/>
      <c r="U1863" s="28"/>
      <c r="V1863" s="28"/>
      <c r="W1863" s="28"/>
      <c r="X1863" s="28"/>
      <c r="Y1863" s="28"/>
      <c r="Z1863" s="28"/>
      <c r="AA1863" s="28"/>
      <c r="AB1863" s="28"/>
      <c r="AC1863" s="28"/>
      <c r="AD1863" s="28"/>
      <c r="AE1863" s="28"/>
      <c r="AF1863" s="28"/>
    </row>
    <row r="1864">
      <c r="A1864" s="32"/>
      <c r="B1864" s="29"/>
      <c r="C1864" s="32"/>
      <c r="D1864" s="32"/>
      <c r="E1864" s="32"/>
      <c r="F1864" s="32"/>
      <c r="G1864" s="28"/>
      <c r="H1864" s="28"/>
      <c r="I1864" s="28"/>
      <c r="J1864" s="28"/>
      <c r="K1864" s="28"/>
      <c r="L1864" s="28"/>
      <c r="M1864" s="33"/>
      <c r="N1864" s="28"/>
      <c r="O1864" s="28"/>
      <c r="P1864" s="28"/>
      <c r="Q1864" s="28"/>
      <c r="R1864" s="28"/>
      <c r="S1864" s="28"/>
      <c r="T1864" s="28"/>
      <c r="U1864" s="28"/>
      <c r="V1864" s="28"/>
      <c r="W1864" s="28"/>
      <c r="X1864" s="28"/>
      <c r="Y1864" s="28"/>
      <c r="Z1864" s="28"/>
      <c r="AA1864" s="28"/>
      <c r="AB1864" s="28"/>
      <c r="AC1864" s="28"/>
      <c r="AD1864" s="28"/>
      <c r="AE1864" s="28"/>
      <c r="AF1864" s="28"/>
    </row>
    <row r="1865">
      <c r="A1865" s="32"/>
      <c r="B1865" s="29"/>
      <c r="C1865" s="32"/>
      <c r="D1865" s="32"/>
      <c r="E1865" s="32"/>
      <c r="F1865" s="32"/>
      <c r="G1865" s="28"/>
      <c r="H1865" s="28"/>
      <c r="I1865" s="28"/>
      <c r="J1865" s="28"/>
      <c r="K1865" s="28"/>
      <c r="L1865" s="28"/>
      <c r="M1865" s="33"/>
      <c r="N1865" s="28"/>
      <c r="O1865" s="28"/>
      <c r="P1865" s="28"/>
      <c r="Q1865" s="28"/>
      <c r="R1865" s="28"/>
      <c r="S1865" s="28"/>
      <c r="T1865" s="28"/>
      <c r="U1865" s="28"/>
      <c r="V1865" s="28"/>
      <c r="W1865" s="28"/>
      <c r="X1865" s="28"/>
      <c r="Y1865" s="28"/>
      <c r="Z1865" s="28"/>
      <c r="AA1865" s="28"/>
      <c r="AB1865" s="28"/>
      <c r="AC1865" s="28"/>
      <c r="AD1865" s="28"/>
      <c r="AE1865" s="28"/>
      <c r="AF1865" s="28"/>
    </row>
    <row r="1866">
      <c r="A1866" s="32"/>
      <c r="B1866" s="29"/>
      <c r="C1866" s="32"/>
      <c r="D1866" s="32"/>
      <c r="E1866" s="32"/>
      <c r="F1866" s="32"/>
      <c r="G1866" s="28"/>
      <c r="H1866" s="28"/>
      <c r="I1866" s="28"/>
      <c r="J1866" s="28"/>
      <c r="K1866" s="28"/>
      <c r="L1866" s="28"/>
      <c r="M1866" s="33"/>
      <c r="N1866" s="28"/>
      <c r="O1866" s="28"/>
      <c r="P1866" s="28"/>
      <c r="Q1866" s="28"/>
      <c r="R1866" s="28"/>
      <c r="S1866" s="28"/>
      <c r="T1866" s="28"/>
      <c r="U1866" s="28"/>
      <c r="V1866" s="28"/>
      <c r="W1866" s="28"/>
      <c r="X1866" s="28"/>
      <c r="Y1866" s="28"/>
      <c r="Z1866" s="28"/>
      <c r="AA1866" s="28"/>
      <c r="AB1866" s="28"/>
      <c r="AC1866" s="28"/>
      <c r="AD1866" s="28"/>
      <c r="AE1866" s="28"/>
      <c r="AF1866" s="28"/>
    </row>
    <row r="1867">
      <c r="A1867" s="32"/>
      <c r="B1867" s="29"/>
      <c r="C1867" s="32"/>
      <c r="D1867" s="32"/>
      <c r="E1867" s="32"/>
      <c r="F1867" s="32"/>
      <c r="G1867" s="28"/>
      <c r="H1867" s="28"/>
      <c r="I1867" s="28"/>
      <c r="J1867" s="28"/>
      <c r="K1867" s="28"/>
      <c r="L1867" s="28"/>
      <c r="M1867" s="33"/>
      <c r="N1867" s="28"/>
      <c r="O1867" s="28"/>
      <c r="P1867" s="28"/>
      <c r="Q1867" s="28"/>
      <c r="R1867" s="28"/>
      <c r="S1867" s="28"/>
      <c r="T1867" s="28"/>
      <c r="U1867" s="28"/>
      <c r="V1867" s="28"/>
      <c r="W1867" s="28"/>
      <c r="X1867" s="28"/>
      <c r="Y1867" s="28"/>
      <c r="Z1867" s="28"/>
      <c r="AA1867" s="28"/>
      <c r="AB1867" s="28"/>
      <c r="AC1867" s="28"/>
      <c r="AD1867" s="28"/>
      <c r="AE1867" s="28"/>
      <c r="AF1867" s="28"/>
    </row>
    <row r="1868">
      <c r="A1868" s="32"/>
      <c r="B1868" s="29"/>
      <c r="C1868" s="32"/>
      <c r="D1868" s="32"/>
      <c r="E1868" s="32"/>
      <c r="F1868" s="32"/>
      <c r="G1868" s="28"/>
      <c r="H1868" s="28"/>
      <c r="I1868" s="28"/>
      <c r="J1868" s="28"/>
      <c r="K1868" s="28"/>
      <c r="L1868" s="28"/>
      <c r="M1868" s="33"/>
      <c r="N1868" s="28"/>
      <c r="O1868" s="28"/>
      <c r="P1868" s="28"/>
      <c r="Q1868" s="28"/>
      <c r="R1868" s="28"/>
      <c r="S1868" s="28"/>
      <c r="T1868" s="28"/>
      <c r="U1868" s="28"/>
      <c r="V1868" s="28"/>
      <c r="W1868" s="28"/>
      <c r="X1868" s="28"/>
      <c r="Y1868" s="28"/>
      <c r="Z1868" s="28"/>
      <c r="AA1868" s="28"/>
      <c r="AB1868" s="28"/>
      <c r="AC1868" s="28"/>
      <c r="AD1868" s="28"/>
      <c r="AE1868" s="28"/>
      <c r="AF1868" s="28"/>
    </row>
    <row r="1869">
      <c r="A1869" s="32"/>
      <c r="B1869" s="29"/>
      <c r="C1869" s="32"/>
      <c r="D1869" s="32"/>
      <c r="E1869" s="32"/>
      <c r="F1869" s="32"/>
      <c r="G1869" s="28"/>
      <c r="H1869" s="28"/>
      <c r="I1869" s="28"/>
      <c r="J1869" s="28"/>
      <c r="K1869" s="28"/>
      <c r="L1869" s="28"/>
      <c r="M1869" s="33"/>
      <c r="N1869" s="28"/>
      <c r="O1869" s="28"/>
      <c r="P1869" s="28"/>
      <c r="Q1869" s="28"/>
      <c r="R1869" s="28"/>
      <c r="S1869" s="28"/>
      <c r="T1869" s="28"/>
      <c r="U1869" s="28"/>
      <c r="V1869" s="28"/>
      <c r="W1869" s="28"/>
      <c r="X1869" s="28"/>
      <c r="Y1869" s="28"/>
      <c r="Z1869" s="28"/>
      <c r="AA1869" s="28"/>
      <c r="AB1869" s="28"/>
      <c r="AC1869" s="28"/>
      <c r="AD1869" s="28"/>
      <c r="AE1869" s="28"/>
      <c r="AF1869" s="28"/>
    </row>
    <row r="1870">
      <c r="A1870" s="32"/>
      <c r="B1870" s="29"/>
      <c r="C1870" s="32"/>
      <c r="D1870" s="32"/>
      <c r="E1870" s="32"/>
      <c r="F1870" s="32"/>
      <c r="G1870" s="28"/>
      <c r="H1870" s="28"/>
      <c r="I1870" s="28"/>
      <c r="J1870" s="28"/>
      <c r="K1870" s="28"/>
      <c r="L1870" s="28"/>
      <c r="M1870" s="33"/>
      <c r="N1870" s="28"/>
      <c r="O1870" s="28"/>
      <c r="P1870" s="28"/>
      <c r="Q1870" s="28"/>
      <c r="R1870" s="28"/>
      <c r="S1870" s="28"/>
      <c r="T1870" s="28"/>
      <c r="U1870" s="28"/>
      <c r="V1870" s="28"/>
      <c r="W1870" s="28"/>
      <c r="X1870" s="28"/>
      <c r="Y1870" s="28"/>
      <c r="Z1870" s="28"/>
      <c r="AA1870" s="28"/>
      <c r="AB1870" s="28"/>
      <c r="AC1870" s="28"/>
      <c r="AD1870" s="28"/>
      <c r="AE1870" s="28"/>
      <c r="AF1870" s="28"/>
    </row>
    <row r="1871">
      <c r="A1871" s="32"/>
      <c r="B1871" s="29"/>
      <c r="C1871" s="32"/>
      <c r="D1871" s="32"/>
      <c r="E1871" s="32"/>
      <c r="F1871" s="32"/>
      <c r="G1871" s="28"/>
      <c r="H1871" s="28"/>
      <c r="I1871" s="28"/>
      <c r="J1871" s="28"/>
      <c r="K1871" s="28"/>
      <c r="L1871" s="28"/>
      <c r="M1871" s="33"/>
      <c r="N1871" s="28"/>
      <c r="O1871" s="28"/>
      <c r="P1871" s="28"/>
      <c r="Q1871" s="28"/>
      <c r="R1871" s="28"/>
      <c r="S1871" s="28"/>
      <c r="T1871" s="28"/>
      <c r="U1871" s="28"/>
      <c r="V1871" s="28"/>
      <c r="W1871" s="28"/>
      <c r="X1871" s="28"/>
      <c r="Y1871" s="28"/>
      <c r="Z1871" s="28"/>
      <c r="AA1871" s="28"/>
      <c r="AB1871" s="28"/>
      <c r="AC1871" s="28"/>
      <c r="AD1871" s="28"/>
      <c r="AE1871" s="28"/>
      <c r="AF1871" s="28"/>
    </row>
    <row r="1872">
      <c r="A1872" s="32"/>
      <c r="B1872" s="29"/>
      <c r="C1872" s="32"/>
      <c r="D1872" s="32"/>
      <c r="E1872" s="32"/>
      <c r="F1872" s="32"/>
      <c r="G1872" s="28"/>
      <c r="H1872" s="28"/>
      <c r="I1872" s="28"/>
      <c r="J1872" s="28"/>
      <c r="K1872" s="28"/>
      <c r="L1872" s="28"/>
      <c r="M1872" s="33"/>
      <c r="N1872" s="28"/>
      <c r="O1872" s="28"/>
      <c r="P1872" s="28"/>
      <c r="Q1872" s="28"/>
      <c r="R1872" s="28"/>
      <c r="S1872" s="28"/>
      <c r="T1872" s="28"/>
      <c r="U1872" s="28"/>
      <c r="V1872" s="28"/>
      <c r="W1872" s="28"/>
      <c r="X1872" s="28"/>
      <c r="Y1872" s="28"/>
      <c r="Z1872" s="28"/>
      <c r="AA1872" s="28"/>
      <c r="AB1872" s="28"/>
      <c r="AC1872" s="28"/>
      <c r="AD1872" s="28"/>
      <c r="AE1872" s="28"/>
      <c r="AF1872" s="28"/>
    </row>
    <row r="1873">
      <c r="A1873" s="32"/>
      <c r="B1873" s="29"/>
      <c r="C1873" s="32"/>
      <c r="D1873" s="32"/>
      <c r="E1873" s="32"/>
      <c r="F1873" s="32"/>
      <c r="G1873" s="28"/>
      <c r="H1873" s="28"/>
      <c r="I1873" s="28"/>
      <c r="J1873" s="28"/>
      <c r="K1873" s="28"/>
      <c r="L1873" s="28"/>
      <c r="M1873" s="33"/>
      <c r="N1873" s="28"/>
      <c r="O1873" s="28"/>
      <c r="P1873" s="28"/>
      <c r="Q1873" s="28"/>
      <c r="R1873" s="28"/>
      <c r="S1873" s="28"/>
      <c r="T1873" s="28"/>
      <c r="U1873" s="28"/>
      <c r="V1873" s="28"/>
      <c r="W1873" s="28"/>
      <c r="X1873" s="28"/>
      <c r="Y1873" s="28"/>
      <c r="Z1873" s="28"/>
      <c r="AA1873" s="28"/>
      <c r="AB1873" s="28"/>
      <c r="AC1873" s="28"/>
      <c r="AD1873" s="28"/>
      <c r="AE1873" s="28"/>
      <c r="AF1873" s="28"/>
    </row>
    <row r="1874">
      <c r="A1874" s="32"/>
      <c r="B1874" s="29"/>
      <c r="C1874" s="32"/>
      <c r="D1874" s="32"/>
      <c r="E1874" s="32"/>
      <c r="F1874" s="32"/>
      <c r="G1874" s="28"/>
      <c r="H1874" s="28"/>
      <c r="I1874" s="28"/>
      <c r="J1874" s="28"/>
      <c r="K1874" s="28"/>
      <c r="L1874" s="28"/>
      <c r="M1874" s="33"/>
      <c r="N1874" s="28"/>
      <c r="O1874" s="28"/>
      <c r="P1874" s="28"/>
      <c r="Q1874" s="28"/>
      <c r="R1874" s="28"/>
      <c r="S1874" s="28"/>
      <c r="T1874" s="28"/>
      <c r="U1874" s="28"/>
      <c r="V1874" s="28"/>
      <c r="W1874" s="28"/>
      <c r="X1874" s="28"/>
      <c r="Y1874" s="28"/>
      <c r="Z1874" s="28"/>
      <c r="AA1874" s="28"/>
      <c r="AB1874" s="28"/>
      <c r="AC1874" s="28"/>
      <c r="AD1874" s="28"/>
      <c r="AE1874" s="28"/>
      <c r="AF1874" s="28"/>
    </row>
    <row r="1875">
      <c r="A1875" s="32"/>
      <c r="B1875" s="29"/>
      <c r="C1875" s="32"/>
      <c r="D1875" s="32"/>
      <c r="E1875" s="32"/>
      <c r="F1875" s="32"/>
      <c r="G1875" s="28"/>
      <c r="H1875" s="28"/>
      <c r="I1875" s="28"/>
      <c r="J1875" s="28"/>
      <c r="K1875" s="28"/>
      <c r="L1875" s="28"/>
      <c r="M1875" s="33"/>
      <c r="N1875" s="28"/>
      <c r="O1875" s="28"/>
      <c r="P1875" s="28"/>
      <c r="Q1875" s="28"/>
      <c r="R1875" s="28"/>
      <c r="S1875" s="28"/>
      <c r="T1875" s="28"/>
      <c r="U1875" s="28"/>
      <c r="V1875" s="28"/>
      <c r="W1875" s="28"/>
      <c r="X1875" s="28"/>
      <c r="Y1875" s="28"/>
      <c r="Z1875" s="28"/>
      <c r="AA1875" s="28"/>
      <c r="AB1875" s="28"/>
      <c r="AC1875" s="28"/>
      <c r="AD1875" s="28"/>
      <c r="AE1875" s="28"/>
      <c r="AF1875" s="28"/>
    </row>
    <row r="1876">
      <c r="A1876" s="32"/>
      <c r="B1876" s="29"/>
      <c r="C1876" s="32"/>
      <c r="D1876" s="32"/>
      <c r="E1876" s="32"/>
      <c r="F1876" s="32"/>
      <c r="G1876" s="28"/>
      <c r="H1876" s="28"/>
      <c r="I1876" s="28"/>
      <c r="J1876" s="28"/>
      <c r="K1876" s="28"/>
      <c r="L1876" s="28"/>
      <c r="M1876" s="33"/>
      <c r="N1876" s="28"/>
      <c r="O1876" s="28"/>
      <c r="P1876" s="28"/>
      <c r="Q1876" s="28"/>
      <c r="R1876" s="28"/>
      <c r="S1876" s="28"/>
      <c r="T1876" s="28"/>
      <c r="U1876" s="28"/>
      <c r="V1876" s="28"/>
      <c r="W1876" s="28"/>
      <c r="X1876" s="28"/>
      <c r="Y1876" s="28"/>
      <c r="Z1876" s="28"/>
      <c r="AA1876" s="28"/>
      <c r="AB1876" s="28"/>
      <c r="AC1876" s="28"/>
      <c r="AD1876" s="28"/>
      <c r="AE1876" s="28"/>
      <c r="AF1876" s="28"/>
    </row>
    <row r="1877">
      <c r="A1877" s="32"/>
      <c r="B1877" s="29"/>
      <c r="C1877" s="32"/>
      <c r="D1877" s="32"/>
      <c r="E1877" s="32"/>
      <c r="F1877" s="32"/>
      <c r="G1877" s="28"/>
      <c r="H1877" s="28"/>
      <c r="I1877" s="28"/>
      <c r="J1877" s="28"/>
      <c r="K1877" s="28"/>
      <c r="L1877" s="28"/>
      <c r="M1877" s="33"/>
      <c r="N1877" s="28"/>
      <c r="O1877" s="28"/>
      <c r="P1877" s="28"/>
      <c r="Q1877" s="28"/>
      <c r="R1877" s="28"/>
      <c r="S1877" s="28"/>
      <c r="T1877" s="28"/>
      <c r="U1877" s="28"/>
      <c r="V1877" s="28"/>
      <c r="W1877" s="28"/>
      <c r="X1877" s="28"/>
      <c r="Y1877" s="28"/>
      <c r="Z1877" s="28"/>
      <c r="AA1877" s="28"/>
      <c r="AB1877" s="28"/>
      <c r="AC1877" s="28"/>
      <c r="AD1877" s="28"/>
      <c r="AE1877" s="28"/>
      <c r="AF1877" s="28"/>
    </row>
    <row r="1878">
      <c r="A1878" s="32"/>
      <c r="B1878" s="29"/>
      <c r="C1878" s="32"/>
      <c r="D1878" s="32"/>
      <c r="E1878" s="32"/>
      <c r="F1878" s="32"/>
      <c r="G1878" s="28"/>
      <c r="H1878" s="28"/>
      <c r="I1878" s="28"/>
      <c r="J1878" s="28"/>
      <c r="K1878" s="28"/>
      <c r="L1878" s="28"/>
      <c r="M1878" s="33"/>
      <c r="N1878" s="28"/>
      <c r="O1878" s="28"/>
      <c r="P1878" s="28"/>
      <c r="Q1878" s="28"/>
      <c r="R1878" s="28"/>
      <c r="S1878" s="28"/>
      <c r="T1878" s="28"/>
      <c r="U1878" s="28"/>
      <c r="V1878" s="28"/>
      <c r="W1878" s="28"/>
      <c r="X1878" s="28"/>
      <c r="Y1878" s="28"/>
      <c r="Z1878" s="28"/>
      <c r="AA1878" s="28"/>
      <c r="AB1878" s="28"/>
      <c r="AC1878" s="28"/>
      <c r="AD1878" s="28"/>
      <c r="AE1878" s="28"/>
      <c r="AF1878" s="28"/>
    </row>
    <row r="1879">
      <c r="A1879" s="32"/>
      <c r="B1879" s="29"/>
      <c r="C1879" s="32"/>
      <c r="D1879" s="32"/>
      <c r="E1879" s="32"/>
      <c r="F1879" s="32"/>
      <c r="G1879" s="28"/>
      <c r="H1879" s="28"/>
      <c r="I1879" s="28"/>
      <c r="J1879" s="28"/>
      <c r="K1879" s="28"/>
      <c r="L1879" s="28"/>
      <c r="M1879" s="33"/>
      <c r="N1879" s="28"/>
      <c r="O1879" s="28"/>
      <c r="P1879" s="28"/>
      <c r="Q1879" s="28"/>
      <c r="R1879" s="28"/>
      <c r="S1879" s="28"/>
      <c r="T1879" s="28"/>
      <c r="U1879" s="28"/>
      <c r="V1879" s="28"/>
      <c r="W1879" s="28"/>
      <c r="X1879" s="28"/>
      <c r="Y1879" s="28"/>
      <c r="Z1879" s="28"/>
      <c r="AA1879" s="28"/>
      <c r="AB1879" s="28"/>
      <c r="AC1879" s="28"/>
      <c r="AD1879" s="28"/>
      <c r="AE1879" s="28"/>
      <c r="AF1879" s="28"/>
    </row>
    <row r="1880">
      <c r="A1880" s="32"/>
      <c r="B1880" s="29"/>
      <c r="C1880" s="32"/>
      <c r="D1880" s="32"/>
      <c r="E1880" s="32"/>
      <c r="F1880" s="32"/>
      <c r="G1880" s="28"/>
      <c r="H1880" s="28"/>
      <c r="I1880" s="28"/>
      <c r="J1880" s="28"/>
      <c r="K1880" s="28"/>
      <c r="L1880" s="28"/>
      <c r="M1880" s="33"/>
      <c r="N1880" s="28"/>
      <c r="O1880" s="28"/>
      <c r="P1880" s="28"/>
      <c r="Q1880" s="28"/>
      <c r="R1880" s="28"/>
      <c r="S1880" s="28"/>
      <c r="T1880" s="28"/>
      <c r="U1880" s="28"/>
      <c r="V1880" s="28"/>
      <c r="W1880" s="28"/>
      <c r="X1880" s="28"/>
      <c r="Y1880" s="28"/>
      <c r="Z1880" s="28"/>
      <c r="AA1880" s="28"/>
      <c r="AB1880" s="28"/>
      <c r="AC1880" s="28"/>
      <c r="AD1880" s="28"/>
      <c r="AE1880" s="28"/>
      <c r="AF1880" s="28"/>
    </row>
    <row r="1881">
      <c r="A1881" s="32"/>
      <c r="B1881" s="29"/>
      <c r="C1881" s="32"/>
      <c r="D1881" s="32"/>
      <c r="E1881" s="32"/>
      <c r="F1881" s="32"/>
      <c r="G1881" s="28"/>
      <c r="H1881" s="28"/>
      <c r="I1881" s="28"/>
      <c r="J1881" s="28"/>
      <c r="K1881" s="28"/>
      <c r="L1881" s="28"/>
      <c r="M1881" s="33"/>
      <c r="N1881" s="28"/>
      <c r="O1881" s="28"/>
      <c r="P1881" s="28"/>
      <c r="Q1881" s="28"/>
      <c r="R1881" s="28"/>
      <c r="S1881" s="28"/>
      <c r="T1881" s="28"/>
      <c r="U1881" s="28"/>
      <c r="V1881" s="28"/>
      <c r="W1881" s="28"/>
      <c r="X1881" s="28"/>
      <c r="Y1881" s="28"/>
      <c r="Z1881" s="28"/>
      <c r="AA1881" s="28"/>
      <c r="AB1881" s="28"/>
      <c r="AC1881" s="28"/>
      <c r="AD1881" s="28"/>
      <c r="AE1881" s="28"/>
      <c r="AF1881" s="28"/>
    </row>
    <row r="1882">
      <c r="A1882" s="32"/>
      <c r="B1882" s="29"/>
      <c r="C1882" s="32"/>
      <c r="D1882" s="32"/>
      <c r="E1882" s="32"/>
      <c r="F1882" s="32"/>
      <c r="G1882" s="28"/>
      <c r="H1882" s="28"/>
      <c r="I1882" s="28"/>
      <c r="J1882" s="28"/>
      <c r="K1882" s="28"/>
      <c r="L1882" s="28"/>
      <c r="M1882" s="33"/>
      <c r="N1882" s="28"/>
      <c r="O1882" s="28"/>
      <c r="P1882" s="28"/>
      <c r="Q1882" s="28"/>
      <c r="R1882" s="28"/>
      <c r="S1882" s="28"/>
      <c r="T1882" s="28"/>
      <c r="U1882" s="28"/>
      <c r="V1882" s="28"/>
      <c r="W1882" s="28"/>
      <c r="X1882" s="28"/>
      <c r="Y1882" s="28"/>
      <c r="Z1882" s="28"/>
      <c r="AA1882" s="28"/>
      <c r="AB1882" s="28"/>
      <c r="AC1882" s="28"/>
      <c r="AD1882" s="28"/>
      <c r="AE1882" s="28"/>
      <c r="AF1882" s="28"/>
    </row>
    <row r="1883">
      <c r="A1883" s="32"/>
      <c r="B1883" s="29"/>
      <c r="C1883" s="32"/>
      <c r="D1883" s="32"/>
      <c r="E1883" s="32"/>
      <c r="F1883" s="32"/>
      <c r="G1883" s="28"/>
      <c r="H1883" s="28"/>
      <c r="I1883" s="28"/>
      <c r="J1883" s="28"/>
      <c r="K1883" s="28"/>
      <c r="L1883" s="28"/>
      <c r="M1883" s="33"/>
      <c r="N1883" s="28"/>
      <c r="O1883" s="28"/>
      <c r="P1883" s="28"/>
      <c r="Q1883" s="28"/>
      <c r="R1883" s="28"/>
      <c r="S1883" s="28"/>
      <c r="T1883" s="28"/>
      <c r="U1883" s="28"/>
      <c r="V1883" s="28"/>
      <c r="W1883" s="28"/>
      <c r="X1883" s="28"/>
      <c r="Y1883" s="28"/>
      <c r="Z1883" s="28"/>
      <c r="AA1883" s="28"/>
      <c r="AB1883" s="28"/>
      <c r="AC1883" s="28"/>
      <c r="AD1883" s="28"/>
      <c r="AE1883" s="28"/>
      <c r="AF1883" s="28"/>
    </row>
    <row r="1884">
      <c r="A1884" s="32"/>
      <c r="B1884" s="29"/>
      <c r="C1884" s="32"/>
      <c r="D1884" s="32"/>
      <c r="E1884" s="32"/>
      <c r="F1884" s="32"/>
      <c r="G1884" s="28"/>
      <c r="H1884" s="28"/>
      <c r="I1884" s="28"/>
      <c r="J1884" s="28"/>
      <c r="K1884" s="28"/>
      <c r="L1884" s="28"/>
      <c r="M1884" s="33"/>
      <c r="N1884" s="28"/>
      <c r="O1884" s="28"/>
      <c r="P1884" s="28"/>
      <c r="Q1884" s="28"/>
      <c r="R1884" s="28"/>
      <c r="S1884" s="28"/>
      <c r="T1884" s="28"/>
      <c r="U1884" s="28"/>
      <c r="V1884" s="28"/>
      <c r="W1884" s="28"/>
      <c r="X1884" s="28"/>
      <c r="Y1884" s="28"/>
      <c r="Z1884" s="28"/>
      <c r="AA1884" s="28"/>
      <c r="AB1884" s="28"/>
      <c r="AC1884" s="28"/>
      <c r="AD1884" s="28"/>
      <c r="AE1884" s="28"/>
      <c r="AF1884" s="28"/>
    </row>
    <row r="1885">
      <c r="A1885" s="32"/>
      <c r="B1885" s="29"/>
      <c r="C1885" s="32"/>
      <c r="D1885" s="32"/>
      <c r="E1885" s="32"/>
      <c r="F1885" s="32"/>
      <c r="G1885" s="28"/>
      <c r="H1885" s="28"/>
      <c r="I1885" s="28"/>
      <c r="J1885" s="28"/>
      <c r="K1885" s="28"/>
      <c r="L1885" s="28"/>
      <c r="M1885" s="33"/>
      <c r="N1885" s="28"/>
      <c r="O1885" s="28"/>
      <c r="P1885" s="28"/>
      <c r="Q1885" s="28"/>
      <c r="R1885" s="28"/>
      <c r="S1885" s="28"/>
      <c r="T1885" s="28"/>
      <c r="U1885" s="28"/>
      <c r="V1885" s="28"/>
      <c r="W1885" s="28"/>
      <c r="X1885" s="28"/>
      <c r="Y1885" s="28"/>
      <c r="Z1885" s="28"/>
      <c r="AA1885" s="28"/>
      <c r="AB1885" s="28"/>
      <c r="AC1885" s="28"/>
      <c r="AD1885" s="28"/>
      <c r="AE1885" s="28"/>
      <c r="AF1885" s="28"/>
    </row>
    <row r="1886">
      <c r="A1886" s="32"/>
      <c r="B1886" s="29"/>
      <c r="C1886" s="32"/>
      <c r="D1886" s="32"/>
      <c r="E1886" s="32"/>
      <c r="F1886" s="32"/>
      <c r="G1886" s="28"/>
      <c r="H1886" s="28"/>
      <c r="I1886" s="28"/>
      <c r="J1886" s="28"/>
      <c r="K1886" s="28"/>
      <c r="L1886" s="28"/>
      <c r="M1886" s="33"/>
      <c r="N1886" s="28"/>
      <c r="O1886" s="28"/>
      <c r="P1886" s="28"/>
      <c r="Q1886" s="28"/>
      <c r="R1886" s="28"/>
      <c r="S1886" s="28"/>
      <c r="T1886" s="28"/>
      <c r="U1886" s="28"/>
      <c r="V1886" s="28"/>
      <c r="W1886" s="28"/>
      <c r="X1886" s="28"/>
      <c r="Y1886" s="28"/>
      <c r="Z1886" s="28"/>
      <c r="AA1886" s="28"/>
      <c r="AB1886" s="28"/>
      <c r="AC1886" s="28"/>
      <c r="AD1886" s="28"/>
      <c r="AE1886" s="28"/>
      <c r="AF1886" s="28"/>
    </row>
    <row r="1887">
      <c r="A1887" s="32"/>
      <c r="B1887" s="29"/>
      <c r="C1887" s="32"/>
      <c r="D1887" s="32"/>
      <c r="E1887" s="32"/>
      <c r="F1887" s="32"/>
      <c r="G1887" s="28"/>
      <c r="H1887" s="28"/>
      <c r="I1887" s="28"/>
      <c r="J1887" s="28"/>
      <c r="K1887" s="28"/>
      <c r="L1887" s="28"/>
      <c r="M1887" s="33"/>
      <c r="N1887" s="28"/>
      <c r="O1887" s="28"/>
      <c r="P1887" s="28"/>
      <c r="Q1887" s="28"/>
      <c r="R1887" s="28"/>
      <c r="S1887" s="28"/>
      <c r="T1887" s="28"/>
      <c r="U1887" s="28"/>
      <c r="V1887" s="28"/>
      <c r="W1887" s="28"/>
      <c r="X1887" s="28"/>
      <c r="Y1887" s="28"/>
      <c r="Z1887" s="28"/>
      <c r="AA1887" s="28"/>
      <c r="AB1887" s="28"/>
      <c r="AC1887" s="28"/>
      <c r="AD1887" s="28"/>
      <c r="AE1887" s="28"/>
      <c r="AF1887" s="28"/>
    </row>
    <row r="1888">
      <c r="A1888" s="32"/>
      <c r="B1888" s="29"/>
      <c r="C1888" s="32"/>
      <c r="D1888" s="32"/>
      <c r="E1888" s="32"/>
      <c r="F1888" s="32"/>
      <c r="G1888" s="28"/>
      <c r="H1888" s="28"/>
      <c r="I1888" s="28"/>
      <c r="J1888" s="28"/>
      <c r="K1888" s="28"/>
      <c r="L1888" s="28"/>
      <c r="M1888" s="33"/>
      <c r="N1888" s="28"/>
      <c r="O1888" s="28"/>
      <c r="P1888" s="28"/>
      <c r="Q1888" s="28"/>
      <c r="R1888" s="28"/>
      <c r="S1888" s="28"/>
      <c r="T1888" s="28"/>
      <c r="U1888" s="28"/>
      <c r="V1888" s="28"/>
      <c r="W1888" s="28"/>
      <c r="X1888" s="28"/>
      <c r="Y1888" s="28"/>
      <c r="Z1888" s="28"/>
      <c r="AA1888" s="28"/>
      <c r="AB1888" s="28"/>
      <c r="AC1888" s="28"/>
      <c r="AD1888" s="28"/>
      <c r="AE1888" s="28"/>
      <c r="AF1888" s="28"/>
    </row>
    <row r="1889">
      <c r="A1889" s="32"/>
      <c r="B1889" s="29"/>
      <c r="C1889" s="32"/>
      <c r="D1889" s="32"/>
      <c r="E1889" s="32"/>
      <c r="F1889" s="32"/>
      <c r="G1889" s="28"/>
      <c r="H1889" s="28"/>
      <c r="I1889" s="28"/>
      <c r="J1889" s="28"/>
      <c r="K1889" s="28"/>
      <c r="L1889" s="28"/>
      <c r="M1889" s="33"/>
      <c r="N1889" s="28"/>
      <c r="O1889" s="28"/>
      <c r="P1889" s="28"/>
      <c r="Q1889" s="28"/>
      <c r="R1889" s="28"/>
      <c r="S1889" s="28"/>
      <c r="T1889" s="28"/>
      <c r="U1889" s="28"/>
      <c r="V1889" s="28"/>
      <c r="W1889" s="28"/>
      <c r="X1889" s="28"/>
      <c r="Y1889" s="28"/>
      <c r="Z1889" s="28"/>
      <c r="AA1889" s="28"/>
      <c r="AB1889" s="28"/>
      <c r="AC1889" s="28"/>
      <c r="AD1889" s="28"/>
      <c r="AE1889" s="28"/>
      <c r="AF1889" s="28"/>
    </row>
    <row r="1890">
      <c r="A1890" s="32"/>
      <c r="B1890" s="29"/>
      <c r="C1890" s="32"/>
      <c r="D1890" s="32"/>
      <c r="E1890" s="32"/>
      <c r="F1890" s="32"/>
      <c r="G1890" s="28"/>
      <c r="H1890" s="28"/>
      <c r="I1890" s="28"/>
      <c r="J1890" s="28"/>
      <c r="K1890" s="28"/>
      <c r="L1890" s="28"/>
      <c r="M1890" s="33"/>
      <c r="N1890" s="28"/>
      <c r="O1890" s="28"/>
      <c r="P1890" s="28"/>
      <c r="Q1890" s="28"/>
      <c r="R1890" s="28"/>
      <c r="S1890" s="28"/>
      <c r="T1890" s="28"/>
      <c r="U1890" s="28"/>
      <c r="V1890" s="28"/>
      <c r="W1890" s="28"/>
      <c r="X1890" s="28"/>
      <c r="Y1890" s="28"/>
      <c r="Z1890" s="28"/>
      <c r="AA1890" s="28"/>
      <c r="AB1890" s="28"/>
      <c r="AC1890" s="28"/>
      <c r="AD1890" s="28"/>
      <c r="AE1890" s="28"/>
      <c r="AF1890" s="28"/>
    </row>
    <row r="1891">
      <c r="A1891" s="32"/>
      <c r="B1891" s="29"/>
      <c r="C1891" s="32"/>
      <c r="D1891" s="32"/>
      <c r="E1891" s="32"/>
      <c r="F1891" s="32"/>
      <c r="G1891" s="28"/>
      <c r="H1891" s="28"/>
      <c r="I1891" s="28"/>
      <c r="J1891" s="28"/>
      <c r="K1891" s="28"/>
      <c r="L1891" s="28"/>
      <c r="M1891" s="33"/>
      <c r="N1891" s="28"/>
      <c r="O1891" s="28"/>
      <c r="P1891" s="28"/>
      <c r="Q1891" s="28"/>
      <c r="R1891" s="28"/>
      <c r="S1891" s="28"/>
      <c r="T1891" s="28"/>
      <c r="U1891" s="28"/>
      <c r="V1891" s="28"/>
      <c r="W1891" s="28"/>
      <c r="X1891" s="28"/>
      <c r="Y1891" s="28"/>
      <c r="Z1891" s="28"/>
      <c r="AA1891" s="28"/>
      <c r="AB1891" s="28"/>
      <c r="AC1891" s="28"/>
      <c r="AD1891" s="28"/>
      <c r="AE1891" s="28"/>
      <c r="AF1891" s="28"/>
    </row>
    <row r="1892">
      <c r="A1892" s="32"/>
      <c r="B1892" s="29"/>
      <c r="C1892" s="32"/>
      <c r="D1892" s="32"/>
      <c r="E1892" s="32"/>
      <c r="F1892" s="32"/>
      <c r="G1892" s="28"/>
      <c r="H1892" s="28"/>
      <c r="I1892" s="28"/>
      <c r="J1892" s="28"/>
      <c r="K1892" s="28"/>
      <c r="L1892" s="28"/>
      <c r="M1892" s="33"/>
      <c r="N1892" s="28"/>
      <c r="O1892" s="28"/>
      <c r="P1892" s="28"/>
      <c r="Q1892" s="28"/>
      <c r="R1892" s="28"/>
      <c r="S1892" s="28"/>
      <c r="T1892" s="28"/>
      <c r="U1892" s="28"/>
      <c r="V1892" s="28"/>
      <c r="W1892" s="28"/>
      <c r="X1892" s="28"/>
      <c r="Y1892" s="28"/>
      <c r="Z1892" s="28"/>
      <c r="AA1892" s="28"/>
      <c r="AB1892" s="28"/>
      <c r="AC1892" s="28"/>
      <c r="AD1892" s="28"/>
      <c r="AE1892" s="28"/>
      <c r="AF1892" s="28"/>
    </row>
    <row r="1893">
      <c r="A1893" s="32"/>
      <c r="B1893" s="29"/>
      <c r="C1893" s="32"/>
      <c r="D1893" s="32"/>
      <c r="E1893" s="32"/>
      <c r="F1893" s="32"/>
      <c r="G1893" s="28"/>
      <c r="H1893" s="28"/>
      <c r="I1893" s="28"/>
      <c r="J1893" s="28"/>
      <c r="K1893" s="28"/>
      <c r="L1893" s="28"/>
      <c r="M1893" s="33"/>
      <c r="N1893" s="28"/>
      <c r="O1893" s="28"/>
      <c r="P1893" s="28"/>
      <c r="Q1893" s="28"/>
      <c r="R1893" s="28"/>
      <c r="S1893" s="28"/>
      <c r="T1893" s="28"/>
      <c r="U1893" s="28"/>
      <c r="V1893" s="28"/>
      <c r="W1893" s="28"/>
      <c r="X1893" s="28"/>
      <c r="Y1893" s="28"/>
      <c r="Z1893" s="28"/>
      <c r="AA1893" s="28"/>
      <c r="AB1893" s="28"/>
      <c r="AC1893" s="28"/>
      <c r="AD1893" s="28"/>
      <c r="AE1893" s="28"/>
      <c r="AF1893" s="28"/>
    </row>
    <row r="1894">
      <c r="A1894" s="32"/>
      <c r="B1894" s="29"/>
      <c r="C1894" s="32"/>
      <c r="D1894" s="32"/>
      <c r="E1894" s="32"/>
      <c r="F1894" s="32"/>
      <c r="G1894" s="28"/>
      <c r="H1894" s="28"/>
      <c r="I1894" s="28"/>
      <c r="J1894" s="28"/>
      <c r="K1894" s="28"/>
      <c r="L1894" s="28"/>
      <c r="M1894" s="33"/>
      <c r="N1894" s="28"/>
      <c r="O1894" s="28"/>
      <c r="P1894" s="28"/>
      <c r="Q1894" s="28"/>
      <c r="R1894" s="28"/>
      <c r="S1894" s="28"/>
      <c r="T1894" s="28"/>
      <c r="U1894" s="28"/>
      <c r="V1894" s="28"/>
      <c r="W1894" s="28"/>
      <c r="X1894" s="28"/>
      <c r="Y1894" s="28"/>
      <c r="Z1894" s="28"/>
      <c r="AA1894" s="28"/>
      <c r="AB1894" s="28"/>
      <c r="AC1894" s="28"/>
      <c r="AD1894" s="28"/>
      <c r="AE1894" s="28"/>
      <c r="AF1894" s="28"/>
    </row>
    <row r="1895">
      <c r="A1895" s="32"/>
      <c r="B1895" s="29"/>
      <c r="C1895" s="32"/>
      <c r="D1895" s="32"/>
      <c r="E1895" s="32"/>
      <c r="F1895" s="32"/>
      <c r="G1895" s="28"/>
      <c r="H1895" s="28"/>
      <c r="I1895" s="28"/>
      <c r="J1895" s="28"/>
      <c r="K1895" s="28"/>
      <c r="L1895" s="28"/>
      <c r="M1895" s="33"/>
      <c r="N1895" s="28"/>
      <c r="O1895" s="28"/>
      <c r="P1895" s="28"/>
      <c r="Q1895" s="28"/>
      <c r="R1895" s="28"/>
      <c r="S1895" s="28"/>
      <c r="T1895" s="28"/>
      <c r="U1895" s="28"/>
      <c r="V1895" s="28"/>
      <c r="W1895" s="28"/>
      <c r="X1895" s="28"/>
      <c r="Y1895" s="28"/>
      <c r="Z1895" s="28"/>
      <c r="AA1895" s="28"/>
      <c r="AB1895" s="28"/>
      <c r="AC1895" s="28"/>
      <c r="AD1895" s="28"/>
      <c r="AE1895" s="28"/>
      <c r="AF1895" s="28"/>
    </row>
    <row r="1896">
      <c r="A1896" s="32"/>
      <c r="B1896" s="29"/>
      <c r="C1896" s="32"/>
      <c r="D1896" s="32"/>
      <c r="E1896" s="32"/>
      <c r="F1896" s="32"/>
      <c r="G1896" s="28"/>
      <c r="H1896" s="28"/>
      <c r="I1896" s="28"/>
      <c r="J1896" s="28"/>
      <c r="K1896" s="28"/>
      <c r="L1896" s="28"/>
      <c r="M1896" s="33"/>
      <c r="N1896" s="28"/>
      <c r="O1896" s="28"/>
      <c r="P1896" s="28"/>
      <c r="Q1896" s="28"/>
      <c r="R1896" s="28"/>
      <c r="S1896" s="28"/>
      <c r="T1896" s="28"/>
      <c r="U1896" s="28"/>
      <c r="V1896" s="28"/>
      <c r="W1896" s="28"/>
      <c r="X1896" s="28"/>
      <c r="Y1896" s="28"/>
      <c r="Z1896" s="28"/>
      <c r="AA1896" s="28"/>
      <c r="AB1896" s="28"/>
      <c r="AC1896" s="28"/>
      <c r="AD1896" s="28"/>
      <c r="AE1896" s="28"/>
      <c r="AF1896" s="28"/>
    </row>
    <row r="1897">
      <c r="A1897" s="32"/>
      <c r="B1897" s="29"/>
      <c r="C1897" s="32"/>
      <c r="D1897" s="32"/>
      <c r="E1897" s="32"/>
      <c r="F1897" s="32"/>
      <c r="G1897" s="28"/>
      <c r="H1897" s="28"/>
      <c r="I1897" s="28"/>
      <c r="J1897" s="28"/>
      <c r="K1897" s="28"/>
      <c r="L1897" s="28"/>
      <c r="M1897" s="33"/>
      <c r="N1897" s="28"/>
      <c r="O1897" s="28"/>
      <c r="P1897" s="28"/>
      <c r="Q1897" s="28"/>
      <c r="R1897" s="28"/>
      <c r="S1897" s="28"/>
      <c r="T1897" s="28"/>
      <c r="U1897" s="28"/>
      <c r="V1897" s="28"/>
      <c r="W1897" s="28"/>
      <c r="X1897" s="28"/>
      <c r="Y1897" s="28"/>
      <c r="Z1897" s="28"/>
      <c r="AA1897" s="28"/>
      <c r="AB1897" s="28"/>
      <c r="AC1897" s="28"/>
      <c r="AD1897" s="28"/>
      <c r="AE1897" s="28"/>
      <c r="AF1897" s="28"/>
    </row>
    <row r="1898">
      <c r="A1898" s="32"/>
      <c r="B1898" s="29"/>
      <c r="C1898" s="32"/>
      <c r="D1898" s="32"/>
      <c r="E1898" s="32"/>
      <c r="F1898" s="32"/>
      <c r="G1898" s="28"/>
      <c r="H1898" s="28"/>
      <c r="I1898" s="28"/>
      <c r="J1898" s="28"/>
      <c r="K1898" s="28"/>
      <c r="L1898" s="28"/>
      <c r="M1898" s="33"/>
      <c r="N1898" s="28"/>
      <c r="O1898" s="28"/>
      <c r="P1898" s="28"/>
      <c r="Q1898" s="28"/>
      <c r="R1898" s="28"/>
      <c r="S1898" s="28"/>
      <c r="T1898" s="28"/>
      <c r="U1898" s="28"/>
      <c r="V1898" s="28"/>
      <c r="W1898" s="28"/>
      <c r="X1898" s="28"/>
      <c r="Y1898" s="28"/>
      <c r="Z1898" s="28"/>
      <c r="AA1898" s="28"/>
      <c r="AB1898" s="28"/>
      <c r="AC1898" s="28"/>
      <c r="AD1898" s="28"/>
      <c r="AE1898" s="28"/>
      <c r="AF1898" s="28"/>
    </row>
    <row r="1899">
      <c r="A1899" s="32"/>
      <c r="B1899" s="29"/>
      <c r="C1899" s="32"/>
      <c r="D1899" s="32"/>
      <c r="E1899" s="32"/>
      <c r="F1899" s="32"/>
      <c r="G1899" s="28"/>
      <c r="H1899" s="28"/>
      <c r="I1899" s="28"/>
      <c r="J1899" s="28"/>
      <c r="K1899" s="28"/>
      <c r="L1899" s="28"/>
      <c r="M1899" s="33"/>
      <c r="N1899" s="28"/>
      <c r="O1899" s="28"/>
      <c r="P1899" s="28"/>
      <c r="Q1899" s="28"/>
      <c r="R1899" s="28"/>
      <c r="S1899" s="28"/>
      <c r="T1899" s="28"/>
      <c r="U1899" s="28"/>
      <c r="V1899" s="28"/>
      <c r="W1899" s="28"/>
      <c r="X1899" s="28"/>
      <c r="Y1899" s="28"/>
      <c r="Z1899" s="28"/>
      <c r="AA1899" s="28"/>
      <c r="AB1899" s="28"/>
      <c r="AC1899" s="28"/>
      <c r="AD1899" s="28"/>
      <c r="AE1899" s="28"/>
      <c r="AF1899" s="28"/>
    </row>
    <row r="1900">
      <c r="A1900" s="32"/>
      <c r="B1900" s="29"/>
      <c r="C1900" s="32"/>
      <c r="D1900" s="32"/>
      <c r="E1900" s="32"/>
      <c r="F1900" s="32"/>
      <c r="G1900" s="28"/>
      <c r="H1900" s="28"/>
      <c r="I1900" s="28"/>
      <c r="J1900" s="28"/>
      <c r="K1900" s="28"/>
      <c r="L1900" s="28"/>
      <c r="M1900" s="33"/>
      <c r="N1900" s="28"/>
      <c r="O1900" s="28"/>
      <c r="P1900" s="28"/>
      <c r="Q1900" s="28"/>
      <c r="R1900" s="28"/>
      <c r="S1900" s="28"/>
      <c r="T1900" s="28"/>
      <c r="U1900" s="28"/>
      <c r="V1900" s="28"/>
      <c r="W1900" s="28"/>
      <c r="X1900" s="28"/>
      <c r="Y1900" s="28"/>
      <c r="Z1900" s="28"/>
      <c r="AA1900" s="28"/>
      <c r="AB1900" s="28"/>
      <c r="AC1900" s="28"/>
      <c r="AD1900" s="28"/>
      <c r="AE1900" s="28"/>
      <c r="AF1900" s="28"/>
    </row>
    <row r="1901">
      <c r="A1901" s="32"/>
      <c r="B1901" s="29"/>
      <c r="C1901" s="32"/>
      <c r="D1901" s="32"/>
      <c r="E1901" s="32"/>
      <c r="F1901" s="32"/>
      <c r="G1901" s="28"/>
      <c r="H1901" s="28"/>
      <c r="I1901" s="28"/>
      <c r="J1901" s="28"/>
      <c r="K1901" s="28"/>
      <c r="L1901" s="28"/>
      <c r="M1901" s="33"/>
      <c r="N1901" s="28"/>
      <c r="O1901" s="28"/>
      <c r="P1901" s="28"/>
      <c r="Q1901" s="28"/>
      <c r="R1901" s="28"/>
      <c r="S1901" s="28"/>
      <c r="T1901" s="28"/>
      <c r="U1901" s="28"/>
      <c r="V1901" s="28"/>
      <c r="W1901" s="28"/>
      <c r="X1901" s="28"/>
      <c r="Y1901" s="28"/>
      <c r="Z1901" s="28"/>
      <c r="AA1901" s="28"/>
      <c r="AB1901" s="28"/>
      <c r="AC1901" s="28"/>
      <c r="AD1901" s="28"/>
      <c r="AE1901" s="28"/>
      <c r="AF1901" s="28"/>
    </row>
    <row r="1902">
      <c r="A1902" s="32"/>
      <c r="B1902" s="29"/>
      <c r="C1902" s="32"/>
      <c r="D1902" s="32"/>
      <c r="E1902" s="32"/>
      <c r="F1902" s="32"/>
      <c r="G1902" s="28"/>
      <c r="H1902" s="28"/>
      <c r="I1902" s="28"/>
      <c r="J1902" s="28"/>
      <c r="K1902" s="28"/>
      <c r="L1902" s="28"/>
      <c r="M1902" s="33"/>
      <c r="N1902" s="28"/>
      <c r="O1902" s="28"/>
      <c r="P1902" s="28"/>
      <c r="Q1902" s="28"/>
      <c r="R1902" s="28"/>
      <c r="S1902" s="28"/>
      <c r="T1902" s="28"/>
      <c r="U1902" s="28"/>
      <c r="V1902" s="28"/>
      <c r="W1902" s="28"/>
      <c r="X1902" s="28"/>
      <c r="Y1902" s="28"/>
      <c r="Z1902" s="28"/>
      <c r="AA1902" s="28"/>
      <c r="AB1902" s="28"/>
      <c r="AC1902" s="28"/>
      <c r="AD1902" s="28"/>
      <c r="AE1902" s="28"/>
      <c r="AF1902" s="28"/>
    </row>
    <row r="1903">
      <c r="A1903" s="32"/>
      <c r="B1903" s="29"/>
      <c r="C1903" s="32"/>
      <c r="D1903" s="32"/>
      <c r="E1903" s="32"/>
      <c r="F1903" s="32"/>
      <c r="G1903" s="28"/>
      <c r="H1903" s="28"/>
      <c r="I1903" s="28"/>
      <c r="J1903" s="28"/>
      <c r="K1903" s="28"/>
      <c r="L1903" s="28"/>
      <c r="M1903" s="33"/>
      <c r="N1903" s="28"/>
      <c r="O1903" s="28"/>
      <c r="P1903" s="28"/>
      <c r="Q1903" s="28"/>
      <c r="R1903" s="28"/>
      <c r="S1903" s="28"/>
      <c r="T1903" s="28"/>
      <c r="U1903" s="28"/>
      <c r="V1903" s="28"/>
      <c r="W1903" s="28"/>
      <c r="X1903" s="28"/>
      <c r="Y1903" s="28"/>
      <c r="Z1903" s="28"/>
      <c r="AA1903" s="28"/>
      <c r="AB1903" s="28"/>
      <c r="AC1903" s="28"/>
      <c r="AD1903" s="28"/>
      <c r="AE1903" s="28"/>
      <c r="AF1903" s="28"/>
    </row>
    <row r="1904">
      <c r="A1904" s="32"/>
      <c r="B1904" s="29"/>
      <c r="C1904" s="32"/>
      <c r="D1904" s="32"/>
      <c r="E1904" s="32"/>
      <c r="F1904" s="32"/>
      <c r="G1904" s="28"/>
      <c r="H1904" s="28"/>
      <c r="I1904" s="28"/>
      <c r="J1904" s="28"/>
      <c r="K1904" s="28"/>
      <c r="L1904" s="28"/>
      <c r="M1904" s="33"/>
      <c r="N1904" s="28"/>
      <c r="O1904" s="28"/>
      <c r="P1904" s="28"/>
      <c r="Q1904" s="28"/>
      <c r="R1904" s="28"/>
      <c r="S1904" s="28"/>
      <c r="T1904" s="28"/>
      <c r="U1904" s="28"/>
      <c r="V1904" s="28"/>
      <c r="W1904" s="28"/>
      <c r="X1904" s="28"/>
      <c r="Y1904" s="28"/>
      <c r="Z1904" s="28"/>
      <c r="AA1904" s="28"/>
      <c r="AB1904" s="28"/>
      <c r="AC1904" s="28"/>
      <c r="AD1904" s="28"/>
      <c r="AE1904" s="28"/>
      <c r="AF1904" s="28"/>
    </row>
    <row r="1905">
      <c r="A1905" s="32"/>
      <c r="B1905" s="29"/>
      <c r="C1905" s="32"/>
      <c r="D1905" s="32"/>
      <c r="E1905" s="32"/>
      <c r="F1905" s="32"/>
      <c r="G1905" s="28"/>
      <c r="H1905" s="28"/>
      <c r="I1905" s="28"/>
      <c r="J1905" s="28"/>
      <c r="K1905" s="28"/>
      <c r="L1905" s="28"/>
      <c r="M1905" s="33"/>
      <c r="N1905" s="28"/>
      <c r="O1905" s="28"/>
      <c r="P1905" s="28"/>
      <c r="Q1905" s="28"/>
      <c r="R1905" s="28"/>
      <c r="S1905" s="28"/>
      <c r="T1905" s="28"/>
      <c r="U1905" s="28"/>
      <c r="V1905" s="28"/>
      <c r="W1905" s="28"/>
      <c r="X1905" s="28"/>
      <c r="Y1905" s="28"/>
      <c r="Z1905" s="28"/>
      <c r="AA1905" s="28"/>
      <c r="AB1905" s="28"/>
      <c r="AC1905" s="28"/>
      <c r="AD1905" s="28"/>
      <c r="AE1905" s="28"/>
      <c r="AF1905" s="28"/>
    </row>
    <row r="1906">
      <c r="A1906" s="32"/>
      <c r="B1906" s="29"/>
      <c r="C1906" s="32"/>
      <c r="D1906" s="32"/>
      <c r="E1906" s="32"/>
      <c r="F1906" s="32"/>
      <c r="G1906" s="28"/>
      <c r="H1906" s="28"/>
      <c r="I1906" s="28"/>
      <c r="J1906" s="28"/>
      <c r="K1906" s="28"/>
      <c r="L1906" s="28"/>
      <c r="M1906" s="33"/>
      <c r="N1906" s="28"/>
      <c r="O1906" s="28"/>
      <c r="P1906" s="28"/>
      <c r="Q1906" s="28"/>
      <c r="R1906" s="28"/>
      <c r="S1906" s="28"/>
      <c r="T1906" s="28"/>
      <c r="U1906" s="28"/>
      <c r="V1906" s="28"/>
      <c r="W1906" s="28"/>
      <c r="X1906" s="28"/>
      <c r="Y1906" s="28"/>
      <c r="Z1906" s="28"/>
      <c r="AA1906" s="28"/>
      <c r="AB1906" s="28"/>
      <c r="AC1906" s="28"/>
      <c r="AD1906" s="28"/>
      <c r="AE1906" s="28"/>
      <c r="AF1906" s="28"/>
    </row>
    <row r="1907">
      <c r="A1907" s="32"/>
      <c r="B1907" s="29"/>
      <c r="C1907" s="32"/>
      <c r="D1907" s="32"/>
      <c r="E1907" s="32"/>
      <c r="F1907" s="32"/>
      <c r="G1907" s="28"/>
      <c r="H1907" s="28"/>
      <c r="I1907" s="28"/>
      <c r="J1907" s="28"/>
      <c r="K1907" s="28"/>
      <c r="L1907" s="28"/>
      <c r="M1907" s="33"/>
      <c r="N1907" s="28"/>
      <c r="O1907" s="28"/>
      <c r="P1907" s="28"/>
      <c r="Q1907" s="28"/>
      <c r="R1907" s="28"/>
      <c r="S1907" s="28"/>
      <c r="T1907" s="28"/>
      <c r="U1907" s="28"/>
      <c r="V1907" s="28"/>
      <c r="W1907" s="28"/>
      <c r="X1907" s="28"/>
      <c r="Y1907" s="28"/>
      <c r="Z1907" s="28"/>
      <c r="AA1907" s="28"/>
      <c r="AB1907" s="28"/>
      <c r="AC1907" s="28"/>
      <c r="AD1907" s="28"/>
      <c r="AE1907" s="28"/>
      <c r="AF1907" s="28"/>
    </row>
    <row r="1908">
      <c r="A1908" s="32"/>
      <c r="B1908" s="29"/>
      <c r="C1908" s="32"/>
      <c r="D1908" s="32"/>
      <c r="E1908" s="32"/>
      <c r="F1908" s="32"/>
      <c r="G1908" s="28"/>
      <c r="H1908" s="28"/>
      <c r="I1908" s="28"/>
      <c r="J1908" s="28"/>
      <c r="K1908" s="28"/>
      <c r="L1908" s="28"/>
      <c r="M1908" s="33"/>
      <c r="N1908" s="28"/>
      <c r="O1908" s="28"/>
      <c r="P1908" s="28"/>
      <c r="Q1908" s="28"/>
      <c r="R1908" s="28"/>
      <c r="S1908" s="28"/>
      <c r="T1908" s="28"/>
      <c r="U1908" s="28"/>
      <c r="V1908" s="28"/>
      <c r="W1908" s="28"/>
      <c r="X1908" s="28"/>
      <c r="Y1908" s="28"/>
      <c r="Z1908" s="28"/>
      <c r="AA1908" s="28"/>
      <c r="AB1908" s="28"/>
      <c r="AC1908" s="28"/>
      <c r="AD1908" s="28"/>
      <c r="AE1908" s="28"/>
      <c r="AF1908" s="28"/>
    </row>
    <row r="1909">
      <c r="A1909" s="32"/>
      <c r="B1909" s="29"/>
      <c r="C1909" s="32"/>
      <c r="D1909" s="32"/>
      <c r="E1909" s="32"/>
      <c r="F1909" s="32"/>
      <c r="G1909" s="28"/>
      <c r="H1909" s="28"/>
      <c r="I1909" s="28"/>
      <c r="J1909" s="28"/>
      <c r="K1909" s="28"/>
      <c r="L1909" s="28"/>
      <c r="M1909" s="33"/>
      <c r="N1909" s="28"/>
      <c r="O1909" s="28"/>
      <c r="P1909" s="28"/>
      <c r="Q1909" s="28"/>
      <c r="R1909" s="28"/>
      <c r="S1909" s="28"/>
      <c r="T1909" s="28"/>
      <c r="U1909" s="28"/>
      <c r="V1909" s="28"/>
      <c r="W1909" s="28"/>
      <c r="X1909" s="28"/>
      <c r="Y1909" s="28"/>
      <c r="Z1909" s="28"/>
      <c r="AA1909" s="28"/>
      <c r="AB1909" s="28"/>
      <c r="AC1909" s="28"/>
      <c r="AD1909" s="28"/>
      <c r="AE1909" s="28"/>
      <c r="AF1909" s="28"/>
    </row>
    <row r="1910">
      <c r="A1910" s="32"/>
      <c r="B1910" s="29"/>
      <c r="C1910" s="32"/>
      <c r="D1910" s="32"/>
      <c r="E1910" s="32"/>
      <c r="F1910" s="32"/>
      <c r="G1910" s="28"/>
      <c r="H1910" s="28"/>
      <c r="I1910" s="28"/>
      <c r="J1910" s="28"/>
      <c r="K1910" s="28"/>
      <c r="L1910" s="28"/>
      <c r="M1910" s="33"/>
      <c r="N1910" s="28"/>
      <c r="O1910" s="28"/>
      <c r="P1910" s="28"/>
      <c r="Q1910" s="28"/>
      <c r="R1910" s="28"/>
      <c r="S1910" s="28"/>
      <c r="T1910" s="28"/>
      <c r="U1910" s="28"/>
      <c r="V1910" s="28"/>
      <c r="W1910" s="28"/>
      <c r="X1910" s="28"/>
      <c r="Y1910" s="28"/>
      <c r="Z1910" s="28"/>
      <c r="AA1910" s="28"/>
      <c r="AB1910" s="28"/>
      <c r="AC1910" s="28"/>
      <c r="AD1910" s="28"/>
      <c r="AE1910" s="28"/>
      <c r="AF1910" s="28"/>
    </row>
    <row r="1911">
      <c r="A1911" s="32"/>
      <c r="B1911" s="29"/>
      <c r="C1911" s="32"/>
      <c r="D1911" s="32"/>
      <c r="E1911" s="32"/>
      <c r="F1911" s="32"/>
      <c r="G1911" s="28"/>
      <c r="H1911" s="28"/>
      <c r="I1911" s="28"/>
      <c r="J1911" s="28"/>
      <c r="K1911" s="28"/>
      <c r="L1911" s="28"/>
      <c r="M1911" s="33"/>
      <c r="N1911" s="28"/>
      <c r="O1911" s="28"/>
      <c r="P1911" s="28"/>
      <c r="Q1911" s="28"/>
      <c r="R1911" s="28"/>
      <c r="S1911" s="28"/>
      <c r="T1911" s="28"/>
      <c r="U1911" s="28"/>
      <c r="V1911" s="28"/>
      <c r="W1911" s="28"/>
      <c r="X1911" s="28"/>
      <c r="Y1911" s="28"/>
      <c r="Z1911" s="28"/>
      <c r="AA1911" s="28"/>
      <c r="AB1911" s="28"/>
      <c r="AC1911" s="28"/>
      <c r="AD1911" s="28"/>
      <c r="AE1911" s="28"/>
      <c r="AF1911" s="28"/>
    </row>
    <row r="1912">
      <c r="A1912" s="32"/>
      <c r="B1912" s="29"/>
      <c r="C1912" s="32"/>
      <c r="D1912" s="32"/>
      <c r="E1912" s="32"/>
      <c r="F1912" s="32"/>
      <c r="G1912" s="28"/>
      <c r="H1912" s="28"/>
      <c r="I1912" s="28"/>
      <c r="J1912" s="28"/>
      <c r="K1912" s="28"/>
      <c r="L1912" s="28"/>
      <c r="M1912" s="33"/>
      <c r="N1912" s="28"/>
      <c r="O1912" s="28"/>
      <c r="P1912" s="28"/>
      <c r="Q1912" s="28"/>
      <c r="R1912" s="28"/>
      <c r="S1912" s="28"/>
      <c r="T1912" s="28"/>
      <c r="U1912" s="28"/>
      <c r="V1912" s="28"/>
      <c r="W1912" s="28"/>
      <c r="X1912" s="28"/>
      <c r="Y1912" s="28"/>
      <c r="Z1912" s="28"/>
      <c r="AA1912" s="28"/>
      <c r="AB1912" s="28"/>
      <c r="AC1912" s="28"/>
      <c r="AD1912" s="28"/>
      <c r="AE1912" s="28"/>
      <c r="AF1912" s="28"/>
    </row>
    <row r="1913">
      <c r="A1913" s="32"/>
      <c r="B1913" s="29"/>
      <c r="C1913" s="32"/>
      <c r="D1913" s="32"/>
      <c r="E1913" s="32"/>
      <c r="F1913" s="32"/>
      <c r="G1913" s="28"/>
      <c r="H1913" s="28"/>
      <c r="I1913" s="28"/>
      <c r="J1913" s="28"/>
      <c r="K1913" s="28"/>
      <c r="L1913" s="28"/>
      <c r="M1913" s="33"/>
      <c r="N1913" s="28"/>
      <c r="O1913" s="28"/>
      <c r="P1913" s="28"/>
      <c r="Q1913" s="28"/>
      <c r="R1913" s="28"/>
      <c r="S1913" s="28"/>
      <c r="T1913" s="28"/>
      <c r="U1913" s="28"/>
      <c r="V1913" s="28"/>
      <c r="W1913" s="28"/>
      <c r="X1913" s="28"/>
      <c r="Y1913" s="28"/>
      <c r="Z1913" s="28"/>
      <c r="AA1913" s="28"/>
      <c r="AB1913" s="28"/>
      <c r="AC1913" s="28"/>
      <c r="AD1913" s="28"/>
      <c r="AE1913" s="28"/>
      <c r="AF1913" s="28"/>
    </row>
    <row r="1914">
      <c r="A1914" s="32"/>
      <c r="B1914" s="29"/>
      <c r="C1914" s="32"/>
      <c r="D1914" s="32"/>
      <c r="E1914" s="32"/>
      <c r="F1914" s="32"/>
      <c r="G1914" s="28"/>
      <c r="H1914" s="28"/>
      <c r="I1914" s="28"/>
      <c r="J1914" s="28"/>
      <c r="K1914" s="28"/>
      <c r="L1914" s="28"/>
      <c r="M1914" s="33"/>
      <c r="N1914" s="28"/>
      <c r="O1914" s="28"/>
      <c r="P1914" s="28"/>
      <c r="Q1914" s="28"/>
      <c r="R1914" s="28"/>
      <c r="S1914" s="28"/>
      <c r="T1914" s="28"/>
      <c r="U1914" s="28"/>
      <c r="V1914" s="28"/>
      <c r="W1914" s="28"/>
      <c r="X1914" s="28"/>
      <c r="Y1914" s="28"/>
      <c r="Z1914" s="28"/>
      <c r="AA1914" s="28"/>
      <c r="AB1914" s="28"/>
      <c r="AC1914" s="28"/>
      <c r="AD1914" s="28"/>
      <c r="AE1914" s="28"/>
      <c r="AF1914" s="28"/>
    </row>
    <row r="1915">
      <c r="A1915" s="32"/>
      <c r="B1915" s="29"/>
      <c r="C1915" s="32"/>
      <c r="D1915" s="32"/>
      <c r="E1915" s="32"/>
      <c r="F1915" s="32"/>
      <c r="G1915" s="28"/>
      <c r="H1915" s="28"/>
      <c r="I1915" s="28"/>
      <c r="J1915" s="28"/>
      <c r="K1915" s="28"/>
      <c r="L1915" s="28"/>
      <c r="M1915" s="33"/>
      <c r="N1915" s="28"/>
      <c r="O1915" s="28"/>
      <c r="P1915" s="28"/>
      <c r="Q1915" s="28"/>
      <c r="R1915" s="28"/>
      <c r="S1915" s="28"/>
      <c r="T1915" s="28"/>
      <c r="U1915" s="28"/>
      <c r="V1915" s="28"/>
      <c r="W1915" s="28"/>
      <c r="X1915" s="28"/>
      <c r="Y1915" s="28"/>
      <c r="Z1915" s="28"/>
      <c r="AA1915" s="28"/>
      <c r="AB1915" s="28"/>
      <c r="AC1915" s="28"/>
      <c r="AD1915" s="28"/>
      <c r="AE1915" s="28"/>
      <c r="AF1915" s="28"/>
    </row>
    <row r="1916">
      <c r="A1916" s="32"/>
      <c r="B1916" s="29"/>
      <c r="C1916" s="32"/>
      <c r="D1916" s="32"/>
      <c r="E1916" s="32"/>
      <c r="F1916" s="32"/>
      <c r="G1916" s="28"/>
      <c r="H1916" s="28"/>
      <c r="I1916" s="28"/>
      <c r="J1916" s="28"/>
      <c r="K1916" s="28"/>
      <c r="L1916" s="28"/>
      <c r="M1916" s="33"/>
      <c r="N1916" s="28"/>
      <c r="O1916" s="28"/>
      <c r="P1916" s="28"/>
      <c r="Q1916" s="28"/>
      <c r="R1916" s="28"/>
      <c r="S1916" s="28"/>
      <c r="T1916" s="28"/>
      <c r="U1916" s="28"/>
      <c r="V1916" s="28"/>
      <c r="W1916" s="28"/>
      <c r="X1916" s="28"/>
      <c r="Y1916" s="28"/>
      <c r="Z1916" s="28"/>
      <c r="AA1916" s="28"/>
      <c r="AB1916" s="28"/>
      <c r="AC1916" s="28"/>
      <c r="AD1916" s="28"/>
      <c r="AE1916" s="28"/>
      <c r="AF1916" s="28"/>
    </row>
    <row r="1917">
      <c r="A1917" s="32"/>
      <c r="B1917" s="29"/>
      <c r="C1917" s="32"/>
      <c r="D1917" s="32"/>
      <c r="E1917" s="32"/>
      <c r="F1917" s="32"/>
      <c r="G1917" s="28"/>
      <c r="H1917" s="28"/>
      <c r="I1917" s="28"/>
      <c r="J1917" s="28"/>
      <c r="K1917" s="28"/>
      <c r="L1917" s="28"/>
      <c r="M1917" s="33"/>
      <c r="N1917" s="28"/>
      <c r="O1917" s="28"/>
      <c r="P1917" s="28"/>
      <c r="Q1917" s="28"/>
      <c r="R1917" s="28"/>
      <c r="S1917" s="28"/>
      <c r="T1917" s="28"/>
      <c r="U1917" s="28"/>
      <c r="V1917" s="28"/>
      <c r="W1917" s="28"/>
      <c r="X1917" s="28"/>
      <c r="Y1917" s="28"/>
      <c r="Z1917" s="28"/>
      <c r="AA1917" s="28"/>
      <c r="AB1917" s="28"/>
      <c r="AC1917" s="28"/>
      <c r="AD1917" s="28"/>
      <c r="AE1917" s="28"/>
      <c r="AF1917" s="28"/>
    </row>
    <row r="1918">
      <c r="A1918" s="32"/>
      <c r="B1918" s="29"/>
      <c r="C1918" s="32"/>
      <c r="D1918" s="32"/>
      <c r="E1918" s="32"/>
      <c r="F1918" s="32"/>
      <c r="G1918" s="28"/>
      <c r="H1918" s="28"/>
      <c r="I1918" s="28"/>
      <c r="J1918" s="28"/>
      <c r="K1918" s="28"/>
      <c r="L1918" s="28"/>
      <c r="M1918" s="33"/>
      <c r="N1918" s="28"/>
      <c r="O1918" s="28"/>
      <c r="P1918" s="28"/>
      <c r="Q1918" s="28"/>
      <c r="R1918" s="28"/>
      <c r="S1918" s="28"/>
      <c r="T1918" s="28"/>
      <c r="U1918" s="28"/>
      <c r="V1918" s="28"/>
      <c r="W1918" s="28"/>
      <c r="X1918" s="28"/>
      <c r="Y1918" s="28"/>
      <c r="Z1918" s="28"/>
      <c r="AA1918" s="28"/>
      <c r="AB1918" s="28"/>
      <c r="AC1918" s="28"/>
      <c r="AD1918" s="28"/>
      <c r="AE1918" s="28"/>
      <c r="AF1918" s="28"/>
    </row>
    <row r="1919">
      <c r="A1919" s="32"/>
      <c r="B1919" s="29"/>
      <c r="C1919" s="32"/>
      <c r="D1919" s="32"/>
      <c r="E1919" s="32"/>
      <c r="F1919" s="32"/>
      <c r="G1919" s="28"/>
      <c r="H1919" s="28"/>
      <c r="I1919" s="28"/>
      <c r="J1919" s="28"/>
      <c r="K1919" s="28"/>
      <c r="L1919" s="28"/>
      <c r="M1919" s="33"/>
      <c r="N1919" s="28"/>
      <c r="O1919" s="28"/>
      <c r="P1919" s="28"/>
      <c r="Q1919" s="28"/>
      <c r="R1919" s="28"/>
      <c r="S1919" s="28"/>
      <c r="T1919" s="28"/>
      <c r="U1919" s="28"/>
      <c r="V1919" s="28"/>
      <c r="W1919" s="28"/>
      <c r="X1919" s="28"/>
      <c r="Y1919" s="28"/>
      <c r="Z1919" s="28"/>
      <c r="AA1919" s="28"/>
      <c r="AB1919" s="28"/>
      <c r="AC1919" s="28"/>
      <c r="AD1919" s="28"/>
      <c r="AE1919" s="28"/>
      <c r="AF1919" s="28"/>
    </row>
    <row r="1920">
      <c r="A1920" s="32"/>
      <c r="B1920" s="29"/>
      <c r="C1920" s="32"/>
      <c r="D1920" s="32"/>
      <c r="E1920" s="32"/>
      <c r="F1920" s="32"/>
      <c r="G1920" s="28"/>
      <c r="H1920" s="28"/>
      <c r="I1920" s="28"/>
      <c r="J1920" s="28"/>
      <c r="K1920" s="28"/>
      <c r="L1920" s="28"/>
      <c r="M1920" s="33"/>
      <c r="N1920" s="28"/>
      <c r="O1920" s="28"/>
      <c r="P1920" s="28"/>
      <c r="Q1920" s="28"/>
      <c r="R1920" s="28"/>
      <c r="S1920" s="28"/>
      <c r="T1920" s="28"/>
      <c r="U1920" s="28"/>
      <c r="V1920" s="28"/>
      <c r="W1920" s="28"/>
      <c r="X1920" s="28"/>
      <c r="Y1920" s="28"/>
      <c r="Z1920" s="28"/>
      <c r="AA1920" s="28"/>
      <c r="AB1920" s="28"/>
      <c r="AC1920" s="28"/>
      <c r="AD1920" s="28"/>
      <c r="AE1920" s="28"/>
      <c r="AF1920" s="28"/>
    </row>
    <row r="1921">
      <c r="A1921" s="32"/>
      <c r="B1921" s="29"/>
      <c r="C1921" s="32"/>
      <c r="D1921" s="32"/>
      <c r="E1921" s="32"/>
      <c r="F1921" s="32"/>
      <c r="G1921" s="28"/>
      <c r="H1921" s="28"/>
      <c r="I1921" s="28"/>
      <c r="J1921" s="28"/>
      <c r="K1921" s="28"/>
      <c r="L1921" s="28"/>
      <c r="M1921" s="33"/>
      <c r="N1921" s="28"/>
      <c r="O1921" s="28"/>
      <c r="P1921" s="28"/>
      <c r="Q1921" s="28"/>
      <c r="R1921" s="28"/>
      <c r="S1921" s="28"/>
      <c r="T1921" s="28"/>
      <c r="U1921" s="28"/>
      <c r="V1921" s="28"/>
      <c r="W1921" s="28"/>
      <c r="X1921" s="28"/>
      <c r="Y1921" s="28"/>
      <c r="Z1921" s="28"/>
      <c r="AA1921" s="28"/>
      <c r="AB1921" s="28"/>
      <c r="AC1921" s="28"/>
      <c r="AD1921" s="28"/>
      <c r="AE1921" s="28"/>
      <c r="AF1921" s="28"/>
    </row>
    <row r="1922">
      <c r="A1922" s="32"/>
      <c r="B1922" s="29"/>
      <c r="C1922" s="32"/>
      <c r="D1922" s="32"/>
      <c r="E1922" s="32"/>
      <c r="F1922" s="32"/>
      <c r="G1922" s="28"/>
      <c r="H1922" s="28"/>
      <c r="I1922" s="28"/>
      <c r="J1922" s="28"/>
      <c r="K1922" s="28"/>
      <c r="L1922" s="28"/>
      <c r="M1922" s="33"/>
      <c r="N1922" s="28"/>
      <c r="O1922" s="28"/>
      <c r="P1922" s="28"/>
      <c r="Q1922" s="28"/>
      <c r="R1922" s="28"/>
      <c r="S1922" s="28"/>
      <c r="T1922" s="28"/>
      <c r="U1922" s="28"/>
      <c r="V1922" s="28"/>
      <c r="W1922" s="28"/>
      <c r="X1922" s="28"/>
      <c r="Y1922" s="28"/>
      <c r="Z1922" s="28"/>
      <c r="AA1922" s="28"/>
      <c r="AB1922" s="28"/>
      <c r="AC1922" s="28"/>
      <c r="AD1922" s="28"/>
      <c r="AE1922" s="28"/>
      <c r="AF1922" s="28"/>
    </row>
    <row r="1923">
      <c r="A1923" s="32"/>
      <c r="B1923" s="29"/>
      <c r="C1923" s="32"/>
      <c r="D1923" s="32"/>
      <c r="E1923" s="32"/>
      <c r="F1923" s="32"/>
      <c r="G1923" s="28"/>
      <c r="H1923" s="28"/>
      <c r="I1923" s="28"/>
      <c r="J1923" s="28"/>
      <c r="K1923" s="28"/>
      <c r="L1923" s="28"/>
      <c r="M1923" s="33"/>
      <c r="N1923" s="28"/>
      <c r="O1923" s="28"/>
      <c r="P1923" s="28"/>
      <c r="Q1923" s="28"/>
      <c r="R1923" s="28"/>
      <c r="S1923" s="28"/>
      <c r="T1923" s="28"/>
      <c r="U1923" s="28"/>
      <c r="V1923" s="28"/>
      <c r="W1923" s="28"/>
      <c r="X1923" s="28"/>
      <c r="Y1923" s="28"/>
      <c r="Z1923" s="28"/>
      <c r="AA1923" s="28"/>
      <c r="AB1923" s="28"/>
      <c r="AC1923" s="28"/>
      <c r="AD1923" s="28"/>
      <c r="AE1923" s="28"/>
      <c r="AF1923" s="28"/>
    </row>
    <row r="1924">
      <c r="A1924" s="32"/>
      <c r="B1924" s="29"/>
      <c r="C1924" s="32"/>
      <c r="D1924" s="32"/>
      <c r="E1924" s="32"/>
      <c r="F1924" s="32"/>
      <c r="G1924" s="28"/>
      <c r="H1924" s="28"/>
      <c r="I1924" s="28"/>
      <c r="J1924" s="28"/>
      <c r="K1924" s="28"/>
      <c r="L1924" s="28"/>
      <c r="M1924" s="33"/>
      <c r="N1924" s="28"/>
      <c r="O1924" s="28"/>
      <c r="P1924" s="28"/>
      <c r="Q1924" s="28"/>
      <c r="R1924" s="28"/>
      <c r="S1924" s="28"/>
      <c r="T1924" s="28"/>
      <c r="U1924" s="28"/>
      <c r="V1924" s="28"/>
      <c r="W1924" s="28"/>
      <c r="X1924" s="28"/>
      <c r="Y1924" s="28"/>
      <c r="Z1924" s="28"/>
      <c r="AA1924" s="28"/>
      <c r="AB1924" s="28"/>
      <c r="AC1924" s="28"/>
      <c r="AD1924" s="28"/>
      <c r="AE1924" s="28"/>
      <c r="AF1924" s="28"/>
    </row>
    <row r="1925">
      <c r="A1925" s="32"/>
      <c r="B1925" s="29"/>
      <c r="C1925" s="32"/>
      <c r="D1925" s="32"/>
      <c r="E1925" s="32"/>
      <c r="F1925" s="32"/>
      <c r="G1925" s="28"/>
      <c r="H1925" s="28"/>
      <c r="I1925" s="28"/>
      <c r="J1925" s="28"/>
      <c r="K1925" s="28"/>
      <c r="L1925" s="28"/>
      <c r="M1925" s="33"/>
      <c r="N1925" s="28"/>
      <c r="O1925" s="28"/>
      <c r="P1925" s="28"/>
      <c r="Q1925" s="28"/>
      <c r="R1925" s="28"/>
      <c r="S1925" s="28"/>
      <c r="T1925" s="28"/>
      <c r="U1925" s="28"/>
      <c r="V1925" s="28"/>
      <c r="W1925" s="28"/>
      <c r="X1925" s="28"/>
      <c r="Y1925" s="28"/>
      <c r="Z1925" s="28"/>
      <c r="AA1925" s="28"/>
      <c r="AB1925" s="28"/>
      <c r="AC1925" s="28"/>
      <c r="AD1925" s="28"/>
      <c r="AE1925" s="28"/>
      <c r="AF1925" s="28"/>
    </row>
    <row r="1926">
      <c r="A1926" s="32"/>
      <c r="B1926" s="29"/>
      <c r="C1926" s="32"/>
      <c r="D1926" s="32"/>
      <c r="E1926" s="32"/>
      <c r="F1926" s="32"/>
      <c r="G1926" s="28"/>
      <c r="H1926" s="28"/>
      <c r="I1926" s="28"/>
      <c r="J1926" s="28"/>
      <c r="K1926" s="28"/>
      <c r="L1926" s="28"/>
      <c r="M1926" s="33"/>
      <c r="N1926" s="28"/>
      <c r="O1926" s="28"/>
      <c r="P1926" s="28"/>
      <c r="Q1926" s="28"/>
      <c r="R1926" s="28"/>
      <c r="S1926" s="28"/>
      <c r="T1926" s="28"/>
      <c r="U1926" s="28"/>
      <c r="V1926" s="28"/>
      <c r="W1926" s="28"/>
      <c r="X1926" s="28"/>
      <c r="Y1926" s="28"/>
      <c r="Z1926" s="28"/>
      <c r="AA1926" s="28"/>
      <c r="AB1926" s="28"/>
      <c r="AC1926" s="28"/>
      <c r="AD1926" s="28"/>
      <c r="AE1926" s="28"/>
      <c r="AF1926" s="28"/>
    </row>
    <row r="1927">
      <c r="A1927" s="32"/>
      <c r="B1927" s="29"/>
      <c r="C1927" s="32"/>
      <c r="D1927" s="32"/>
      <c r="E1927" s="32"/>
      <c r="F1927" s="32"/>
      <c r="G1927" s="28"/>
      <c r="H1927" s="28"/>
      <c r="I1927" s="28"/>
      <c r="J1927" s="28"/>
      <c r="K1927" s="28"/>
      <c r="L1927" s="28"/>
      <c r="M1927" s="33"/>
      <c r="N1927" s="28"/>
      <c r="O1927" s="28"/>
      <c r="P1927" s="28"/>
      <c r="Q1927" s="28"/>
      <c r="R1927" s="28"/>
      <c r="S1927" s="28"/>
      <c r="T1927" s="28"/>
      <c r="U1927" s="28"/>
      <c r="V1927" s="28"/>
      <c r="W1927" s="28"/>
      <c r="X1927" s="28"/>
      <c r="Y1927" s="28"/>
      <c r="Z1927" s="28"/>
      <c r="AA1927" s="28"/>
      <c r="AB1927" s="28"/>
      <c r="AC1927" s="28"/>
      <c r="AD1927" s="28"/>
      <c r="AE1927" s="28"/>
      <c r="AF1927" s="28"/>
    </row>
    <row r="1928">
      <c r="A1928" s="32"/>
      <c r="B1928" s="29"/>
      <c r="C1928" s="32"/>
      <c r="D1928" s="32"/>
      <c r="E1928" s="32"/>
      <c r="F1928" s="32"/>
      <c r="G1928" s="28"/>
      <c r="H1928" s="28"/>
      <c r="I1928" s="28"/>
      <c r="J1928" s="28"/>
      <c r="K1928" s="28"/>
      <c r="L1928" s="28"/>
      <c r="M1928" s="33"/>
      <c r="N1928" s="28"/>
      <c r="O1928" s="28"/>
      <c r="P1928" s="28"/>
      <c r="Q1928" s="28"/>
      <c r="R1928" s="28"/>
      <c r="S1928" s="28"/>
      <c r="T1928" s="28"/>
      <c r="U1928" s="28"/>
      <c r="V1928" s="28"/>
      <c r="W1928" s="28"/>
      <c r="X1928" s="28"/>
      <c r="Y1928" s="28"/>
      <c r="Z1928" s="28"/>
      <c r="AA1928" s="28"/>
      <c r="AB1928" s="28"/>
      <c r="AC1928" s="28"/>
      <c r="AD1928" s="28"/>
      <c r="AE1928" s="28"/>
      <c r="AF1928" s="28"/>
    </row>
    <row r="1929">
      <c r="A1929" s="32"/>
      <c r="B1929" s="29"/>
      <c r="C1929" s="32"/>
      <c r="D1929" s="32"/>
      <c r="E1929" s="32"/>
      <c r="F1929" s="32"/>
      <c r="G1929" s="28"/>
      <c r="H1929" s="28"/>
      <c r="I1929" s="28"/>
      <c r="J1929" s="28"/>
      <c r="K1929" s="28"/>
      <c r="L1929" s="28"/>
      <c r="M1929" s="33"/>
      <c r="N1929" s="28"/>
      <c r="O1929" s="28"/>
      <c r="P1929" s="28"/>
      <c r="Q1929" s="28"/>
      <c r="R1929" s="28"/>
      <c r="S1929" s="28"/>
      <c r="T1929" s="28"/>
      <c r="U1929" s="28"/>
      <c r="V1929" s="28"/>
      <c r="W1929" s="28"/>
      <c r="X1929" s="28"/>
      <c r="Y1929" s="28"/>
      <c r="Z1929" s="28"/>
      <c r="AA1929" s="28"/>
      <c r="AB1929" s="28"/>
      <c r="AC1929" s="28"/>
      <c r="AD1929" s="28"/>
      <c r="AE1929" s="28"/>
      <c r="AF1929" s="28"/>
    </row>
    <row r="1930">
      <c r="A1930" s="32"/>
      <c r="B1930" s="29"/>
      <c r="C1930" s="32"/>
      <c r="D1930" s="32"/>
      <c r="E1930" s="32"/>
      <c r="F1930" s="32"/>
      <c r="G1930" s="28"/>
      <c r="H1930" s="28"/>
      <c r="I1930" s="28"/>
      <c r="J1930" s="28"/>
      <c r="K1930" s="28"/>
      <c r="L1930" s="28"/>
      <c r="M1930" s="33"/>
      <c r="N1930" s="28"/>
      <c r="O1930" s="28"/>
      <c r="P1930" s="28"/>
      <c r="Q1930" s="28"/>
      <c r="R1930" s="28"/>
      <c r="S1930" s="28"/>
      <c r="T1930" s="28"/>
      <c r="U1930" s="28"/>
      <c r="V1930" s="28"/>
      <c r="W1930" s="28"/>
      <c r="X1930" s="28"/>
      <c r="Y1930" s="28"/>
      <c r="Z1930" s="28"/>
      <c r="AA1930" s="28"/>
      <c r="AB1930" s="28"/>
      <c r="AC1930" s="28"/>
      <c r="AD1930" s="28"/>
      <c r="AE1930" s="28"/>
      <c r="AF1930" s="28"/>
    </row>
    <row r="1931">
      <c r="A1931" s="32"/>
      <c r="B1931" s="29"/>
      <c r="C1931" s="32"/>
      <c r="D1931" s="32"/>
      <c r="E1931" s="32"/>
      <c r="F1931" s="32"/>
      <c r="G1931" s="28"/>
      <c r="H1931" s="28"/>
      <c r="I1931" s="28"/>
      <c r="J1931" s="28"/>
      <c r="K1931" s="28"/>
      <c r="L1931" s="28"/>
      <c r="M1931" s="33"/>
      <c r="N1931" s="28"/>
      <c r="O1931" s="28"/>
      <c r="P1931" s="28"/>
      <c r="Q1931" s="28"/>
      <c r="R1931" s="28"/>
      <c r="S1931" s="28"/>
      <c r="T1931" s="28"/>
      <c r="U1931" s="28"/>
      <c r="V1931" s="28"/>
      <c r="W1931" s="28"/>
      <c r="X1931" s="28"/>
      <c r="Y1931" s="28"/>
      <c r="Z1931" s="28"/>
      <c r="AA1931" s="28"/>
      <c r="AB1931" s="28"/>
      <c r="AC1931" s="28"/>
      <c r="AD1931" s="28"/>
      <c r="AE1931" s="28"/>
      <c r="AF1931" s="28"/>
    </row>
    <row r="1932">
      <c r="A1932" s="32"/>
      <c r="B1932" s="29"/>
      <c r="C1932" s="32"/>
      <c r="D1932" s="32"/>
      <c r="E1932" s="32"/>
      <c r="F1932" s="32"/>
      <c r="G1932" s="28"/>
      <c r="H1932" s="28"/>
      <c r="I1932" s="28"/>
      <c r="J1932" s="28"/>
      <c r="K1932" s="28"/>
      <c r="L1932" s="28"/>
      <c r="M1932" s="33"/>
      <c r="N1932" s="28"/>
      <c r="O1932" s="28"/>
      <c r="P1932" s="28"/>
      <c r="Q1932" s="28"/>
      <c r="R1932" s="28"/>
      <c r="S1932" s="28"/>
      <c r="T1932" s="28"/>
      <c r="U1932" s="28"/>
      <c r="V1932" s="28"/>
      <c r="W1932" s="28"/>
      <c r="X1932" s="28"/>
      <c r="Y1932" s="28"/>
      <c r="Z1932" s="28"/>
      <c r="AA1932" s="28"/>
      <c r="AB1932" s="28"/>
      <c r="AC1932" s="28"/>
      <c r="AD1932" s="28"/>
      <c r="AE1932" s="28"/>
      <c r="AF1932" s="28"/>
    </row>
    <row r="1933">
      <c r="A1933" s="32"/>
      <c r="B1933" s="29"/>
      <c r="C1933" s="32"/>
      <c r="D1933" s="32"/>
      <c r="E1933" s="32"/>
      <c r="F1933" s="32"/>
      <c r="G1933" s="28"/>
      <c r="H1933" s="28"/>
      <c r="I1933" s="28"/>
      <c r="J1933" s="28"/>
      <c r="K1933" s="28"/>
      <c r="L1933" s="28"/>
      <c r="M1933" s="33"/>
      <c r="N1933" s="28"/>
      <c r="O1933" s="28"/>
      <c r="P1933" s="28"/>
      <c r="Q1933" s="28"/>
      <c r="R1933" s="28"/>
      <c r="S1933" s="28"/>
      <c r="T1933" s="28"/>
      <c r="U1933" s="28"/>
      <c r="V1933" s="28"/>
      <c r="W1933" s="28"/>
      <c r="X1933" s="28"/>
      <c r="Y1933" s="28"/>
      <c r="Z1933" s="28"/>
      <c r="AA1933" s="28"/>
      <c r="AB1933" s="28"/>
      <c r="AC1933" s="28"/>
      <c r="AD1933" s="28"/>
      <c r="AE1933" s="28"/>
      <c r="AF1933" s="28"/>
    </row>
    <row r="1934">
      <c r="A1934" s="32"/>
      <c r="B1934" s="29"/>
      <c r="C1934" s="32"/>
      <c r="D1934" s="32"/>
      <c r="E1934" s="32"/>
      <c r="F1934" s="32"/>
      <c r="G1934" s="28"/>
      <c r="H1934" s="28"/>
      <c r="I1934" s="28"/>
      <c r="J1934" s="28"/>
      <c r="K1934" s="28"/>
      <c r="L1934" s="28"/>
      <c r="M1934" s="33"/>
      <c r="N1934" s="28"/>
      <c r="O1934" s="28"/>
      <c r="P1934" s="28"/>
      <c r="Q1934" s="28"/>
      <c r="R1934" s="28"/>
      <c r="S1934" s="28"/>
      <c r="T1934" s="28"/>
      <c r="U1934" s="28"/>
      <c r="V1934" s="28"/>
      <c r="W1934" s="28"/>
      <c r="X1934" s="28"/>
      <c r="Y1934" s="28"/>
      <c r="Z1934" s="28"/>
      <c r="AA1934" s="28"/>
      <c r="AB1934" s="28"/>
      <c r="AC1934" s="28"/>
      <c r="AD1934" s="28"/>
      <c r="AE1934" s="28"/>
      <c r="AF1934" s="28"/>
    </row>
    <row r="1935">
      <c r="A1935" s="32"/>
      <c r="B1935" s="29"/>
      <c r="C1935" s="32"/>
      <c r="D1935" s="32"/>
      <c r="E1935" s="32"/>
      <c r="F1935" s="32"/>
      <c r="G1935" s="28"/>
      <c r="H1935" s="28"/>
      <c r="I1935" s="28"/>
      <c r="J1935" s="28"/>
      <c r="K1935" s="28"/>
      <c r="L1935" s="28"/>
      <c r="M1935" s="33"/>
      <c r="N1935" s="28"/>
      <c r="O1935" s="28"/>
      <c r="P1935" s="28"/>
      <c r="Q1935" s="28"/>
      <c r="R1935" s="28"/>
      <c r="S1935" s="28"/>
      <c r="T1935" s="28"/>
      <c r="U1935" s="28"/>
      <c r="V1935" s="28"/>
      <c r="W1935" s="28"/>
      <c r="X1935" s="28"/>
      <c r="Y1935" s="28"/>
      <c r="Z1935" s="28"/>
      <c r="AA1935" s="28"/>
      <c r="AB1935" s="28"/>
      <c r="AC1935" s="28"/>
      <c r="AD1935" s="28"/>
      <c r="AE1935" s="28"/>
      <c r="AF1935" s="28"/>
    </row>
    <row r="1936">
      <c r="A1936" s="32"/>
      <c r="B1936" s="29"/>
      <c r="C1936" s="32"/>
      <c r="D1936" s="32"/>
      <c r="E1936" s="32"/>
      <c r="F1936" s="32"/>
      <c r="G1936" s="28"/>
      <c r="H1936" s="28"/>
      <c r="I1936" s="28"/>
      <c r="J1936" s="28"/>
      <c r="K1936" s="28"/>
      <c r="L1936" s="28"/>
      <c r="M1936" s="33"/>
      <c r="N1936" s="28"/>
      <c r="O1936" s="28"/>
      <c r="P1936" s="28"/>
      <c r="Q1936" s="28"/>
      <c r="R1936" s="28"/>
      <c r="S1936" s="28"/>
      <c r="T1936" s="28"/>
      <c r="U1936" s="28"/>
      <c r="V1936" s="28"/>
      <c r="W1936" s="28"/>
      <c r="X1936" s="28"/>
      <c r="Y1936" s="28"/>
      <c r="Z1936" s="28"/>
      <c r="AA1936" s="28"/>
      <c r="AB1936" s="28"/>
      <c r="AC1936" s="28"/>
      <c r="AD1936" s="28"/>
      <c r="AE1936" s="28"/>
      <c r="AF1936" s="28"/>
    </row>
    <row r="1937">
      <c r="A1937" s="32"/>
      <c r="B1937" s="29"/>
      <c r="C1937" s="32"/>
      <c r="D1937" s="32"/>
      <c r="E1937" s="32"/>
      <c r="F1937" s="32"/>
      <c r="G1937" s="28"/>
      <c r="H1937" s="28"/>
      <c r="I1937" s="28"/>
      <c r="J1937" s="28"/>
      <c r="K1937" s="28"/>
      <c r="L1937" s="28"/>
      <c r="M1937" s="33"/>
      <c r="N1937" s="28"/>
      <c r="O1937" s="28"/>
      <c r="P1937" s="28"/>
      <c r="Q1937" s="28"/>
      <c r="R1937" s="28"/>
      <c r="S1937" s="28"/>
      <c r="T1937" s="28"/>
      <c r="U1937" s="28"/>
      <c r="V1937" s="28"/>
      <c r="W1937" s="28"/>
      <c r="X1937" s="28"/>
      <c r="Y1937" s="28"/>
      <c r="Z1937" s="28"/>
      <c r="AA1937" s="28"/>
      <c r="AB1937" s="28"/>
      <c r="AC1937" s="28"/>
      <c r="AD1937" s="28"/>
      <c r="AE1937" s="28"/>
      <c r="AF1937" s="28"/>
    </row>
    <row r="1938">
      <c r="A1938" s="32"/>
      <c r="B1938" s="29"/>
      <c r="C1938" s="32"/>
      <c r="D1938" s="32"/>
      <c r="E1938" s="32"/>
      <c r="F1938" s="32"/>
      <c r="G1938" s="28"/>
      <c r="H1938" s="28"/>
      <c r="I1938" s="28"/>
      <c r="J1938" s="28"/>
      <c r="K1938" s="28"/>
      <c r="L1938" s="28"/>
      <c r="M1938" s="33"/>
      <c r="N1938" s="28"/>
      <c r="O1938" s="28"/>
      <c r="P1938" s="28"/>
      <c r="Q1938" s="28"/>
      <c r="R1938" s="28"/>
      <c r="S1938" s="28"/>
      <c r="T1938" s="28"/>
      <c r="U1938" s="28"/>
      <c r="V1938" s="28"/>
      <c r="W1938" s="28"/>
      <c r="X1938" s="28"/>
      <c r="Y1938" s="28"/>
      <c r="Z1938" s="28"/>
      <c r="AA1938" s="28"/>
      <c r="AB1938" s="28"/>
      <c r="AC1938" s="28"/>
      <c r="AD1938" s="28"/>
      <c r="AE1938" s="28"/>
      <c r="AF1938" s="28"/>
    </row>
    <row r="1939">
      <c r="A1939" s="32"/>
      <c r="B1939" s="29"/>
      <c r="C1939" s="32"/>
      <c r="D1939" s="32"/>
      <c r="E1939" s="32"/>
      <c r="F1939" s="32"/>
      <c r="G1939" s="28"/>
      <c r="H1939" s="28"/>
      <c r="I1939" s="28"/>
      <c r="J1939" s="28"/>
      <c r="K1939" s="28"/>
      <c r="L1939" s="28"/>
      <c r="M1939" s="33"/>
      <c r="N1939" s="28"/>
      <c r="O1939" s="28"/>
      <c r="P1939" s="28"/>
      <c r="Q1939" s="28"/>
      <c r="R1939" s="28"/>
      <c r="S1939" s="28"/>
      <c r="T1939" s="28"/>
      <c r="U1939" s="28"/>
      <c r="V1939" s="28"/>
      <c r="W1939" s="28"/>
      <c r="X1939" s="28"/>
      <c r="Y1939" s="28"/>
      <c r="Z1939" s="28"/>
      <c r="AA1939" s="28"/>
      <c r="AB1939" s="28"/>
      <c r="AC1939" s="28"/>
      <c r="AD1939" s="28"/>
      <c r="AE1939" s="28"/>
      <c r="AF1939" s="28"/>
    </row>
    <row r="1940">
      <c r="A1940" s="32"/>
      <c r="B1940" s="29"/>
      <c r="C1940" s="32"/>
      <c r="D1940" s="32"/>
      <c r="E1940" s="32"/>
      <c r="F1940" s="32"/>
      <c r="G1940" s="28"/>
      <c r="H1940" s="28"/>
      <c r="I1940" s="28"/>
      <c r="J1940" s="28"/>
      <c r="K1940" s="28"/>
      <c r="L1940" s="28"/>
      <c r="M1940" s="33"/>
      <c r="N1940" s="28"/>
      <c r="O1940" s="28"/>
      <c r="P1940" s="28"/>
      <c r="Q1940" s="28"/>
      <c r="R1940" s="28"/>
      <c r="S1940" s="28"/>
      <c r="T1940" s="28"/>
      <c r="U1940" s="28"/>
      <c r="V1940" s="28"/>
      <c r="W1940" s="28"/>
      <c r="X1940" s="28"/>
      <c r="Y1940" s="28"/>
      <c r="Z1940" s="28"/>
      <c r="AA1940" s="28"/>
      <c r="AB1940" s="28"/>
      <c r="AC1940" s="28"/>
      <c r="AD1940" s="28"/>
      <c r="AE1940" s="28"/>
      <c r="AF1940" s="28"/>
    </row>
    <row r="1941">
      <c r="A1941" s="32"/>
      <c r="B1941" s="29"/>
      <c r="C1941" s="32"/>
      <c r="D1941" s="32"/>
      <c r="E1941" s="32"/>
      <c r="F1941" s="32"/>
      <c r="G1941" s="28"/>
      <c r="H1941" s="28"/>
      <c r="I1941" s="28"/>
      <c r="J1941" s="28"/>
      <c r="K1941" s="28"/>
      <c r="L1941" s="28"/>
      <c r="M1941" s="33"/>
      <c r="N1941" s="28"/>
      <c r="O1941" s="28"/>
      <c r="P1941" s="28"/>
      <c r="Q1941" s="28"/>
      <c r="R1941" s="28"/>
      <c r="S1941" s="28"/>
      <c r="T1941" s="28"/>
      <c r="U1941" s="28"/>
      <c r="V1941" s="28"/>
      <c r="W1941" s="28"/>
      <c r="X1941" s="28"/>
      <c r="Y1941" s="28"/>
      <c r="Z1941" s="28"/>
      <c r="AA1941" s="28"/>
      <c r="AB1941" s="28"/>
      <c r="AC1941" s="28"/>
      <c r="AD1941" s="28"/>
      <c r="AE1941" s="28"/>
      <c r="AF1941" s="28"/>
    </row>
    <row r="1942">
      <c r="A1942" s="32"/>
      <c r="B1942" s="29"/>
      <c r="C1942" s="32"/>
      <c r="D1942" s="32"/>
      <c r="E1942" s="32"/>
      <c r="F1942" s="32"/>
      <c r="G1942" s="28"/>
      <c r="H1942" s="28"/>
      <c r="I1942" s="28"/>
      <c r="J1942" s="28"/>
      <c r="K1942" s="28"/>
      <c r="L1942" s="28"/>
      <c r="M1942" s="33"/>
      <c r="N1942" s="28"/>
      <c r="O1942" s="28"/>
      <c r="P1942" s="28"/>
      <c r="Q1942" s="28"/>
      <c r="R1942" s="28"/>
      <c r="S1942" s="28"/>
      <c r="T1942" s="28"/>
      <c r="U1942" s="28"/>
      <c r="V1942" s="28"/>
      <c r="W1942" s="28"/>
      <c r="X1942" s="28"/>
      <c r="Y1942" s="28"/>
      <c r="Z1942" s="28"/>
      <c r="AA1942" s="28"/>
      <c r="AB1942" s="28"/>
      <c r="AC1942" s="28"/>
      <c r="AD1942" s="28"/>
      <c r="AE1942" s="28"/>
      <c r="AF1942" s="28"/>
    </row>
    <row r="1943">
      <c r="A1943" s="32"/>
      <c r="B1943" s="29"/>
      <c r="C1943" s="32"/>
      <c r="D1943" s="32"/>
      <c r="E1943" s="32"/>
      <c r="F1943" s="32"/>
      <c r="G1943" s="28"/>
      <c r="H1943" s="28"/>
      <c r="I1943" s="28"/>
      <c r="J1943" s="28"/>
      <c r="K1943" s="28"/>
      <c r="L1943" s="28"/>
      <c r="M1943" s="33"/>
      <c r="N1943" s="28"/>
      <c r="O1943" s="28"/>
      <c r="P1943" s="28"/>
      <c r="Q1943" s="28"/>
      <c r="R1943" s="28"/>
      <c r="S1943" s="28"/>
      <c r="T1943" s="28"/>
      <c r="U1943" s="28"/>
      <c r="V1943" s="28"/>
      <c r="W1943" s="28"/>
      <c r="X1943" s="28"/>
      <c r="Y1943" s="28"/>
      <c r="Z1943" s="28"/>
      <c r="AA1943" s="28"/>
      <c r="AB1943" s="28"/>
      <c r="AC1943" s="28"/>
      <c r="AD1943" s="28"/>
      <c r="AE1943" s="28"/>
      <c r="AF1943" s="28"/>
    </row>
    <row r="1944">
      <c r="A1944" s="32"/>
      <c r="B1944" s="29"/>
      <c r="C1944" s="32"/>
      <c r="D1944" s="32"/>
      <c r="E1944" s="32"/>
      <c r="F1944" s="32"/>
      <c r="G1944" s="28"/>
      <c r="H1944" s="28"/>
      <c r="I1944" s="28"/>
      <c r="J1944" s="28"/>
      <c r="K1944" s="28"/>
      <c r="L1944" s="28"/>
      <c r="M1944" s="33"/>
      <c r="N1944" s="28"/>
      <c r="O1944" s="28"/>
      <c r="P1944" s="28"/>
      <c r="Q1944" s="28"/>
      <c r="R1944" s="28"/>
      <c r="S1944" s="28"/>
      <c r="T1944" s="28"/>
      <c r="U1944" s="28"/>
      <c r="V1944" s="28"/>
      <c r="W1944" s="28"/>
      <c r="X1944" s="28"/>
      <c r="Y1944" s="28"/>
      <c r="Z1944" s="28"/>
      <c r="AA1944" s="28"/>
      <c r="AB1944" s="28"/>
      <c r="AC1944" s="28"/>
      <c r="AD1944" s="28"/>
      <c r="AE1944" s="28"/>
      <c r="AF1944" s="28"/>
    </row>
    <row r="1945">
      <c r="A1945" s="32"/>
      <c r="B1945" s="29"/>
      <c r="C1945" s="32"/>
      <c r="D1945" s="32"/>
      <c r="E1945" s="32"/>
      <c r="F1945" s="32"/>
      <c r="G1945" s="28"/>
      <c r="H1945" s="28"/>
      <c r="I1945" s="28"/>
      <c r="J1945" s="28"/>
      <c r="K1945" s="28"/>
      <c r="L1945" s="28"/>
      <c r="M1945" s="33"/>
      <c r="N1945" s="28"/>
      <c r="O1945" s="28"/>
      <c r="P1945" s="28"/>
      <c r="Q1945" s="28"/>
      <c r="R1945" s="28"/>
      <c r="S1945" s="28"/>
      <c r="T1945" s="28"/>
      <c r="U1945" s="28"/>
      <c r="V1945" s="28"/>
      <c r="W1945" s="28"/>
      <c r="X1945" s="28"/>
      <c r="Y1945" s="28"/>
      <c r="Z1945" s="28"/>
      <c r="AA1945" s="28"/>
      <c r="AB1945" s="28"/>
      <c r="AC1945" s="28"/>
      <c r="AD1945" s="28"/>
      <c r="AE1945" s="28"/>
      <c r="AF1945" s="28"/>
    </row>
    <row r="1946">
      <c r="A1946" s="32"/>
      <c r="B1946" s="29"/>
      <c r="C1946" s="32"/>
      <c r="D1946" s="32"/>
      <c r="E1946" s="32"/>
      <c r="F1946" s="32"/>
      <c r="G1946" s="28"/>
      <c r="H1946" s="28"/>
      <c r="I1946" s="28"/>
      <c r="J1946" s="28"/>
      <c r="K1946" s="28"/>
      <c r="L1946" s="28"/>
      <c r="M1946" s="33"/>
      <c r="N1946" s="28"/>
      <c r="O1946" s="28"/>
      <c r="P1946" s="28"/>
      <c r="Q1946" s="28"/>
      <c r="R1946" s="28"/>
      <c r="S1946" s="28"/>
      <c r="T1946" s="28"/>
      <c r="U1946" s="28"/>
      <c r="V1946" s="28"/>
      <c r="W1946" s="28"/>
      <c r="X1946" s="28"/>
      <c r="Y1946" s="28"/>
      <c r="Z1946" s="28"/>
      <c r="AA1946" s="28"/>
      <c r="AB1946" s="28"/>
      <c r="AC1946" s="28"/>
      <c r="AD1946" s="28"/>
      <c r="AE1946" s="28"/>
      <c r="AF1946" s="28"/>
    </row>
    <row r="1947">
      <c r="A1947" s="32"/>
      <c r="B1947" s="29"/>
      <c r="C1947" s="32"/>
      <c r="D1947" s="32"/>
      <c r="E1947" s="32"/>
      <c r="F1947" s="32"/>
      <c r="G1947" s="28"/>
      <c r="H1947" s="28"/>
      <c r="I1947" s="28"/>
      <c r="J1947" s="28"/>
      <c r="K1947" s="28"/>
      <c r="L1947" s="28"/>
      <c r="M1947" s="33"/>
      <c r="N1947" s="28"/>
      <c r="O1947" s="28"/>
      <c r="P1947" s="28"/>
      <c r="Q1947" s="28"/>
      <c r="R1947" s="28"/>
      <c r="S1947" s="28"/>
      <c r="T1947" s="28"/>
      <c r="U1947" s="28"/>
      <c r="V1947" s="28"/>
      <c r="W1947" s="28"/>
      <c r="X1947" s="28"/>
      <c r="Y1947" s="28"/>
      <c r="Z1947" s="28"/>
      <c r="AA1947" s="28"/>
      <c r="AB1947" s="28"/>
      <c r="AC1947" s="28"/>
      <c r="AD1947" s="28"/>
      <c r="AE1947" s="28"/>
      <c r="AF1947" s="28"/>
    </row>
    <row r="1948">
      <c r="A1948" s="32"/>
      <c r="B1948" s="29"/>
      <c r="C1948" s="32"/>
      <c r="D1948" s="32"/>
      <c r="E1948" s="32"/>
      <c r="F1948" s="32"/>
      <c r="G1948" s="28"/>
      <c r="H1948" s="28"/>
      <c r="I1948" s="28"/>
      <c r="J1948" s="28"/>
      <c r="K1948" s="28"/>
      <c r="L1948" s="28"/>
      <c r="M1948" s="33"/>
      <c r="N1948" s="28"/>
      <c r="O1948" s="28"/>
      <c r="P1948" s="28"/>
      <c r="Q1948" s="28"/>
      <c r="R1948" s="28"/>
      <c r="S1948" s="28"/>
      <c r="T1948" s="28"/>
      <c r="U1948" s="28"/>
      <c r="V1948" s="28"/>
      <c r="W1948" s="28"/>
      <c r="X1948" s="28"/>
      <c r="Y1948" s="28"/>
      <c r="Z1948" s="28"/>
      <c r="AA1948" s="28"/>
      <c r="AB1948" s="28"/>
      <c r="AC1948" s="28"/>
      <c r="AD1948" s="28"/>
      <c r="AE1948" s="28"/>
      <c r="AF1948" s="28"/>
    </row>
    <row r="1949">
      <c r="A1949" s="32"/>
      <c r="B1949" s="29"/>
      <c r="C1949" s="32"/>
      <c r="D1949" s="32"/>
      <c r="E1949" s="32"/>
      <c r="F1949" s="32"/>
      <c r="G1949" s="28"/>
      <c r="H1949" s="28"/>
      <c r="I1949" s="28"/>
      <c r="J1949" s="28"/>
      <c r="K1949" s="28"/>
      <c r="L1949" s="28"/>
      <c r="M1949" s="33"/>
      <c r="N1949" s="28"/>
      <c r="O1949" s="28"/>
      <c r="P1949" s="28"/>
      <c r="Q1949" s="28"/>
      <c r="R1949" s="28"/>
      <c r="S1949" s="28"/>
      <c r="T1949" s="28"/>
      <c r="U1949" s="28"/>
      <c r="V1949" s="28"/>
      <c r="W1949" s="28"/>
      <c r="X1949" s="28"/>
      <c r="Y1949" s="28"/>
      <c r="Z1949" s="28"/>
      <c r="AA1949" s="28"/>
      <c r="AB1949" s="28"/>
      <c r="AC1949" s="28"/>
      <c r="AD1949" s="28"/>
      <c r="AE1949" s="28"/>
      <c r="AF1949" s="28"/>
    </row>
    <row r="1950">
      <c r="A1950" s="32"/>
      <c r="B1950" s="29"/>
      <c r="C1950" s="32"/>
      <c r="D1950" s="32"/>
      <c r="E1950" s="32"/>
      <c r="F1950" s="32"/>
      <c r="G1950" s="28"/>
      <c r="H1950" s="28"/>
      <c r="I1950" s="28"/>
      <c r="J1950" s="28"/>
      <c r="K1950" s="28"/>
      <c r="L1950" s="28"/>
      <c r="M1950" s="33"/>
      <c r="N1950" s="28"/>
      <c r="O1950" s="28"/>
      <c r="P1950" s="28"/>
      <c r="Q1950" s="28"/>
      <c r="R1950" s="28"/>
      <c r="S1950" s="28"/>
      <c r="T1950" s="28"/>
      <c r="U1950" s="28"/>
      <c r="V1950" s="28"/>
      <c r="W1950" s="28"/>
      <c r="X1950" s="28"/>
      <c r="Y1950" s="28"/>
      <c r="Z1950" s="28"/>
      <c r="AA1950" s="28"/>
      <c r="AB1950" s="28"/>
      <c r="AC1950" s="28"/>
      <c r="AD1950" s="28"/>
      <c r="AE1950" s="28"/>
      <c r="AF1950" s="28"/>
    </row>
    <row r="1951">
      <c r="A1951" s="32"/>
      <c r="B1951" s="29"/>
      <c r="C1951" s="32"/>
      <c r="D1951" s="32"/>
      <c r="E1951" s="32"/>
      <c r="F1951" s="32"/>
      <c r="G1951" s="28"/>
      <c r="H1951" s="28"/>
      <c r="I1951" s="28"/>
      <c r="J1951" s="28"/>
      <c r="K1951" s="28"/>
      <c r="L1951" s="28"/>
      <c r="M1951" s="33"/>
      <c r="N1951" s="28"/>
      <c r="O1951" s="28"/>
      <c r="P1951" s="28"/>
      <c r="Q1951" s="28"/>
      <c r="R1951" s="28"/>
      <c r="S1951" s="28"/>
      <c r="T1951" s="28"/>
      <c r="U1951" s="28"/>
      <c r="V1951" s="28"/>
      <c r="W1951" s="28"/>
      <c r="X1951" s="28"/>
      <c r="Y1951" s="28"/>
      <c r="Z1951" s="28"/>
      <c r="AA1951" s="28"/>
      <c r="AB1951" s="28"/>
      <c r="AC1951" s="28"/>
      <c r="AD1951" s="28"/>
      <c r="AE1951" s="28"/>
      <c r="AF1951" s="28"/>
    </row>
    <row r="1952">
      <c r="A1952" s="32"/>
      <c r="B1952" s="29"/>
      <c r="C1952" s="32"/>
      <c r="D1952" s="32"/>
      <c r="E1952" s="32"/>
      <c r="F1952" s="32"/>
      <c r="G1952" s="28"/>
      <c r="H1952" s="28"/>
      <c r="I1952" s="28"/>
      <c r="J1952" s="28"/>
      <c r="K1952" s="28"/>
      <c r="L1952" s="28"/>
      <c r="M1952" s="33"/>
      <c r="N1952" s="28"/>
      <c r="O1952" s="28"/>
      <c r="P1952" s="28"/>
      <c r="Q1952" s="28"/>
      <c r="R1952" s="28"/>
      <c r="S1952" s="28"/>
      <c r="T1952" s="28"/>
      <c r="U1952" s="28"/>
      <c r="V1952" s="28"/>
      <c r="W1952" s="28"/>
      <c r="X1952" s="28"/>
      <c r="Y1952" s="28"/>
      <c r="Z1952" s="28"/>
      <c r="AA1952" s="28"/>
      <c r="AB1952" s="28"/>
      <c r="AC1952" s="28"/>
      <c r="AD1952" s="28"/>
      <c r="AE1952" s="28"/>
      <c r="AF1952" s="28"/>
    </row>
    <row r="1953">
      <c r="A1953" s="32"/>
      <c r="B1953" s="29"/>
      <c r="C1953" s="32"/>
      <c r="D1953" s="32"/>
      <c r="E1953" s="32"/>
      <c r="F1953" s="32"/>
      <c r="G1953" s="28"/>
      <c r="H1953" s="28"/>
      <c r="I1953" s="28"/>
      <c r="J1953" s="28"/>
      <c r="K1953" s="28"/>
      <c r="L1953" s="28"/>
      <c r="M1953" s="33"/>
      <c r="N1953" s="28"/>
      <c r="O1953" s="28"/>
      <c r="P1953" s="28"/>
      <c r="Q1953" s="28"/>
      <c r="R1953" s="28"/>
      <c r="S1953" s="28"/>
      <c r="T1953" s="28"/>
      <c r="U1953" s="28"/>
      <c r="V1953" s="28"/>
      <c r="W1953" s="28"/>
      <c r="X1953" s="28"/>
      <c r="Y1953" s="28"/>
      <c r="Z1953" s="28"/>
      <c r="AA1953" s="28"/>
      <c r="AB1953" s="28"/>
      <c r="AC1953" s="28"/>
      <c r="AD1953" s="28"/>
      <c r="AE1953" s="28"/>
      <c r="AF1953" s="28"/>
    </row>
    <row r="1954">
      <c r="A1954" s="32"/>
      <c r="B1954" s="29"/>
      <c r="C1954" s="32"/>
      <c r="D1954" s="32"/>
      <c r="E1954" s="32"/>
      <c r="F1954" s="32"/>
      <c r="G1954" s="28"/>
      <c r="H1954" s="28"/>
      <c r="I1954" s="28"/>
      <c r="J1954" s="28"/>
      <c r="K1954" s="28"/>
      <c r="L1954" s="28"/>
      <c r="M1954" s="33"/>
      <c r="N1954" s="28"/>
      <c r="O1954" s="28"/>
      <c r="P1954" s="28"/>
      <c r="Q1954" s="28"/>
      <c r="R1954" s="28"/>
      <c r="S1954" s="28"/>
      <c r="T1954" s="28"/>
      <c r="U1954" s="28"/>
      <c r="V1954" s="28"/>
      <c r="W1954" s="28"/>
      <c r="X1954" s="28"/>
      <c r="Y1954" s="28"/>
      <c r="Z1954" s="28"/>
      <c r="AA1954" s="28"/>
      <c r="AB1954" s="28"/>
      <c r="AC1954" s="28"/>
      <c r="AD1954" s="28"/>
      <c r="AE1954" s="28"/>
      <c r="AF1954" s="28"/>
    </row>
    <row r="1955">
      <c r="A1955" s="32"/>
      <c r="B1955" s="29"/>
      <c r="C1955" s="32"/>
      <c r="D1955" s="32"/>
      <c r="E1955" s="32"/>
      <c r="F1955" s="32"/>
      <c r="G1955" s="28"/>
      <c r="H1955" s="28"/>
      <c r="I1955" s="28"/>
      <c r="J1955" s="28"/>
      <c r="K1955" s="28"/>
      <c r="L1955" s="28"/>
      <c r="M1955" s="33"/>
      <c r="N1955" s="28"/>
      <c r="O1955" s="28"/>
      <c r="P1955" s="28"/>
      <c r="Q1955" s="28"/>
      <c r="R1955" s="28"/>
      <c r="S1955" s="28"/>
      <c r="T1955" s="28"/>
      <c r="U1955" s="28"/>
      <c r="V1955" s="28"/>
      <c r="W1955" s="28"/>
      <c r="X1955" s="28"/>
      <c r="Y1955" s="28"/>
      <c r="Z1955" s="28"/>
      <c r="AA1955" s="28"/>
      <c r="AB1955" s="28"/>
      <c r="AC1955" s="28"/>
      <c r="AD1955" s="28"/>
      <c r="AE1955" s="28"/>
      <c r="AF1955" s="28"/>
    </row>
    <row r="1956">
      <c r="A1956" s="32"/>
      <c r="B1956" s="29"/>
      <c r="C1956" s="32"/>
      <c r="D1956" s="32"/>
      <c r="E1956" s="32"/>
      <c r="F1956" s="32"/>
      <c r="G1956" s="28"/>
      <c r="H1956" s="28"/>
      <c r="I1956" s="28"/>
      <c r="J1956" s="28"/>
      <c r="K1956" s="28"/>
      <c r="L1956" s="28"/>
      <c r="M1956" s="33"/>
      <c r="N1956" s="28"/>
      <c r="O1956" s="28"/>
      <c r="P1956" s="28"/>
      <c r="Q1956" s="28"/>
      <c r="R1956" s="28"/>
      <c r="S1956" s="28"/>
      <c r="T1956" s="28"/>
      <c r="U1956" s="28"/>
      <c r="V1956" s="28"/>
      <c r="W1956" s="28"/>
      <c r="X1956" s="28"/>
      <c r="Y1956" s="28"/>
      <c r="Z1956" s="28"/>
      <c r="AA1956" s="28"/>
      <c r="AB1956" s="28"/>
      <c r="AC1956" s="28"/>
      <c r="AD1956" s="28"/>
      <c r="AE1956" s="28"/>
      <c r="AF1956" s="28"/>
    </row>
    <row r="1957">
      <c r="A1957" s="32"/>
      <c r="B1957" s="29"/>
      <c r="C1957" s="32"/>
      <c r="D1957" s="32"/>
      <c r="E1957" s="32"/>
      <c r="F1957" s="32"/>
      <c r="G1957" s="28"/>
      <c r="H1957" s="28"/>
      <c r="I1957" s="28"/>
      <c r="J1957" s="28"/>
      <c r="K1957" s="28"/>
      <c r="L1957" s="28"/>
      <c r="M1957" s="33"/>
      <c r="N1957" s="28"/>
      <c r="O1957" s="28"/>
      <c r="P1957" s="28"/>
      <c r="Q1957" s="28"/>
      <c r="R1957" s="28"/>
      <c r="S1957" s="28"/>
      <c r="T1957" s="28"/>
      <c r="U1957" s="28"/>
      <c r="V1957" s="28"/>
      <c r="W1957" s="28"/>
      <c r="X1957" s="28"/>
      <c r="Y1957" s="28"/>
      <c r="Z1957" s="28"/>
      <c r="AA1957" s="28"/>
      <c r="AB1957" s="28"/>
      <c r="AC1957" s="28"/>
      <c r="AD1957" s="28"/>
      <c r="AE1957" s="28"/>
      <c r="AF1957" s="28"/>
    </row>
    <row r="1958">
      <c r="A1958" s="32"/>
      <c r="B1958" s="29"/>
      <c r="C1958" s="32"/>
      <c r="D1958" s="32"/>
      <c r="E1958" s="32"/>
      <c r="F1958" s="32"/>
      <c r="G1958" s="28"/>
      <c r="H1958" s="28"/>
      <c r="I1958" s="28"/>
      <c r="J1958" s="28"/>
      <c r="K1958" s="28"/>
      <c r="L1958" s="28"/>
      <c r="M1958" s="33"/>
      <c r="N1958" s="28"/>
      <c r="O1958" s="28"/>
      <c r="P1958" s="28"/>
      <c r="Q1958" s="28"/>
      <c r="R1958" s="28"/>
      <c r="S1958" s="28"/>
      <c r="T1958" s="28"/>
      <c r="U1958" s="28"/>
      <c r="V1958" s="28"/>
      <c r="W1958" s="28"/>
      <c r="X1958" s="28"/>
      <c r="Y1958" s="28"/>
      <c r="Z1958" s="28"/>
      <c r="AA1958" s="28"/>
      <c r="AB1958" s="28"/>
      <c r="AC1958" s="28"/>
      <c r="AD1958" s="28"/>
      <c r="AE1958" s="28"/>
      <c r="AF1958" s="28"/>
    </row>
    <row r="1959">
      <c r="A1959" s="32"/>
      <c r="B1959" s="29"/>
      <c r="C1959" s="32"/>
      <c r="D1959" s="32"/>
      <c r="E1959" s="32"/>
      <c r="F1959" s="32"/>
      <c r="G1959" s="28"/>
      <c r="H1959" s="28"/>
      <c r="I1959" s="28"/>
      <c r="J1959" s="28"/>
      <c r="K1959" s="28"/>
      <c r="L1959" s="28"/>
      <c r="M1959" s="33"/>
      <c r="N1959" s="28"/>
      <c r="O1959" s="28"/>
      <c r="P1959" s="28"/>
      <c r="Q1959" s="28"/>
      <c r="R1959" s="28"/>
      <c r="S1959" s="28"/>
      <c r="T1959" s="28"/>
      <c r="U1959" s="28"/>
      <c r="V1959" s="28"/>
      <c r="W1959" s="28"/>
      <c r="X1959" s="28"/>
      <c r="Y1959" s="28"/>
      <c r="Z1959" s="28"/>
      <c r="AA1959" s="28"/>
      <c r="AB1959" s="28"/>
      <c r="AC1959" s="28"/>
      <c r="AD1959" s="28"/>
      <c r="AE1959" s="28"/>
      <c r="AF1959" s="28"/>
    </row>
    <row r="1960">
      <c r="A1960" s="32"/>
      <c r="B1960" s="29"/>
      <c r="C1960" s="32"/>
      <c r="D1960" s="32"/>
      <c r="E1960" s="32"/>
      <c r="F1960" s="32"/>
      <c r="G1960" s="28"/>
      <c r="H1960" s="28"/>
      <c r="I1960" s="28"/>
      <c r="J1960" s="28"/>
      <c r="K1960" s="28"/>
      <c r="L1960" s="28"/>
      <c r="M1960" s="33"/>
      <c r="N1960" s="28"/>
      <c r="O1960" s="28"/>
      <c r="P1960" s="28"/>
      <c r="Q1960" s="28"/>
      <c r="R1960" s="28"/>
      <c r="S1960" s="28"/>
      <c r="T1960" s="28"/>
      <c r="U1960" s="28"/>
      <c r="V1960" s="28"/>
      <c r="W1960" s="28"/>
      <c r="X1960" s="28"/>
      <c r="Y1960" s="28"/>
      <c r="Z1960" s="28"/>
      <c r="AA1960" s="28"/>
      <c r="AB1960" s="28"/>
      <c r="AC1960" s="28"/>
      <c r="AD1960" s="28"/>
      <c r="AE1960" s="28"/>
      <c r="AF1960" s="28"/>
    </row>
    <row r="1961">
      <c r="A1961" s="32"/>
      <c r="B1961" s="29"/>
      <c r="C1961" s="32"/>
      <c r="D1961" s="32"/>
      <c r="E1961" s="32"/>
      <c r="F1961" s="32"/>
      <c r="G1961" s="28"/>
      <c r="H1961" s="28"/>
      <c r="I1961" s="28"/>
      <c r="J1961" s="28"/>
      <c r="K1961" s="28"/>
      <c r="L1961" s="28"/>
      <c r="M1961" s="33"/>
      <c r="N1961" s="28"/>
      <c r="O1961" s="28"/>
      <c r="P1961" s="28"/>
      <c r="Q1961" s="28"/>
      <c r="R1961" s="28"/>
      <c r="S1961" s="28"/>
      <c r="T1961" s="28"/>
      <c r="U1961" s="28"/>
      <c r="V1961" s="28"/>
      <c r="W1961" s="28"/>
      <c r="X1961" s="28"/>
      <c r="Y1961" s="28"/>
      <c r="Z1961" s="28"/>
      <c r="AA1961" s="28"/>
      <c r="AB1961" s="28"/>
      <c r="AC1961" s="28"/>
      <c r="AD1961" s="28"/>
      <c r="AE1961" s="28"/>
      <c r="AF1961" s="28"/>
    </row>
    <row r="1962">
      <c r="A1962" s="32"/>
      <c r="B1962" s="29"/>
      <c r="C1962" s="32"/>
      <c r="D1962" s="32"/>
      <c r="E1962" s="32"/>
      <c r="F1962" s="32"/>
      <c r="G1962" s="28"/>
      <c r="H1962" s="28"/>
      <c r="I1962" s="28"/>
      <c r="J1962" s="28"/>
      <c r="K1962" s="28"/>
      <c r="L1962" s="28"/>
      <c r="M1962" s="33"/>
      <c r="N1962" s="28"/>
      <c r="O1962" s="28"/>
      <c r="P1962" s="28"/>
      <c r="Q1962" s="28"/>
      <c r="R1962" s="28"/>
      <c r="S1962" s="28"/>
      <c r="T1962" s="28"/>
      <c r="U1962" s="28"/>
      <c r="V1962" s="28"/>
      <c r="W1962" s="28"/>
      <c r="X1962" s="28"/>
      <c r="Y1962" s="28"/>
      <c r="Z1962" s="28"/>
      <c r="AA1962" s="28"/>
      <c r="AB1962" s="28"/>
      <c r="AC1962" s="28"/>
      <c r="AD1962" s="28"/>
      <c r="AE1962" s="28"/>
      <c r="AF1962" s="28"/>
    </row>
    <row r="1963">
      <c r="A1963" s="32"/>
      <c r="B1963" s="29"/>
      <c r="C1963" s="32"/>
      <c r="D1963" s="32"/>
      <c r="E1963" s="32"/>
      <c r="F1963" s="32"/>
      <c r="G1963" s="28"/>
      <c r="H1963" s="28"/>
      <c r="I1963" s="28"/>
      <c r="J1963" s="28"/>
      <c r="K1963" s="28"/>
      <c r="L1963" s="28"/>
      <c r="M1963" s="33"/>
      <c r="N1963" s="28"/>
      <c r="O1963" s="28"/>
      <c r="P1963" s="28"/>
      <c r="Q1963" s="28"/>
      <c r="R1963" s="28"/>
      <c r="S1963" s="28"/>
      <c r="T1963" s="28"/>
      <c r="U1963" s="28"/>
      <c r="V1963" s="28"/>
      <c r="W1963" s="28"/>
      <c r="X1963" s="28"/>
      <c r="Y1963" s="28"/>
      <c r="Z1963" s="28"/>
      <c r="AA1963" s="28"/>
      <c r="AB1963" s="28"/>
      <c r="AC1963" s="28"/>
      <c r="AD1963" s="28"/>
      <c r="AE1963" s="28"/>
      <c r="AF1963" s="28"/>
    </row>
    <row r="1964">
      <c r="A1964" s="32"/>
      <c r="B1964" s="29"/>
      <c r="C1964" s="32"/>
      <c r="D1964" s="32"/>
      <c r="E1964" s="32"/>
      <c r="F1964" s="32"/>
      <c r="G1964" s="28"/>
      <c r="H1964" s="28"/>
      <c r="I1964" s="28"/>
      <c r="J1964" s="28"/>
      <c r="K1964" s="28"/>
      <c r="L1964" s="28"/>
      <c r="M1964" s="33"/>
      <c r="N1964" s="28"/>
      <c r="O1964" s="28"/>
      <c r="P1964" s="28"/>
      <c r="Q1964" s="28"/>
      <c r="R1964" s="28"/>
      <c r="S1964" s="28"/>
      <c r="T1964" s="28"/>
      <c r="U1964" s="28"/>
      <c r="V1964" s="28"/>
      <c r="W1964" s="28"/>
      <c r="X1964" s="28"/>
      <c r="Y1964" s="28"/>
      <c r="Z1964" s="28"/>
      <c r="AA1964" s="28"/>
      <c r="AB1964" s="28"/>
      <c r="AC1964" s="28"/>
      <c r="AD1964" s="28"/>
      <c r="AE1964" s="28"/>
      <c r="AF1964" s="28"/>
    </row>
    <row r="1965">
      <c r="A1965" s="32"/>
      <c r="B1965" s="29"/>
      <c r="C1965" s="32"/>
      <c r="D1965" s="32"/>
      <c r="E1965" s="32"/>
      <c r="F1965" s="32"/>
      <c r="G1965" s="28"/>
      <c r="H1965" s="28"/>
      <c r="I1965" s="28"/>
      <c r="J1965" s="28"/>
      <c r="K1965" s="28"/>
      <c r="L1965" s="28"/>
      <c r="M1965" s="33"/>
      <c r="N1965" s="28"/>
      <c r="O1965" s="28"/>
      <c r="P1965" s="28"/>
      <c r="Q1965" s="28"/>
      <c r="R1965" s="28"/>
      <c r="S1965" s="28"/>
      <c r="T1965" s="28"/>
      <c r="U1965" s="28"/>
      <c r="V1965" s="28"/>
      <c r="W1965" s="28"/>
      <c r="X1965" s="28"/>
      <c r="Y1965" s="28"/>
      <c r="Z1965" s="28"/>
      <c r="AA1965" s="28"/>
      <c r="AB1965" s="28"/>
      <c r="AC1965" s="28"/>
      <c r="AD1965" s="28"/>
      <c r="AE1965" s="28"/>
      <c r="AF1965" s="28"/>
    </row>
    <row r="1966">
      <c r="A1966" s="32"/>
      <c r="B1966" s="29"/>
      <c r="C1966" s="32"/>
      <c r="D1966" s="32"/>
      <c r="E1966" s="32"/>
      <c r="F1966" s="32"/>
      <c r="G1966" s="28"/>
      <c r="H1966" s="28"/>
      <c r="I1966" s="28"/>
      <c r="J1966" s="28"/>
      <c r="K1966" s="28"/>
      <c r="L1966" s="28"/>
      <c r="M1966" s="33"/>
      <c r="N1966" s="28"/>
      <c r="O1966" s="28"/>
      <c r="P1966" s="28"/>
      <c r="Q1966" s="28"/>
      <c r="R1966" s="28"/>
      <c r="S1966" s="28"/>
      <c r="T1966" s="28"/>
      <c r="U1966" s="28"/>
      <c r="V1966" s="28"/>
      <c r="W1966" s="28"/>
      <c r="X1966" s="28"/>
      <c r="Y1966" s="28"/>
      <c r="Z1966" s="28"/>
      <c r="AA1966" s="28"/>
      <c r="AB1966" s="28"/>
      <c r="AC1966" s="28"/>
      <c r="AD1966" s="28"/>
      <c r="AE1966" s="28"/>
      <c r="AF1966" s="28"/>
    </row>
    <row r="1967">
      <c r="A1967" s="32"/>
      <c r="B1967" s="29"/>
      <c r="C1967" s="32"/>
      <c r="D1967" s="32"/>
      <c r="E1967" s="32"/>
      <c r="F1967" s="32"/>
      <c r="G1967" s="28"/>
      <c r="H1967" s="28"/>
      <c r="I1967" s="28"/>
      <c r="J1967" s="28"/>
      <c r="K1967" s="28"/>
      <c r="L1967" s="28"/>
      <c r="M1967" s="33"/>
      <c r="N1967" s="28"/>
      <c r="O1967" s="28"/>
      <c r="P1967" s="28"/>
      <c r="Q1967" s="28"/>
      <c r="R1967" s="28"/>
      <c r="S1967" s="28"/>
      <c r="T1967" s="28"/>
      <c r="U1967" s="28"/>
      <c r="V1967" s="28"/>
      <c r="W1967" s="28"/>
      <c r="X1967" s="28"/>
      <c r="Y1967" s="28"/>
      <c r="Z1967" s="28"/>
      <c r="AA1967" s="28"/>
      <c r="AB1967" s="28"/>
      <c r="AC1967" s="28"/>
      <c r="AD1967" s="28"/>
      <c r="AE1967" s="28"/>
      <c r="AF1967" s="28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0.63"/>
    <col customWidth="1" min="3" max="3" width="16.63"/>
    <col customWidth="1" min="4" max="4" width="18.5"/>
    <col customWidth="1" min="5" max="5" width="16.88"/>
    <col customWidth="1" min="6" max="9" width="10.63"/>
    <col customWidth="1" min="10" max="10" width="11.25"/>
    <col customWidth="1" min="11" max="28" width="10.63"/>
  </cols>
  <sheetData>
    <row r="1">
      <c r="A1" s="22" t="s">
        <v>16</v>
      </c>
      <c r="B1" s="23" t="s">
        <v>114</v>
      </c>
      <c r="C1" s="23" t="s">
        <v>115</v>
      </c>
      <c r="D1" s="23" t="s">
        <v>19</v>
      </c>
      <c r="E1" s="23" t="s">
        <v>20</v>
      </c>
      <c r="F1" s="23" t="s">
        <v>21</v>
      </c>
      <c r="G1" s="23" t="s">
        <v>116</v>
      </c>
      <c r="H1" s="23" t="s">
        <v>23</v>
      </c>
      <c r="I1" s="23" t="s">
        <v>117</v>
      </c>
      <c r="J1" s="23" t="s">
        <v>118</v>
      </c>
      <c r="K1" s="23" t="s">
        <v>119</v>
      </c>
      <c r="L1" s="23" t="s">
        <v>28</v>
      </c>
      <c r="M1" s="23" t="s">
        <v>29</v>
      </c>
      <c r="N1" s="23" t="s">
        <v>30</v>
      </c>
      <c r="O1" s="23" t="s">
        <v>31</v>
      </c>
      <c r="P1" s="23" t="s">
        <v>120</v>
      </c>
      <c r="Q1" s="23" t="s">
        <v>33</v>
      </c>
      <c r="R1" s="23" t="s">
        <v>34</v>
      </c>
      <c r="S1" s="25" t="s">
        <v>36</v>
      </c>
      <c r="T1" s="25" t="s">
        <v>37</v>
      </c>
      <c r="U1" s="25" t="s">
        <v>38</v>
      </c>
      <c r="V1" s="25" t="s">
        <v>39</v>
      </c>
      <c r="W1" s="26" t="s">
        <v>40</v>
      </c>
      <c r="X1" s="26" t="s">
        <v>41</v>
      </c>
      <c r="Y1" s="26" t="s">
        <v>42</v>
      </c>
      <c r="Z1" s="26" t="s">
        <v>43</v>
      </c>
      <c r="AA1" s="26" t="s">
        <v>44</v>
      </c>
      <c r="AB1" s="27" t="s">
        <v>45</v>
      </c>
    </row>
    <row r="2">
      <c r="A2" s="46">
        <v>44147.0</v>
      </c>
      <c r="B2" s="30">
        <v>0.2708333333333333</v>
      </c>
      <c r="C2" s="31">
        <v>44147.270833333336</v>
      </c>
      <c r="D2" s="6">
        <v>2.0201112E7</v>
      </c>
      <c r="F2" s="6" t="s">
        <v>98</v>
      </c>
      <c r="G2" s="6" t="s">
        <v>94</v>
      </c>
      <c r="H2" s="6" t="s">
        <v>49</v>
      </c>
      <c r="I2" s="6" t="s">
        <v>69</v>
      </c>
      <c r="J2" s="34" t="s">
        <v>70</v>
      </c>
      <c r="L2" s="34">
        <v>208.1827386630752</v>
      </c>
      <c r="M2" s="34">
        <v>14.26758090683297</v>
      </c>
      <c r="N2" s="34">
        <v>13.582684310350583</v>
      </c>
      <c r="O2" s="34">
        <v>11481.18811257867</v>
      </c>
      <c r="P2" s="34">
        <v>0.9974101297096973</v>
      </c>
      <c r="Q2" s="34">
        <v>13.258561011668485</v>
      </c>
      <c r="R2" s="34">
        <v>1.315</v>
      </c>
      <c r="S2" s="28">
        <f t="shared" ref="S2:S53" si="1">L2/30.973762</f>
        <v>6.721261004</v>
      </c>
      <c r="T2" s="28">
        <f t="shared" ref="T2:T317" si="2">O2/28.085</f>
        <v>408.8014283</v>
      </c>
      <c r="U2" s="28">
        <f t="shared" ref="U2:U317" si="3">L2/14.007</f>
        <v>14.86276424</v>
      </c>
      <c r="V2" s="28">
        <f t="shared" ref="V2:V317" si="4">U2/T2</f>
        <v>0.03635692835</v>
      </c>
      <c r="W2" s="28">
        <v>0.013582684310350583</v>
      </c>
      <c r="X2" s="28">
        <v>0.013258561011668486</v>
      </c>
      <c r="Y2" s="28">
        <v>9.974101297096974E-4</v>
      </c>
      <c r="Z2" s="28">
        <v>11.48118811257867</v>
      </c>
      <c r="AA2" s="28">
        <v>0.014255971141378183</v>
      </c>
      <c r="AB2" s="34">
        <v>1.315</v>
      </c>
    </row>
    <row r="3">
      <c r="A3" s="46">
        <v>44147.0</v>
      </c>
      <c r="B3" s="30">
        <v>0.3645833333333333</v>
      </c>
      <c r="C3" s="31">
        <v>44147.364583333336</v>
      </c>
      <c r="D3" s="6">
        <v>2.0201112E7</v>
      </c>
      <c r="F3" s="6" t="s">
        <v>98</v>
      </c>
      <c r="G3" s="6" t="s">
        <v>94</v>
      </c>
      <c r="H3" s="6" t="s">
        <v>49</v>
      </c>
      <c r="I3" s="6" t="s">
        <v>69</v>
      </c>
      <c r="J3" s="34" t="s">
        <v>70</v>
      </c>
      <c r="L3" s="34">
        <v>191.82317488042096</v>
      </c>
      <c r="M3" s="34">
        <v>14.112908429099845</v>
      </c>
      <c r="N3" s="34">
        <v>13.269787518589382</v>
      </c>
      <c r="O3" s="34">
        <v>13174.452363245933</v>
      </c>
      <c r="P3" s="34">
        <v>0.7217936998147005</v>
      </c>
      <c r="Q3" s="34">
        <v>11.178430763585297</v>
      </c>
      <c r="R3" s="34">
        <v>1.4949999999999999</v>
      </c>
      <c r="S3" s="28">
        <f t="shared" si="1"/>
        <v>6.193086099</v>
      </c>
      <c r="T3" s="28">
        <f t="shared" si="2"/>
        <v>469.0921262</v>
      </c>
      <c r="U3" s="28">
        <f t="shared" si="3"/>
        <v>13.69480794</v>
      </c>
      <c r="V3" s="28">
        <f t="shared" si="4"/>
        <v>0.02919428228</v>
      </c>
      <c r="W3" s="28">
        <v>0.013269787518589381</v>
      </c>
      <c r="X3" s="28">
        <v>0.011178430763585297</v>
      </c>
      <c r="Y3" s="28">
        <v>7.217936998147005E-4</v>
      </c>
      <c r="Z3" s="28">
        <v>13.174452363245933</v>
      </c>
      <c r="AA3" s="28">
        <v>0.011900224463399998</v>
      </c>
      <c r="AB3" s="34">
        <v>1.4949999999999999</v>
      </c>
    </row>
    <row r="4">
      <c r="A4" s="46">
        <v>44147.0</v>
      </c>
      <c r="B4" s="30">
        <v>0.4583333333333333</v>
      </c>
      <c r="C4" s="31">
        <v>44147.458333333336</v>
      </c>
      <c r="D4" s="6">
        <v>2.0201112E7</v>
      </c>
      <c r="F4" s="6" t="s">
        <v>98</v>
      </c>
      <c r="G4" s="6" t="s">
        <v>94</v>
      </c>
      <c r="H4" s="6" t="s">
        <v>49</v>
      </c>
      <c r="I4" s="6" t="s">
        <v>69</v>
      </c>
      <c r="J4" s="34" t="s">
        <v>70</v>
      </c>
      <c r="L4" s="34">
        <v>221.96149905794636</v>
      </c>
      <c r="M4" s="34">
        <v>15.906030706054011</v>
      </c>
      <c r="N4" s="34">
        <v>15.274746616783002</v>
      </c>
      <c r="O4" s="34">
        <v>13487.020889552829</v>
      </c>
      <c r="P4" s="34">
        <v>0.7081982705373687</v>
      </c>
      <c r="Q4" s="34">
        <v>10.925222442160381</v>
      </c>
      <c r="R4" s="34">
        <v>1.81</v>
      </c>
      <c r="S4" s="28">
        <f t="shared" si="1"/>
        <v>7.166113663</v>
      </c>
      <c r="T4" s="28">
        <f t="shared" si="2"/>
        <v>480.2215022</v>
      </c>
      <c r="U4" s="28">
        <f t="shared" si="3"/>
        <v>15.84646956</v>
      </c>
      <c r="V4" s="28">
        <f t="shared" si="4"/>
        <v>0.03299825077</v>
      </c>
      <c r="W4" s="28">
        <v>0.015274746616783002</v>
      </c>
      <c r="X4" s="28">
        <v>0.010925222442160381</v>
      </c>
      <c r="Y4" s="28">
        <v>7.081982705373687E-4</v>
      </c>
      <c r="Z4" s="28">
        <v>13.487020889552829</v>
      </c>
      <c r="AA4" s="28">
        <v>0.01163342071269775</v>
      </c>
      <c r="AB4" s="34">
        <v>1.81</v>
      </c>
    </row>
    <row r="5">
      <c r="A5" s="46">
        <v>44147.0</v>
      </c>
      <c r="B5" s="30">
        <v>0.5520833333333334</v>
      </c>
      <c r="C5" s="31">
        <v>44147.552083333336</v>
      </c>
      <c r="D5" s="6">
        <v>2.0201112E7</v>
      </c>
      <c r="F5" s="6" t="s">
        <v>98</v>
      </c>
      <c r="G5" s="6" t="s">
        <v>94</v>
      </c>
      <c r="H5" s="6" t="s">
        <v>49</v>
      </c>
      <c r="I5" s="6" t="s">
        <v>69</v>
      </c>
      <c r="J5" s="34" t="s">
        <v>70</v>
      </c>
      <c r="L5" s="34">
        <v>182.9764786521066</v>
      </c>
      <c r="M5" s="34">
        <v>16.577930194277716</v>
      </c>
      <c r="N5" s="34">
        <v>16.037316530198527</v>
      </c>
      <c r="O5" s="34">
        <v>13169.649300784951</v>
      </c>
      <c r="P5" s="34">
        <v>0.5586485484867203</v>
      </c>
      <c r="Q5" s="34">
        <v>10.046159590421048</v>
      </c>
      <c r="R5" s="34">
        <v>2.49</v>
      </c>
      <c r="S5" s="28">
        <f t="shared" si="1"/>
        <v>5.907467057</v>
      </c>
      <c r="T5" s="28">
        <f t="shared" si="2"/>
        <v>468.9211074</v>
      </c>
      <c r="U5" s="28">
        <f t="shared" si="3"/>
        <v>13.06321687</v>
      </c>
      <c r="V5" s="28">
        <f t="shared" si="4"/>
        <v>0.02785802699</v>
      </c>
      <c r="W5" s="28">
        <v>0.016037316530198527</v>
      </c>
      <c r="X5" s="28">
        <v>0.010046159590421048</v>
      </c>
      <c r="Y5" s="28">
        <v>5.586485484867203E-4</v>
      </c>
      <c r="Z5" s="28">
        <v>13.16964930078495</v>
      </c>
      <c r="AA5" s="28">
        <v>0.010604808138907768</v>
      </c>
      <c r="AB5" s="34">
        <v>2.49</v>
      </c>
    </row>
    <row r="6">
      <c r="A6" s="46">
        <v>44147.0</v>
      </c>
      <c r="B6" s="30">
        <v>0.6458333333333334</v>
      </c>
      <c r="C6" s="31">
        <v>44147.652083333334</v>
      </c>
      <c r="D6" s="6">
        <v>2.0201112E7</v>
      </c>
      <c r="F6" s="6" t="s">
        <v>98</v>
      </c>
      <c r="G6" s="6" t="s">
        <v>94</v>
      </c>
      <c r="H6" s="6" t="s">
        <v>49</v>
      </c>
      <c r="I6" s="6" t="s">
        <v>69</v>
      </c>
      <c r="J6" s="34" t="s">
        <v>70</v>
      </c>
      <c r="L6" s="34">
        <v>186.91592613105445</v>
      </c>
      <c r="M6" s="34">
        <v>18.303148761248103</v>
      </c>
      <c r="N6" s="34">
        <v>17.38538019736005</v>
      </c>
      <c r="O6" s="34">
        <v>13634.068494127469</v>
      </c>
      <c r="P6" s="34">
        <v>0.6093224212476837</v>
      </c>
      <c r="Q6" s="34">
        <v>12.694814182835648</v>
      </c>
      <c r="R6" s="34">
        <v>2.31</v>
      </c>
      <c r="S6" s="28">
        <f t="shared" si="1"/>
        <v>6.034653657</v>
      </c>
      <c r="T6" s="28">
        <f t="shared" si="2"/>
        <v>485.457308</v>
      </c>
      <c r="U6" s="28">
        <f t="shared" si="3"/>
        <v>13.34446535</v>
      </c>
      <c r="V6" s="28">
        <f t="shared" si="4"/>
        <v>0.02748844261</v>
      </c>
      <c r="W6" s="28">
        <v>0.01738538019736005</v>
      </c>
      <c r="X6" s="28">
        <v>0.012694814182835648</v>
      </c>
      <c r="Y6" s="28">
        <v>6.093224212476837E-4</v>
      </c>
      <c r="Z6" s="28">
        <v>13.634068494127469</v>
      </c>
      <c r="AA6" s="28">
        <v>0.013304136604083331</v>
      </c>
      <c r="AB6" s="34">
        <v>2.31</v>
      </c>
    </row>
    <row r="7">
      <c r="A7" s="46">
        <v>44147.0</v>
      </c>
      <c r="B7" s="30">
        <v>0.7395833333333334</v>
      </c>
      <c r="C7" s="31">
        <v>44147.739583333336</v>
      </c>
      <c r="D7" s="6">
        <v>2.0201112E7</v>
      </c>
      <c r="F7" s="6" t="s">
        <v>98</v>
      </c>
      <c r="G7" s="6" t="s">
        <v>94</v>
      </c>
      <c r="H7" s="6" t="s">
        <v>49</v>
      </c>
      <c r="I7" s="6" t="s">
        <v>69</v>
      </c>
      <c r="J7" s="34" t="s">
        <v>70</v>
      </c>
      <c r="L7" s="34">
        <v>196.34578466333906</v>
      </c>
      <c r="M7" s="34">
        <v>16.708279678168594</v>
      </c>
      <c r="N7" s="34">
        <v>15.17764033567391</v>
      </c>
      <c r="O7" s="34">
        <v>13166.324103696581</v>
      </c>
      <c r="P7" s="34">
        <v>0.4511210623841878</v>
      </c>
      <c r="Q7" s="34">
        <v>14.875272256389085</v>
      </c>
      <c r="R7" s="34">
        <v>1.315</v>
      </c>
      <c r="S7" s="28">
        <f t="shared" si="1"/>
        <v>6.339100322</v>
      </c>
      <c r="T7" s="28">
        <f t="shared" si="2"/>
        <v>468.8027098</v>
      </c>
      <c r="U7" s="28">
        <f t="shared" si="3"/>
        <v>14.01769006</v>
      </c>
      <c r="V7" s="28">
        <f t="shared" si="4"/>
        <v>0.02990104316</v>
      </c>
      <c r="W7" s="28">
        <v>0.01517764033567391</v>
      </c>
      <c r="X7" s="28">
        <v>0.014875272256389085</v>
      </c>
      <c r="Y7" s="28">
        <v>4.511210623841878E-4</v>
      </c>
      <c r="Z7" s="28">
        <v>13.166324103696581</v>
      </c>
      <c r="AA7" s="28">
        <v>0.015326393318773274</v>
      </c>
      <c r="AB7" s="34">
        <v>1.315</v>
      </c>
    </row>
    <row r="8">
      <c r="A8" s="46">
        <v>44147.0</v>
      </c>
      <c r="B8" s="30">
        <v>0.8333333333333334</v>
      </c>
      <c r="C8" s="31">
        <v>44147.833333333336</v>
      </c>
      <c r="D8" s="6">
        <v>2.0201112E7</v>
      </c>
      <c r="F8" s="6" t="s">
        <v>98</v>
      </c>
      <c r="G8" s="6" t="s">
        <v>94</v>
      </c>
      <c r="H8" s="6" t="s">
        <v>49</v>
      </c>
      <c r="I8" s="6" t="s">
        <v>69</v>
      </c>
      <c r="J8" s="34" t="s">
        <v>70</v>
      </c>
      <c r="L8" s="34">
        <v>191.06010080182165</v>
      </c>
      <c r="M8" s="34">
        <v>18.546282804733305</v>
      </c>
      <c r="N8" s="34">
        <v>17.62814590013278</v>
      </c>
      <c r="O8" s="34">
        <v>13059.54833052555</v>
      </c>
      <c r="P8" s="34">
        <v>0.39797529339098203</v>
      </c>
      <c r="Q8" s="34">
        <v>19.033621746356026</v>
      </c>
      <c r="R8" s="34">
        <v>3.15</v>
      </c>
      <c r="S8" s="28">
        <f t="shared" si="1"/>
        <v>6.168449955</v>
      </c>
      <c r="T8" s="28">
        <f t="shared" si="2"/>
        <v>465.0008307</v>
      </c>
      <c r="U8" s="28">
        <f t="shared" si="3"/>
        <v>13.64032989</v>
      </c>
      <c r="V8" s="28">
        <f t="shared" si="4"/>
        <v>0.02933399037</v>
      </c>
      <c r="W8" s="28">
        <v>0.01762814590013278</v>
      </c>
      <c r="X8" s="28">
        <v>0.019033621746356026</v>
      </c>
      <c r="Y8" s="28">
        <v>3.9797529339098204E-4</v>
      </c>
      <c r="Z8" s="28">
        <v>13.05954833052555</v>
      </c>
      <c r="AA8" s="28">
        <v>0.01943159703974701</v>
      </c>
      <c r="AB8" s="34">
        <v>3.15</v>
      </c>
    </row>
    <row r="9">
      <c r="A9" s="46">
        <v>44147.0</v>
      </c>
      <c r="B9" s="30">
        <v>0.9270833333333334</v>
      </c>
      <c r="C9" s="31">
        <v>44147.927083333336</v>
      </c>
      <c r="D9" s="6">
        <v>2.0201112E7</v>
      </c>
      <c r="F9" s="6" t="s">
        <v>98</v>
      </c>
      <c r="G9" s="6" t="s">
        <v>94</v>
      </c>
      <c r="H9" s="6" t="s">
        <v>49</v>
      </c>
      <c r="I9" s="6" t="s">
        <v>69</v>
      </c>
      <c r="J9" s="34" t="s">
        <v>70</v>
      </c>
      <c r="L9" s="34">
        <v>192.15818301248896</v>
      </c>
      <c r="M9" s="34">
        <v>18.259960709640307</v>
      </c>
      <c r="N9" s="34">
        <v>15.570349560747449</v>
      </c>
      <c r="O9" s="34">
        <v>13432.70933710943</v>
      </c>
      <c r="P9" s="34">
        <v>0.3435935762816554</v>
      </c>
      <c r="Q9" s="34">
        <v>13.038795298733648</v>
      </c>
      <c r="R9" s="34">
        <v>1.4599999999999997</v>
      </c>
      <c r="S9" s="28">
        <f t="shared" si="1"/>
        <v>6.203901967</v>
      </c>
      <c r="T9" s="28">
        <f t="shared" si="2"/>
        <v>478.2876745</v>
      </c>
      <c r="U9" s="28">
        <f t="shared" si="3"/>
        <v>13.71872514</v>
      </c>
      <c r="V9" s="28">
        <f t="shared" si="4"/>
        <v>0.02868299952</v>
      </c>
      <c r="W9" s="28">
        <v>0.01557034956074745</v>
      </c>
      <c r="X9" s="28">
        <v>0.013038795298733648</v>
      </c>
      <c r="Y9" s="28">
        <v>3.4359357628165537E-4</v>
      </c>
      <c r="Z9" s="28">
        <v>13.432709337109431</v>
      </c>
      <c r="AA9" s="28">
        <v>0.013382388875015304</v>
      </c>
      <c r="AB9" s="34">
        <v>1.4599999999999997</v>
      </c>
    </row>
    <row r="10">
      <c r="A10" s="46">
        <v>44148.0</v>
      </c>
      <c r="B10" s="30">
        <v>0.020833333333333332</v>
      </c>
      <c r="C10" s="31">
        <v>44148.020833333336</v>
      </c>
      <c r="D10" s="6">
        <v>2.0201113E7</v>
      </c>
      <c r="F10" s="6" t="s">
        <v>98</v>
      </c>
      <c r="G10" s="6" t="s">
        <v>94</v>
      </c>
      <c r="H10" s="6" t="s">
        <v>49</v>
      </c>
      <c r="I10" s="6" t="s">
        <v>69</v>
      </c>
      <c r="J10" s="34" t="s">
        <v>70</v>
      </c>
      <c r="L10" s="34">
        <v>194.5218514998577</v>
      </c>
      <c r="M10" s="34">
        <v>16.237233650757542</v>
      </c>
      <c r="N10" s="34">
        <v>14.691656963613376</v>
      </c>
      <c r="O10" s="34">
        <v>13693.92204171815</v>
      </c>
      <c r="P10" s="34">
        <v>0.971455219271155</v>
      </c>
      <c r="Q10" s="34">
        <v>12.304968918151248</v>
      </c>
      <c r="R10" s="34">
        <v>0.8199999999999998</v>
      </c>
      <c r="S10" s="28">
        <f t="shared" si="1"/>
        <v>6.280213928</v>
      </c>
      <c r="T10" s="28">
        <f t="shared" si="2"/>
        <v>487.5884651</v>
      </c>
      <c r="U10" s="28">
        <f t="shared" si="3"/>
        <v>13.88747423</v>
      </c>
      <c r="V10" s="28">
        <f t="shared" si="4"/>
        <v>0.02848195809</v>
      </c>
      <c r="W10" s="28">
        <v>0.014691656963613376</v>
      </c>
      <c r="X10" s="28">
        <v>0.012304968918151247</v>
      </c>
      <c r="Y10" s="28">
        <v>9.714552192711549E-4</v>
      </c>
      <c r="Z10" s="28">
        <v>13.69392204171815</v>
      </c>
      <c r="AA10" s="28">
        <v>0.013276424137422402</v>
      </c>
      <c r="AB10" s="34">
        <v>0.8199999999999998</v>
      </c>
    </row>
    <row r="11">
      <c r="A11" s="46">
        <v>44148.0</v>
      </c>
      <c r="B11" s="30">
        <v>0.11458333333333333</v>
      </c>
      <c r="C11" s="31">
        <v>44148.114583333336</v>
      </c>
      <c r="D11" s="6">
        <v>2.0201113E7</v>
      </c>
      <c r="F11" s="6" t="s">
        <v>98</v>
      </c>
      <c r="G11" s="6" t="s">
        <v>94</v>
      </c>
      <c r="H11" s="6" t="s">
        <v>49</v>
      </c>
      <c r="I11" s="6" t="s">
        <v>69</v>
      </c>
      <c r="J11" s="34" t="s">
        <v>70</v>
      </c>
      <c r="L11" s="34">
        <v>182.70350906301417</v>
      </c>
      <c r="M11" s="34">
        <v>14.965888851435395</v>
      </c>
      <c r="N11" s="34">
        <v>14.144960355491488</v>
      </c>
      <c r="O11" s="34">
        <v>11208.89141767538</v>
      </c>
      <c r="P11" s="34">
        <v>2.1332464484249534</v>
      </c>
      <c r="Q11" s="34">
        <v>11.41252902301588</v>
      </c>
      <c r="R11" s="34">
        <v>0.65</v>
      </c>
      <c r="S11" s="28">
        <f t="shared" si="1"/>
        <v>5.898654127</v>
      </c>
      <c r="T11" s="28">
        <f t="shared" si="2"/>
        <v>399.1059789</v>
      </c>
      <c r="U11" s="28">
        <f t="shared" si="3"/>
        <v>13.04372878</v>
      </c>
      <c r="V11" s="28">
        <f t="shared" si="4"/>
        <v>0.03268236877</v>
      </c>
      <c r="W11" s="28">
        <v>0.014144960355491489</v>
      </c>
      <c r="X11" s="28">
        <v>0.01141252902301588</v>
      </c>
      <c r="Y11" s="28">
        <v>0.0021332464484249535</v>
      </c>
      <c r="Z11" s="28">
        <v>11.20889141767538</v>
      </c>
      <c r="AA11" s="28">
        <v>0.013545775471440834</v>
      </c>
      <c r="AB11" s="34">
        <v>0.65</v>
      </c>
    </row>
    <row r="12">
      <c r="A12" s="46">
        <v>44148.0</v>
      </c>
      <c r="B12" s="30">
        <v>0.20833333333333334</v>
      </c>
      <c r="C12" s="31">
        <v>44148.208333333336</v>
      </c>
      <c r="D12" s="6">
        <v>2.0201113E7</v>
      </c>
      <c r="F12" s="6" t="s">
        <v>98</v>
      </c>
      <c r="G12" s="6" t="s">
        <v>94</v>
      </c>
      <c r="H12" s="6" t="s">
        <v>49</v>
      </c>
      <c r="I12" s="6" t="s">
        <v>69</v>
      </c>
      <c r="J12" s="34" t="s">
        <v>70</v>
      </c>
      <c r="L12" s="34">
        <v>192.5180065617472</v>
      </c>
      <c r="M12" s="34">
        <v>15.458400203549964</v>
      </c>
      <c r="N12" s="34">
        <v>14.052900045833658</v>
      </c>
      <c r="O12" s="34">
        <v>12574.439021966502</v>
      </c>
      <c r="P12" s="34">
        <v>1.5090926497838169</v>
      </c>
      <c r="Q12" s="34">
        <v>18.835832604714675</v>
      </c>
      <c r="R12" s="34">
        <v>0.8599999999999999</v>
      </c>
      <c r="S12" s="28">
        <f t="shared" si="1"/>
        <v>6.215519011</v>
      </c>
      <c r="T12" s="28">
        <f t="shared" si="2"/>
        <v>447.7279338</v>
      </c>
      <c r="U12" s="28">
        <f t="shared" si="3"/>
        <v>13.74441398</v>
      </c>
      <c r="V12" s="28">
        <f t="shared" si="4"/>
        <v>0.03069813817</v>
      </c>
      <c r="W12" s="28">
        <v>0.014052900045833658</v>
      </c>
      <c r="X12" s="28">
        <v>0.018835832604714674</v>
      </c>
      <c r="Y12" s="28">
        <v>0.0015090926497838169</v>
      </c>
      <c r="Z12" s="28">
        <v>12.574439021966501</v>
      </c>
      <c r="AA12" s="28">
        <v>0.02034492525449849</v>
      </c>
      <c r="AB12" s="34">
        <v>0.8599999999999999</v>
      </c>
    </row>
    <row r="13">
      <c r="A13" s="46">
        <v>44148.0</v>
      </c>
      <c r="B13" s="30">
        <v>0.3020833333333333</v>
      </c>
      <c r="C13" s="31">
        <v>44148.302083333336</v>
      </c>
      <c r="D13" s="6">
        <v>2.0201113E7</v>
      </c>
      <c r="F13" s="6" t="s">
        <v>98</v>
      </c>
      <c r="G13" s="6" t="s">
        <v>94</v>
      </c>
      <c r="H13" s="6" t="s">
        <v>49</v>
      </c>
      <c r="I13" s="6" t="s">
        <v>69</v>
      </c>
      <c r="J13" s="34" t="s">
        <v>70</v>
      </c>
      <c r="L13" s="34">
        <v>198.65361846202975</v>
      </c>
      <c r="M13" s="34">
        <v>17.80738707546106</v>
      </c>
      <c r="N13" s="34">
        <v>15.825967565431675</v>
      </c>
      <c r="O13" s="34">
        <v>13454.877317698574</v>
      </c>
      <c r="P13" s="34">
        <v>1.088870290302656</v>
      </c>
      <c r="Q13" s="34">
        <v>16.82640958601052</v>
      </c>
      <c r="R13" s="34">
        <v>1.8199999999999998</v>
      </c>
      <c r="S13" s="28">
        <f t="shared" si="1"/>
        <v>6.413609637</v>
      </c>
      <c r="T13" s="28">
        <f t="shared" si="2"/>
        <v>479.0769919</v>
      </c>
      <c r="U13" s="28">
        <f t="shared" si="3"/>
        <v>14.18245295</v>
      </c>
      <c r="V13" s="28">
        <f t="shared" si="4"/>
        <v>0.02960370293</v>
      </c>
      <c r="W13" s="28">
        <v>0.015825967565431674</v>
      </c>
      <c r="X13" s="28">
        <v>0.01682640958601052</v>
      </c>
      <c r="Y13" s="28">
        <v>0.0010888702903026559</v>
      </c>
      <c r="Z13" s="28">
        <v>13.454877317698575</v>
      </c>
      <c r="AA13" s="28">
        <v>0.017915279876313174</v>
      </c>
      <c r="AB13" s="34">
        <v>1.8199999999999998</v>
      </c>
    </row>
    <row r="14">
      <c r="A14" s="46">
        <v>44179.0</v>
      </c>
      <c r="B14" s="30">
        <v>0.3958333333333333</v>
      </c>
      <c r="C14" s="31">
        <v>44179.395833333336</v>
      </c>
      <c r="D14" s="6">
        <v>2.0201214E7</v>
      </c>
      <c r="F14" s="6" t="s">
        <v>47</v>
      </c>
      <c r="G14" s="6" t="s">
        <v>94</v>
      </c>
      <c r="H14" s="6" t="s">
        <v>49</v>
      </c>
      <c r="I14" s="6" t="s">
        <v>69</v>
      </c>
      <c r="J14" s="34" t="s">
        <v>70</v>
      </c>
      <c r="L14" s="34">
        <v>211.2305776200171</v>
      </c>
      <c r="M14" s="34">
        <v>16.430435463032815</v>
      </c>
      <c r="N14" s="34">
        <v>13.405337046183813</v>
      </c>
      <c r="O14" s="34">
        <v>13764.082530239812</v>
      </c>
      <c r="P14" s="34">
        <v>1.8425779595808516</v>
      </c>
      <c r="Q14" s="34">
        <v>29.021333092856594</v>
      </c>
      <c r="R14" s="34">
        <v>1.3949999999999998</v>
      </c>
      <c r="S14" s="28">
        <f t="shared" si="1"/>
        <v>6.819661674</v>
      </c>
      <c r="T14" s="28">
        <f t="shared" si="2"/>
        <v>490.0866131</v>
      </c>
      <c r="U14" s="28">
        <f t="shared" si="3"/>
        <v>15.08035822</v>
      </c>
      <c r="V14" s="28">
        <f t="shared" si="4"/>
        <v>0.03077080218</v>
      </c>
      <c r="W14" s="28">
        <v>0.013405337046183814</v>
      </c>
      <c r="X14" s="28">
        <v>0.029021333092856594</v>
      </c>
      <c r="Y14" s="28">
        <v>0.0018425779595808516</v>
      </c>
      <c r="Z14" s="28">
        <v>13.764082530239811</v>
      </c>
      <c r="AA14" s="28">
        <v>0.030863911052437444</v>
      </c>
      <c r="AB14" s="34">
        <v>1.3949999999999998</v>
      </c>
    </row>
    <row r="15">
      <c r="A15" s="46">
        <v>44179.0</v>
      </c>
      <c r="B15" s="30">
        <v>0.4895833333333333</v>
      </c>
      <c r="C15" s="31">
        <v>44179.489583333336</v>
      </c>
      <c r="D15" s="6">
        <v>2.0201214E7</v>
      </c>
      <c r="F15" s="6" t="s">
        <v>47</v>
      </c>
      <c r="G15" s="6" t="s">
        <v>94</v>
      </c>
      <c r="H15" s="6" t="s">
        <v>49</v>
      </c>
      <c r="I15" s="6" t="s">
        <v>69</v>
      </c>
      <c r="J15" s="34" t="s">
        <v>70</v>
      </c>
      <c r="L15" s="34">
        <v>204.9518175381922</v>
      </c>
      <c r="M15" s="34">
        <v>14.669204599583788</v>
      </c>
      <c r="N15" s="34">
        <v>12.789153822112418</v>
      </c>
      <c r="O15" s="34">
        <v>12504.647916650845</v>
      </c>
      <c r="P15" s="34">
        <v>1.1484561254921748</v>
      </c>
      <c r="Q15" s="34">
        <v>27.023979489135925</v>
      </c>
      <c r="R15" s="34">
        <v>2.035</v>
      </c>
      <c r="S15" s="28">
        <f t="shared" si="1"/>
        <v>6.616949453</v>
      </c>
      <c r="T15" s="28">
        <f t="shared" si="2"/>
        <v>445.2429381</v>
      </c>
      <c r="U15" s="28">
        <f t="shared" si="3"/>
        <v>14.63209949</v>
      </c>
      <c r="V15" s="28">
        <f t="shared" si="4"/>
        <v>0.0328631815</v>
      </c>
      <c r="W15" s="28">
        <v>0.012789153822112417</v>
      </c>
      <c r="X15" s="28">
        <v>0.027023979489135926</v>
      </c>
      <c r="Y15" s="28">
        <v>0.0011484561254921748</v>
      </c>
      <c r="Z15" s="28">
        <v>12.504647916650844</v>
      </c>
      <c r="AA15" s="28">
        <v>0.0281724356146281</v>
      </c>
      <c r="AB15" s="34">
        <v>2.035</v>
      </c>
    </row>
    <row r="16">
      <c r="A16" s="46">
        <v>44179.0</v>
      </c>
      <c r="B16" s="30">
        <v>0.5833333333333334</v>
      </c>
      <c r="C16" s="31">
        <v>44179.583333333336</v>
      </c>
      <c r="D16" s="6">
        <v>2.0201214E7</v>
      </c>
      <c r="F16" s="6" t="s">
        <v>47</v>
      </c>
      <c r="G16" s="6" t="s">
        <v>94</v>
      </c>
      <c r="H16" s="6" t="s">
        <v>49</v>
      </c>
      <c r="I16" s="6" t="s">
        <v>69</v>
      </c>
      <c r="J16" s="34" t="s">
        <v>70</v>
      </c>
      <c r="L16" s="34">
        <v>204.99503417592354</v>
      </c>
      <c r="M16" s="34">
        <v>15.199624134070067</v>
      </c>
      <c r="N16" s="34">
        <v>13.140035935819741</v>
      </c>
      <c r="O16" s="34">
        <v>12900.600757682443</v>
      </c>
      <c r="P16" s="34">
        <v>1.1257394109219998</v>
      </c>
      <c r="Q16" s="34">
        <v>22.13411423650021</v>
      </c>
      <c r="R16" s="34">
        <v>0.7150000000000001</v>
      </c>
      <c r="S16" s="28">
        <f t="shared" si="1"/>
        <v>6.61834472</v>
      </c>
      <c r="T16" s="28">
        <f t="shared" si="2"/>
        <v>459.3413124</v>
      </c>
      <c r="U16" s="28">
        <f t="shared" si="3"/>
        <v>14.63518485</v>
      </c>
      <c r="V16" s="28">
        <f t="shared" si="4"/>
        <v>0.03186124229</v>
      </c>
      <c r="W16" s="28">
        <v>0.01314003593581974</v>
      </c>
      <c r="X16" s="28">
        <v>0.02213411423650021</v>
      </c>
      <c r="Y16" s="28">
        <v>0.0011257394109219997</v>
      </c>
      <c r="Z16" s="28">
        <v>12.900600757682444</v>
      </c>
      <c r="AA16" s="28">
        <v>0.02325985364742221</v>
      </c>
      <c r="AB16" s="34">
        <v>0.7150000000000001</v>
      </c>
    </row>
    <row r="17">
      <c r="A17" s="46">
        <v>44179.0</v>
      </c>
      <c r="B17" s="30">
        <v>0.6770833333333334</v>
      </c>
      <c r="C17" s="31">
        <v>44179.677083333336</v>
      </c>
      <c r="D17" s="6">
        <v>2.0201214E7</v>
      </c>
      <c r="F17" s="6" t="s">
        <v>47</v>
      </c>
      <c r="G17" s="6" t="s">
        <v>94</v>
      </c>
      <c r="H17" s="6" t="s">
        <v>49</v>
      </c>
      <c r="I17" s="6" t="s">
        <v>69</v>
      </c>
      <c r="J17" s="34" t="s">
        <v>70</v>
      </c>
      <c r="L17" s="34">
        <v>200.6671965973992</v>
      </c>
      <c r="M17" s="34">
        <v>15.61259386056583</v>
      </c>
      <c r="N17" s="34">
        <v>14.751811498784273</v>
      </c>
      <c r="O17" s="34">
        <v>12918.875504191594</v>
      </c>
      <c r="P17" s="34">
        <v>1.7895722922504436</v>
      </c>
      <c r="Q17" s="34">
        <v>23.744883271758813</v>
      </c>
      <c r="R17" s="34">
        <v>1.175</v>
      </c>
      <c r="S17" s="28">
        <f t="shared" si="1"/>
        <v>6.478618793</v>
      </c>
      <c r="T17" s="28">
        <f t="shared" si="2"/>
        <v>459.9920066</v>
      </c>
      <c r="U17" s="28">
        <f t="shared" si="3"/>
        <v>14.32620808</v>
      </c>
      <c r="V17" s="28">
        <f t="shared" si="4"/>
        <v>0.03114447181</v>
      </c>
      <c r="W17" s="28">
        <v>0.014751811498784273</v>
      </c>
      <c r="X17" s="28">
        <v>0.02374488327175881</v>
      </c>
      <c r="Y17" s="28">
        <v>0.0017895722922504436</v>
      </c>
      <c r="Z17" s="28">
        <v>12.918875504191593</v>
      </c>
      <c r="AA17" s="28">
        <v>0.025534455564009254</v>
      </c>
      <c r="AB17" s="34">
        <v>1.175</v>
      </c>
    </row>
    <row r="18">
      <c r="A18" s="46">
        <v>44179.0</v>
      </c>
      <c r="B18" s="30">
        <v>0.7708333333333334</v>
      </c>
      <c r="C18" s="31">
        <v>44179.770833333336</v>
      </c>
      <c r="D18" s="6">
        <v>2.0201214E7</v>
      </c>
      <c r="F18" s="6" t="s">
        <v>47</v>
      </c>
      <c r="G18" s="6" t="s">
        <v>94</v>
      </c>
      <c r="H18" s="6" t="s">
        <v>49</v>
      </c>
      <c r="I18" s="6" t="s">
        <v>69</v>
      </c>
      <c r="J18" s="34" t="s">
        <v>70</v>
      </c>
      <c r="L18" s="34">
        <v>198.4569742677106</v>
      </c>
      <c r="M18" s="34">
        <v>13.19139850449404</v>
      </c>
      <c r="N18" s="34">
        <v>12.399760256900631</v>
      </c>
      <c r="O18" s="34">
        <v>12714.807501506079</v>
      </c>
      <c r="P18" s="34">
        <v>1.2229164676944144</v>
      </c>
      <c r="Q18" s="34">
        <v>24.297269666250163</v>
      </c>
      <c r="R18" s="34">
        <v>0.7200000000000001</v>
      </c>
      <c r="S18" s="28">
        <f t="shared" si="1"/>
        <v>6.407260903</v>
      </c>
      <c r="T18" s="28">
        <f t="shared" si="2"/>
        <v>452.7259214</v>
      </c>
      <c r="U18" s="28">
        <f t="shared" si="3"/>
        <v>14.16841396</v>
      </c>
      <c r="V18" s="28">
        <f t="shared" si="4"/>
        <v>0.03129578689</v>
      </c>
      <c r="W18" s="28">
        <v>0.012399760256900632</v>
      </c>
      <c r="X18" s="28">
        <v>0.024297269666250162</v>
      </c>
      <c r="Y18" s="28">
        <v>0.0012229164676944143</v>
      </c>
      <c r="Z18" s="28">
        <v>12.714807501506078</v>
      </c>
      <c r="AA18" s="28">
        <v>0.025520186133944578</v>
      </c>
      <c r="AB18" s="34">
        <v>0.7200000000000001</v>
      </c>
    </row>
    <row r="19">
      <c r="A19" s="46">
        <v>44179.0</v>
      </c>
      <c r="B19" s="30">
        <v>0.8645833333333334</v>
      </c>
      <c r="C19" s="31">
        <v>44179.864583333336</v>
      </c>
      <c r="D19" s="6">
        <v>2.0201214E7</v>
      </c>
      <c r="F19" s="6" t="s">
        <v>47</v>
      </c>
      <c r="G19" s="6" t="s">
        <v>94</v>
      </c>
      <c r="H19" s="6" t="s">
        <v>49</v>
      </c>
      <c r="I19" s="6" t="s">
        <v>69</v>
      </c>
      <c r="J19" s="34" t="s">
        <v>70</v>
      </c>
      <c r="L19" s="34">
        <v>222.7015080349932</v>
      </c>
      <c r="M19" s="34">
        <v>16.090428992283403</v>
      </c>
      <c r="N19" s="34">
        <v>15.631869483164023</v>
      </c>
      <c r="O19" s="34">
        <v>12455.153811521894</v>
      </c>
      <c r="P19" s="34">
        <v>0.7900368511627487</v>
      </c>
      <c r="Q19" s="34">
        <v>26.923467501335793</v>
      </c>
      <c r="R19" s="34">
        <v>0.63</v>
      </c>
      <c r="S19" s="28">
        <f t="shared" si="1"/>
        <v>7.190005142</v>
      </c>
      <c r="T19" s="28">
        <f t="shared" si="2"/>
        <v>443.4806413</v>
      </c>
      <c r="U19" s="28">
        <f t="shared" si="3"/>
        <v>15.89930092</v>
      </c>
      <c r="V19" s="28">
        <f t="shared" si="4"/>
        <v>0.03585117239</v>
      </c>
      <c r="W19" s="28">
        <v>0.015631869483164022</v>
      </c>
      <c r="X19" s="28">
        <v>0.026923467501335792</v>
      </c>
      <c r="Y19" s="28">
        <v>7.900368511627487E-4</v>
      </c>
      <c r="Z19" s="28">
        <v>12.455153811521894</v>
      </c>
      <c r="AA19" s="28">
        <v>0.02771350435249854</v>
      </c>
      <c r="AB19" s="34">
        <v>0.63</v>
      </c>
    </row>
    <row r="20">
      <c r="A20" s="46">
        <v>44179.0</v>
      </c>
      <c r="B20" s="30">
        <v>0.9583333333333334</v>
      </c>
      <c r="C20" s="31">
        <v>44179.958333333336</v>
      </c>
      <c r="D20" s="6">
        <v>2.0201214E7</v>
      </c>
      <c r="F20" s="6" t="s">
        <v>47</v>
      </c>
      <c r="G20" s="6" t="s">
        <v>94</v>
      </c>
      <c r="H20" s="6" t="s">
        <v>49</v>
      </c>
      <c r="I20" s="6" t="s">
        <v>69</v>
      </c>
      <c r="J20" s="34" t="s">
        <v>70</v>
      </c>
      <c r="L20" s="34">
        <v>211.69361302428146</v>
      </c>
      <c r="M20" s="34">
        <v>14.4607210865252</v>
      </c>
      <c r="N20" s="34">
        <v>13.721986758553838</v>
      </c>
      <c r="O20" s="34">
        <v>13103.907312596744</v>
      </c>
      <c r="P20" s="34">
        <v>0.6562606431383855</v>
      </c>
      <c r="Q20" s="34">
        <v>24.44245364862814</v>
      </c>
      <c r="R20" s="34">
        <v>1.035</v>
      </c>
      <c r="S20" s="28">
        <f t="shared" si="1"/>
        <v>6.834610953</v>
      </c>
      <c r="T20" s="28">
        <f t="shared" si="2"/>
        <v>466.5802853</v>
      </c>
      <c r="U20" s="28">
        <f t="shared" si="3"/>
        <v>15.11341565</v>
      </c>
      <c r="V20" s="28">
        <f t="shared" si="4"/>
        <v>0.03239188651</v>
      </c>
      <c r="W20" s="28">
        <v>0.013721986758553838</v>
      </c>
      <c r="X20" s="28">
        <v>0.024442453648628137</v>
      </c>
      <c r="Y20" s="28">
        <v>6.562606431383855E-4</v>
      </c>
      <c r="Z20" s="28">
        <v>13.103907312596744</v>
      </c>
      <c r="AA20" s="28">
        <v>0.025098714291766522</v>
      </c>
      <c r="AB20" s="34">
        <v>1.035</v>
      </c>
    </row>
    <row r="21">
      <c r="A21" s="46">
        <v>44180.0</v>
      </c>
      <c r="B21" s="30">
        <v>0.052083333333333336</v>
      </c>
      <c r="C21" s="31">
        <v>44180.052083333336</v>
      </c>
      <c r="D21" s="6">
        <v>2.0201215E7</v>
      </c>
      <c r="F21" s="6" t="s">
        <v>47</v>
      </c>
      <c r="G21" s="6" t="s">
        <v>94</v>
      </c>
      <c r="H21" s="6" t="s">
        <v>49</v>
      </c>
      <c r="I21" s="6" t="s">
        <v>69</v>
      </c>
      <c r="J21" s="34" t="s">
        <v>70</v>
      </c>
      <c r="L21" s="34">
        <v>256.7685661780708</v>
      </c>
      <c r="M21" s="34">
        <v>19.823538084101546</v>
      </c>
      <c r="N21" s="34">
        <v>14.944368756306584</v>
      </c>
      <c r="O21" s="34">
        <v>12547.288991838863</v>
      </c>
      <c r="P21" s="34">
        <v>2.6818343589789793</v>
      </c>
      <c r="Q21" s="34">
        <v>19.936595733998075</v>
      </c>
      <c r="R21" s="34">
        <v>0.4875</v>
      </c>
      <c r="S21" s="28">
        <f t="shared" si="1"/>
        <v>8.289873415</v>
      </c>
      <c r="T21" s="28">
        <f t="shared" si="2"/>
        <v>446.7612246</v>
      </c>
      <c r="U21" s="28">
        <f t="shared" si="3"/>
        <v>18.33144615</v>
      </c>
      <c r="V21" s="28">
        <f t="shared" si="4"/>
        <v>0.04103186476</v>
      </c>
      <c r="W21" s="28">
        <v>0.014944368756306585</v>
      </c>
      <c r="X21" s="28">
        <v>0.019936595733998076</v>
      </c>
      <c r="Y21" s="28">
        <v>0.002681834358978979</v>
      </c>
      <c r="Z21" s="28">
        <v>12.547288991838863</v>
      </c>
      <c r="AA21" s="28">
        <v>0.022618430092977055</v>
      </c>
      <c r="AB21" s="34">
        <v>0.4875</v>
      </c>
    </row>
    <row r="22">
      <c r="A22" s="46">
        <v>44180.0</v>
      </c>
      <c r="B22" s="30">
        <v>0.14583333333333334</v>
      </c>
      <c r="C22" s="31">
        <v>44180.145833333336</v>
      </c>
      <c r="D22" s="6">
        <v>2.0201215E7</v>
      </c>
      <c r="F22" s="6" t="s">
        <v>47</v>
      </c>
      <c r="G22" s="6" t="s">
        <v>94</v>
      </c>
      <c r="H22" s="6" t="s">
        <v>49</v>
      </c>
      <c r="I22" s="6" t="s">
        <v>69</v>
      </c>
      <c r="J22" s="34" t="s">
        <v>70</v>
      </c>
      <c r="L22" s="34">
        <v>148.6220171580836</v>
      </c>
      <c r="M22" s="34">
        <v>13.199496355018594</v>
      </c>
      <c r="N22" s="34">
        <v>10.097631266967221</v>
      </c>
      <c r="O22" s="34">
        <v>2462.1659301233854</v>
      </c>
      <c r="P22" s="34">
        <v>9.694988962671303</v>
      </c>
      <c r="Q22" s="34">
        <v>9.510839460985594</v>
      </c>
      <c r="R22" s="34">
        <v>1.27</v>
      </c>
      <c r="S22" s="28">
        <f t="shared" si="1"/>
        <v>4.798319854</v>
      </c>
      <c r="T22" s="28">
        <f t="shared" si="2"/>
        <v>87.66836141</v>
      </c>
      <c r="U22" s="28">
        <f t="shared" si="3"/>
        <v>10.61055309</v>
      </c>
      <c r="V22" s="28">
        <f t="shared" si="4"/>
        <v>0.1210305853</v>
      </c>
      <c r="W22" s="28">
        <v>0.010097631266967222</v>
      </c>
      <c r="X22" s="28">
        <v>0.009510839460985594</v>
      </c>
      <c r="Y22" s="28">
        <v>0.009694988962671304</v>
      </c>
      <c r="Z22" s="28">
        <v>2.462165930123385</v>
      </c>
      <c r="AA22" s="28">
        <v>0.019205828423656895</v>
      </c>
      <c r="AB22" s="34">
        <v>1.27</v>
      </c>
    </row>
    <row r="23">
      <c r="A23" s="46">
        <v>44180.0</v>
      </c>
      <c r="B23" s="30">
        <v>0.23958333333333334</v>
      </c>
      <c r="C23" s="31">
        <v>44180.239583333336</v>
      </c>
      <c r="D23" s="6">
        <v>2.0201215E7</v>
      </c>
      <c r="F23" s="6" t="s">
        <v>47</v>
      </c>
      <c r="G23" s="6" t="s">
        <v>94</v>
      </c>
      <c r="H23" s="6" t="s">
        <v>49</v>
      </c>
      <c r="I23" s="6" t="s">
        <v>69</v>
      </c>
      <c r="J23" s="34" t="s">
        <v>70</v>
      </c>
      <c r="L23" s="34">
        <v>180.18251031274332</v>
      </c>
      <c r="M23" s="34">
        <v>11.28840363122449</v>
      </c>
      <c r="N23" s="34">
        <v>7.13795490134651</v>
      </c>
      <c r="O23" s="34">
        <v>1512.1692372147854</v>
      </c>
      <c r="P23" s="34">
        <v>13.165598133114688</v>
      </c>
      <c r="Q23" s="34">
        <v>30.09775634681874</v>
      </c>
      <c r="R23" s="34">
        <v>1.865</v>
      </c>
      <c r="S23" s="28">
        <f t="shared" si="1"/>
        <v>5.817262698</v>
      </c>
      <c r="T23" s="28">
        <f t="shared" si="2"/>
        <v>53.84259346</v>
      </c>
      <c r="U23" s="28">
        <f t="shared" si="3"/>
        <v>12.86374743</v>
      </c>
      <c r="V23" s="28">
        <f t="shared" si="4"/>
        <v>0.238913964</v>
      </c>
      <c r="W23" s="28">
        <v>0.00713795490134651</v>
      </c>
      <c r="X23" s="28">
        <v>0.03009775634681874</v>
      </c>
      <c r="Y23" s="28">
        <v>0.013165598133114688</v>
      </c>
      <c r="Z23" s="28">
        <v>1.5121692372147855</v>
      </c>
      <c r="AA23" s="28">
        <v>0.04326335447993343</v>
      </c>
      <c r="AB23" s="34">
        <v>1.865</v>
      </c>
    </row>
    <row r="24">
      <c r="A24" s="46">
        <v>44180.0</v>
      </c>
      <c r="B24" s="30">
        <v>0.3333333333333333</v>
      </c>
      <c r="C24" s="31">
        <v>44180.333333333336</v>
      </c>
      <c r="D24" s="6">
        <v>2.0201215E7</v>
      </c>
      <c r="F24" s="6" t="s">
        <v>47</v>
      </c>
      <c r="G24" s="6" t="s">
        <v>94</v>
      </c>
      <c r="H24" s="6" t="s">
        <v>49</v>
      </c>
      <c r="I24" s="6" t="s">
        <v>69</v>
      </c>
      <c r="J24" s="34" t="s">
        <v>70</v>
      </c>
      <c r="L24" s="34">
        <v>224.74503761914664</v>
      </c>
      <c r="M24" s="34">
        <v>11.442159539909234</v>
      </c>
      <c r="N24" s="34">
        <v>9.134844979355664</v>
      </c>
      <c r="O24" s="34">
        <v>10921.598000295666</v>
      </c>
      <c r="P24" s="34">
        <v>6.2912678962401</v>
      </c>
      <c r="Q24" s="34">
        <v>48.84796699404768</v>
      </c>
      <c r="R24" s="34">
        <v>2.03</v>
      </c>
      <c r="S24" s="28">
        <f t="shared" si="1"/>
        <v>7.255981292</v>
      </c>
      <c r="T24" s="28">
        <f t="shared" si="2"/>
        <v>388.8765533</v>
      </c>
      <c r="U24" s="28">
        <f t="shared" si="3"/>
        <v>16.04519438</v>
      </c>
      <c r="V24" s="28">
        <f t="shared" si="4"/>
        <v>0.04126038003</v>
      </c>
      <c r="W24" s="28">
        <v>0.009134844979355664</v>
      </c>
      <c r="X24" s="28">
        <v>0.048847966994047684</v>
      </c>
      <c r="Y24" s="28">
        <v>0.0062912678962401</v>
      </c>
      <c r="Z24" s="28">
        <v>10.921598000295665</v>
      </c>
      <c r="AA24" s="28">
        <v>0.05513923489028778</v>
      </c>
      <c r="AB24" s="34">
        <v>2.03</v>
      </c>
    </row>
    <row r="25">
      <c r="A25" s="46">
        <v>44180.0</v>
      </c>
      <c r="B25" s="30">
        <v>0.4270833333333333</v>
      </c>
      <c r="C25" s="31">
        <v>44180.427083333336</v>
      </c>
      <c r="D25" s="6">
        <v>2.0201215E7</v>
      </c>
      <c r="F25" s="6" t="s">
        <v>47</v>
      </c>
      <c r="G25" s="6" t="s">
        <v>94</v>
      </c>
      <c r="H25" s="6" t="s">
        <v>49</v>
      </c>
      <c r="I25" s="6" t="s">
        <v>69</v>
      </c>
      <c r="J25" s="34" t="s">
        <v>70</v>
      </c>
      <c r="L25" s="34">
        <v>235.63563032744474</v>
      </c>
      <c r="M25" s="34">
        <v>10.834924001849618</v>
      </c>
      <c r="N25" s="34">
        <v>9.21186788236459</v>
      </c>
      <c r="O25" s="34">
        <v>10982.513821992836</v>
      </c>
      <c r="P25" s="34">
        <v>3.0692805463702952</v>
      </c>
      <c r="Q25" s="34">
        <v>60.96954090738041</v>
      </c>
      <c r="R25" s="34">
        <v>2.0</v>
      </c>
      <c r="S25" s="28">
        <f t="shared" si="1"/>
        <v>7.60758833</v>
      </c>
      <c r="T25" s="28">
        <f t="shared" si="2"/>
        <v>391.045534</v>
      </c>
      <c r="U25" s="28">
        <f t="shared" si="3"/>
        <v>16.8227051</v>
      </c>
      <c r="V25" s="28">
        <f t="shared" si="4"/>
        <v>0.04301981135</v>
      </c>
      <c r="W25" s="28">
        <v>0.00921186788236459</v>
      </c>
      <c r="X25" s="28">
        <v>0.06096954090738041</v>
      </c>
      <c r="Y25" s="28">
        <v>0.003069280546370295</v>
      </c>
      <c r="Z25" s="28">
        <v>10.982513821992836</v>
      </c>
      <c r="AA25" s="28">
        <v>0.0640388214537507</v>
      </c>
      <c r="AB25" s="34">
        <v>2.0</v>
      </c>
    </row>
    <row r="26">
      <c r="A26" s="46">
        <v>44209.0</v>
      </c>
      <c r="B26" s="30">
        <v>0.5833333333333334</v>
      </c>
      <c r="C26" s="31">
        <v>44209.583333333336</v>
      </c>
      <c r="D26" s="6">
        <v>2.0210113E7</v>
      </c>
      <c r="F26" s="6" t="s">
        <v>71</v>
      </c>
      <c r="G26" s="6" t="s">
        <v>48</v>
      </c>
      <c r="H26" s="6" t="s">
        <v>49</v>
      </c>
      <c r="I26" s="6" t="s">
        <v>69</v>
      </c>
      <c r="J26" s="34" t="s">
        <v>70</v>
      </c>
      <c r="L26" s="28">
        <v>201.11872329222456</v>
      </c>
      <c r="M26" s="28">
        <v>8.043824685156363</v>
      </c>
      <c r="N26" s="28">
        <v>5.997246045234452</v>
      </c>
      <c r="O26" s="28">
        <v>12998.690893999083</v>
      </c>
      <c r="P26" s="28">
        <v>1.0176231182115554</v>
      </c>
      <c r="Q26" s="28">
        <v>17.414000493289382</v>
      </c>
      <c r="R26" s="28">
        <v>2.01</v>
      </c>
      <c r="S26" s="28">
        <f t="shared" si="1"/>
        <v>6.493196509</v>
      </c>
      <c r="T26" s="28">
        <f t="shared" si="2"/>
        <v>462.8339289</v>
      </c>
      <c r="U26" s="28">
        <f t="shared" si="3"/>
        <v>14.35844387</v>
      </c>
      <c r="V26" s="28">
        <f t="shared" si="4"/>
        <v>0.03102288526</v>
      </c>
      <c r="W26" s="28">
        <v>0.005997246045234452</v>
      </c>
      <c r="X26" s="28">
        <v>0.017414000493289384</v>
      </c>
      <c r="Y26" s="28">
        <v>0.0010176231182115554</v>
      </c>
      <c r="Z26" s="28">
        <v>12.998690893999083</v>
      </c>
      <c r="AA26" s="28">
        <v>0.018431623611500938</v>
      </c>
      <c r="AB26" s="28">
        <v>2.01</v>
      </c>
    </row>
    <row r="27">
      <c r="A27" s="46">
        <v>44209.0</v>
      </c>
      <c r="B27" s="30">
        <v>0.6770833333333334</v>
      </c>
      <c r="C27" s="31">
        <v>44209.677083333336</v>
      </c>
      <c r="D27" s="6">
        <v>2.0210113E7</v>
      </c>
      <c r="F27" s="6" t="s">
        <v>71</v>
      </c>
      <c r="G27" s="6" t="s">
        <v>48</v>
      </c>
      <c r="H27" s="6" t="s">
        <v>49</v>
      </c>
      <c r="I27" s="6" t="s">
        <v>69</v>
      </c>
      <c r="J27" s="34" t="s">
        <v>70</v>
      </c>
      <c r="L27" s="28">
        <v>162.21116160230312</v>
      </c>
      <c r="M27" s="28">
        <v>8.941627138703225</v>
      </c>
      <c r="N27" s="28">
        <v>4.830462434423238</v>
      </c>
      <c r="O27" s="28">
        <v>12676.885189583203</v>
      </c>
      <c r="P27" s="28">
        <v>0.8442221639889396</v>
      </c>
      <c r="Q27" s="28">
        <v>23.373477307643263</v>
      </c>
      <c r="R27" s="28">
        <v>0.39249999999999996</v>
      </c>
      <c r="S27" s="28">
        <f t="shared" si="1"/>
        <v>5.237050688</v>
      </c>
      <c r="T27" s="28">
        <f t="shared" si="2"/>
        <v>451.3756521</v>
      </c>
      <c r="U27" s="28">
        <f t="shared" si="3"/>
        <v>11.58072118</v>
      </c>
      <c r="V27" s="28">
        <f t="shared" si="4"/>
        <v>0.02565650391</v>
      </c>
      <c r="W27" s="28">
        <v>0.004830462434423238</v>
      </c>
      <c r="X27" s="28">
        <v>0.02337347730764326</v>
      </c>
      <c r="Y27" s="28">
        <v>8.442221639889396E-4</v>
      </c>
      <c r="Z27" s="28">
        <v>12.676885189583203</v>
      </c>
      <c r="AA27" s="28">
        <v>0.0242176994716322</v>
      </c>
      <c r="AB27" s="28">
        <v>0.39249999999999996</v>
      </c>
    </row>
    <row r="28">
      <c r="A28" s="46">
        <v>44209.0</v>
      </c>
      <c r="B28" s="30">
        <v>0.7708333333333334</v>
      </c>
      <c r="C28" s="31">
        <v>44209.770833333336</v>
      </c>
      <c r="D28" s="6">
        <v>2.0210113E7</v>
      </c>
      <c r="F28" s="6" t="s">
        <v>71</v>
      </c>
      <c r="G28" s="6" t="s">
        <v>48</v>
      </c>
      <c r="H28" s="6" t="s">
        <v>49</v>
      </c>
      <c r="I28" s="6" t="s">
        <v>69</v>
      </c>
      <c r="J28" s="34" t="s">
        <v>70</v>
      </c>
      <c r="L28" s="28">
        <v>167.34415089408958</v>
      </c>
      <c r="M28" s="28">
        <v>8.589785636637565</v>
      </c>
      <c r="N28" s="28">
        <v>4.472899714981091</v>
      </c>
      <c r="O28" s="28">
        <v>12424.324200726798</v>
      </c>
      <c r="P28" s="28">
        <v>0.5429854697919866</v>
      </c>
      <c r="Q28" s="28">
        <v>24.326110586700832</v>
      </c>
      <c r="R28" s="28">
        <v>0.5549999999999999</v>
      </c>
      <c r="S28" s="28">
        <f t="shared" si="1"/>
        <v>5.402771252</v>
      </c>
      <c r="T28" s="28">
        <f t="shared" si="2"/>
        <v>442.3829162</v>
      </c>
      <c r="U28" s="28">
        <f t="shared" si="3"/>
        <v>11.94718005</v>
      </c>
      <c r="V28" s="28">
        <f t="shared" si="4"/>
        <v>0.02700642274</v>
      </c>
      <c r="W28" s="28">
        <v>0.0044728997149810915</v>
      </c>
      <c r="X28" s="28">
        <v>0.024326110586700832</v>
      </c>
      <c r="Y28" s="28">
        <v>5.429854697919866E-4</v>
      </c>
      <c r="Z28" s="28">
        <v>12.424324200726797</v>
      </c>
      <c r="AA28" s="28">
        <v>0.024869096056492818</v>
      </c>
      <c r="AB28" s="28">
        <v>0.5549999999999999</v>
      </c>
    </row>
    <row r="29">
      <c r="A29" s="46">
        <v>44209.0</v>
      </c>
      <c r="B29" s="30">
        <v>0.8645833333333334</v>
      </c>
      <c r="C29" s="31">
        <v>44209.864583333336</v>
      </c>
      <c r="D29" s="6">
        <v>2.0210113E7</v>
      </c>
      <c r="F29" s="6" t="s">
        <v>71</v>
      </c>
      <c r="G29" s="6" t="s">
        <v>48</v>
      </c>
      <c r="H29" s="6" t="s">
        <v>49</v>
      </c>
      <c r="I29" s="6" t="s">
        <v>69</v>
      </c>
      <c r="J29" s="34" t="s">
        <v>70</v>
      </c>
      <c r="L29" s="28">
        <v>166.8967232560646</v>
      </c>
      <c r="M29" s="28">
        <v>10.039615274459864</v>
      </c>
      <c r="N29" s="28">
        <v>5.384901792910453</v>
      </c>
      <c r="O29" s="28">
        <v>12556.618052032534</v>
      </c>
      <c r="P29" s="28">
        <v>1.4125216416966366</v>
      </c>
      <c r="Q29" s="28">
        <v>23.402344982766223</v>
      </c>
      <c r="R29" s="28">
        <v>0.3785</v>
      </c>
      <c r="S29" s="28">
        <f t="shared" si="1"/>
        <v>5.388325876</v>
      </c>
      <c r="T29" s="28">
        <f t="shared" si="2"/>
        <v>447.0933969</v>
      </c>
      <c r="U29" s="28">
        <f t="shared" si="3"/>
        <v>11.9152369</v>
      </c>
      <c r="V29" s="28">
        <f t="shared" si="4"/>
        <v>0.02665044258</v>
      </c>
      <c r="W29" s="28">
        <v>0.005384901792910453</v>
      </c>
      <c r="X29" s="28">
        <v>0.023402344982766225</v>
      </c>
      <c r="Y29" s="28">
        <v>0.0014125216416966367</v>
      </c>
      <c r="Z29" s="28">
        <v>12.556618052032535</v>
      </c>
      <c r="AA29" s="28">
        <v>0.02481486662446286</v>
      </c>
      <c r="AB29" s="28">
        <v>0.3785</v>
      </c>
    </row>
    <row r="30">
      <c r="A30" s="46">
        <v>44209.0</v>
      </c>
      <c r="B30" s="30">
        <v>0.9583333333333334</v>
      </c>
      <c r="C30" s="31">
        <v>44209.958333333336</v>
      </c>
      <c r="D30" s="6">
        <v>2.0210113E7</v>
      </c>
      <c r="F30" s="6" t="s">
        <v>71</v>
      </c>
      <c r="G30" s="6" t="s">
        <v>48</v>
      </c>
      <c r="H30" s="6" t="s">
        <v>49</v>
      </c>
      <c r="I30" s="6" t="s">
        <v>69</v>
      </c>
      <c r="J30" s="34" t="s">
        <v>70</v>
      </c>
      <c r="L30" s="28">
        <v>179.5862682122728</v>
      </c>
      <c r="M30" s="28">
        <v>10.864622934475902</v>
      </c>
      <c r="N30" s="28">
        <v>5.418197106866604</v>
      </c>
      <c r="O30" s="28">
        <v>12165.203186185812</v>
      </c>
      <c r="P30" s="28">
        <v>0.7480289339092404</v>
      </c>
      <c r="Q30" s="28">
        <v>20.86878196609262</v>
      </c>
      <c r="R30" s="28">
        <v>0.49100000000000005</v>
      </c>
      <c r="S30" s="28">
        <f t="shared" si="1"/>
        <v>5.798012789</v>
      </c>
      <c r="T30" s="28">
        <f t="shared" si="2"/>
        <v>433.1566027</v>
      </c>
      <c r="U30" s="28">
        <f t="shared" si="3"/>
        <v>12.82118</v>
      </c>
      <c r="V30" s="28">
        <f t="shared" si="4"/>
        <v>0.02959941028</v>
      </c>
      <c r="W30" s="28">
        <v>0.005418197106866604</v>
      </c>
      <c r="X30" s="28">
        <v>0.02086878196609262</v>
      </c>
      <c r="Y30" s="28">
        <v>7.480289339092404E-4</v>
      </c>
      <c r="Z30" s="28">
        <v>12.165203186185812</v>
      </c>
      <c r="AA30" s="28">
        <v>0.021616810900001858</v>
      </c>
      <c r="AB30" s="28">
        <v>0.49100000000000005</v>
      </c>
    </row>
    <row r="31">
      <c r="A31" s="46">
        <v>44210.0</v>
      </c>
      <c r="B31" s="30">
        <v>0.052083333333333336</v>
      </c>
      <c r="C31" s="31">
        <v>44210.052083333336</v>
      </c>
      <c r="D31" s="6">
        <v>2.0210114E7</v>
      </c>
      <c r="F31" s="6" t="s">
        <v>71</v>
      </c>
      <c r="G31" s="6" t="s">
        <v>48</v>
      </c>
      <c r="H31" s="6" t="s">
        <v>49</v>
      </c>
      <c r="I31" s="6" t="s">
        <v>69</v>
      </c>
      <c r="J31" s="34" t="s">
        <v>70</v>
      </c>
      <c r="L31" s="28">
        <v>167.98422098737532</v>
      </c>
      <c r="M31" s="28">
        <v>10.294397051817759</v>
      </c>
      <c r="N31" s="28">
        <v>6.379418344557233</v>
      </c>
      <c r="O31" s="28">
        <v>12243.923494400795</v>
      </c>
      <c r="P31" s="28">
        <v>0.6961352176820342</v>
      </c>
      <c r="Q31" s="28">
        <v>17.76126164403318</v>
      </c>
      <c r="R31" s="28">
        <v>0.4125</v>
      </c>
      <c r="S31" s="28">
        <f t="shared" si="1"/>
        <v>5.423436165</v>
      </c>
      <c r="T31" s="28">
        <f t="shared" si="2"/>
        <v>435.9595334</v>
      </c>
      <c r="U31" s="28">
        <f t="shared" si="3"/>
        <v>11.99287649</v>
      </c>
      <c r="V31" s="28">
        <f t="shared" si="4"/>
        <v>0.02750915067</v>
      </c>
      <c r="W31" s="28">
        <v>0.006379418344557233</v>
      </c>
      <c r="X31" s="28">
        <v>0.01776126164403318</v>
      </c>
      <c r="Y31" s="28">
        <v>6.961352176820343E-4</v>
      </c>
      <c r="Z31" s="28">
        <v>12.243923494400795</v>
      </c>
      <c r="AA31" s="28">
        <v>0.018457396861715214</v>
      </c>
      <c r="AB31" s="28">
        <v>0.4125</v>
      </c>
    </row>
    <row r="32">
      <c r="A32" s="46">
        <v>44210.0</v>
      </c>
      <c r="B32" s="30">
        <v>0.14583333333333334</v>
      </c>
      <c r="C32" s="31">
        <v>44210.145833333336</v>
      </c>
      <c r="D32" s="6">
        <v>2.0210114E7</v>
      </c>
      <c r="F32" s="6" t="s">
        <v>71</v>
      </c>
      <c r="G32" s="6" t="s">
        <v>48</v>
      </c>
      <c r="H32" s="6" t="s">
        <v>49</v>
      </c>
      <c r="I32" s="6" t="s">
        <v>69</v>
      </c>
      <c r="J32" s="34" t="s">
        <v>70</v>
      </c>
      <c r="L32" s="28">
        <v>119.91060699069227</v>
      </c>
      <c r="M32" s="28">
        <v>9.366263434299716</v>
      </c>
      <c r="N32" s="28">
        <v>7.595421115129715</v>
      </c>
      <c r="O32" s="28">
        <v>2208.9064263472796</v>
      </c>
      <c r="P32" s="28">
        <v>8.068840023132669</v>
      </c>
      <c r="Q32" s="28">
        <v>11.399335476494551</v>
      </c>
      <c r="R32" s="28">
        <v>1.135</v>
      </c>
      <c r="S32" s="28">
        <f t="shared" si="1"/>
        <v>3.871360766</v>
      </c>
      <c r="T32" s="28">
        <f t="shared" si="2"/>
        <v>78.65075401</v>
      </c>
      <c r="U32" s="28">
        <f t="shared" si="3"/>
        <v>8.560762975</v>
      </c>
      <c r="V32" s="28">
        <f t="shared" si="4"/>
        <v>0.1088452753</v>
      </c>
      <c r="W32" s="28">
        <v>0.0075954211151297146</v>
      </c>
      <c r="X32" s="28">
        <v>0.01139933547649455</v>
      </c>
      <c r="Y32" s="28">
        <v>0.008068840023132668</v>
      </c>
      <c r="Z32" s="28">
        <v>2.2089064263472795</v>
      </c>
      <c r="AA32" s="28">
        <v>0.01946817549962722</v>
      </c>
      <c r="AB32" s="28">
        <v>1.135</v>
      </c>
    </row>
    <row r="33">
      <c r="A33" s="46">
        <v>44210.0</v>
      </c>
      <c r="B33" s="30">
        <v>0.23958333333333334</v>
      </c>
      <c r="C33" s="31">
        <v>44210.239583333336</v>
      </c>
      <c r="D33" s="6">
        <v>2.0210114E7</v>
      </c>
      <c r="F33" s="6" t="s">
        <v>71</v>
      </c>
      <c r="G33" s="6" t="s">
        <v>48</v>
      </c>
      <c r="H33" s="6" t="s">
        <v>49</v>
      </c>
      <c r="I33" s="6" t="s">
        <v>69</v>
      </c>
      <c r="J33" s="34" t="s">
        <v>70</v>
      </c>
      <c r="L33" s="28">
        <v>139.00085287975773</v>
      </c>
      <c r="M33" s="28">
        <v>8.601918102226035</v>
      </c>
      <c r="N33" s="28">
        <v>5.267644382890963</v>
      </c>
      <c r="O33" s="28">
        <v>1752.6201953974705</v>
      </c>
      <c r="P33" s="28">
        <v>7.432192724052555</v>
      </c>
      <c r="Q33" s="28">
        <v>27.07108687118667</v>
      </c>
      <c r="R33" s="28">
        <v>1.24</v>
      </c>
      <c r="S33" s="28">
        <f t="shared" si="1"/>
        <v>4.487696809</v>
      </c>
      <c r="T33" s="28">
        <f t="shared" si="2"/>
        <v>62.40413728</v>
      </c>
      <c r="U33" s="28">
        <f t="shared" si="3"/>
        <v>9.923670513</v>
      </c>
      <c r="V33" s="28">
        <f t="shared" si="4"/>
        <v>0.1590226377</v>
      </c>
      <c r="W33" s="28">
        <v>0.005267644382890963</v>
      </c>
      <c r="X33" s="28">
        <v>0.02707108687118667</v>
      </c>
      <c r="Y33" s="28">
        <v>0.0074321927240525556</v>
      </c>
      <c r="Z33" s="28">
        <v>1.7526201953974705</v>
      </c>
      <c r="AA33" s="28">
        <v>0.034503279595239224</v>
      </c>
      <c r="AB33" s="28">
        <v>1.24</v>
      </c>
    </row>
    <row r="34">
      <c r="A34" s="46">
        <v>44210.0</v>
      </c>
      <c r="B34" s="30">
        <v>0.3333333333333333</v>
      </c>
      <c r="C34" s="31">
        <v>44210.333333333336</v>
      </c>
      <c r="D34" s="6">
        <v>2.0210114E7</v>
      </c>
      <c r="F34" s="6" t="s">
        <v>71</v>
      </c>
      <c r="G34" s="6" t="s">
        <v>48</v>
      </c>
      <c r="H34" s="6" t="s">
        <v>49</v>
      </c>
      <c r="I34" s="6" t="s">
        <v>69</v>
      </c>
      <c r="J34" s="34" t="s">
        <v>70</v>
      </c>
      <c r="L34" s="28">
        <v>153.39310856956098</v>
      </c>
      <c r="M34" s="28">
        <v>4.173568162434071</v>
      </c>
      <c r="N34" s="28">
        <v>3.3075637265157956</v>
      </c>
      <c r="O34" s="28">
        <v>11477.129381047442</v>
      </c>
      <c r="P34" s="28">
        <v>2.008666528111615</v>
      </c>
      <c r="Q34" s="28">
        <v>34.479890786566635</v>
      </c>
      <c r="R34" s="28">
        <v>1.71</v>
      </c>
      <c r="S34" s="28">
        <f t="shared" si="1"/>
        <v>4.952356403</v>
      </c>
      <c r="T34" s="28">
        <f t="shared" si="2"/>
        <v>408.6569123</v>
      </c>
      <c r="U34" s="28">
        <f t="shared" si="3"/>
        <v>10.95117502</v>
      </c>
      <c r="V34" s="28">
        <f t="shared" si="4"/>
        <v>0.02679796841</v>
      </c>
      <c r="W34" s="28">
        <v>0.0033075637265157953</v>
      </c>
      <c r="X34" s="28">
        <v>0.03447989078656664</v>
      </c>
      <c r="Y34" s="28">
        <v>0.0020086665281116153</v>
      </c>
      <c r="Z34" s="28">
        <v>11.477129381047442</v>
      </c>
      <c r="AA34" s="28">
        <v>0.036488557314678254</v>
      </c>
      <c r="AB34" s="28">
        <v>1.71</v>
      </c>
    </row>
    <row r="35">
      <c r="A35" s="46">
        <v>44210.0</v>
      </c>
      <c r="B35" s="30">
        <v>0.4270833333333333</v>
      </c>
      <c r="C35" s="31">
        <v>44210.427083333336</v>
      </c>
      <c r="D35" s="6">
        <v>2.0210114E7</v>
      </c>
      <c r="F35" s="6" t="s">
        <v>71</v>
      </c>
      <c r="G35" s="6" t="s">
        <v>48</v>
      </c>
      <c r="H35" s="6" t="s">
        <v>49</v>
      </c>
      <c r="I35" s="6" t="s">
        <v>69</v>
      </c>
      <c r="J35" s="34" t="s">
        <v>70</v>
      </c>
      <c r="L35" s="28">
        <v>161.58352005451806</v>
      </c>
      <c r="M35" s="28">
        <v>8.5958518694318</v>
      </c>
      <c r="N35" s="28">
        <v>4.102308394425668</v>
      </c>
      <c r="O35" s="28">
        <v>11326.613236173424</v>
      </c>
      <c r="P35" s="28">
        <v>1.883362188928849</v>
      </c>
      <c r="Q35" s="28">
        <v>32.68924587967501</v>
      </c>
      <c r="R35" s="28">
        <v>1.955</v>
      </c>
      <c r="S35" s="28">
        <f t="shared" si="1"/>
        <v>5.216787036</v>
      </c>
      <c r="T35" s="28">
        <f t="shared" si="2"/>
        <v>403.297605</v>
      </c>
      <c r="U35" s="28">
        <f t="shared" si="3"/>
        <v>11.53591205</v>
      </c>
      <c r="V35" s="28">
        <f t="shared" si="4"/>
        <v>0.02860396865</v>
      </c>
      <c r="W35" s="28">
        <v>0.004102308394425668</v>
      </c>
      <c r="X35" s="28">
        <v>0.03268924587967501</v>
      </c>
      <c r="Y35" s="28">
        <v>0.001883362188928849</v>
      </c>
      <c r="Z35" s="28">
        <v>11.326613236173424</v>
      </c>
      <c r="AA35" s="28">
        <v>0.03457260806860386</v>
      </c>
      <c r="AB35" s="28">
        <v>1.955</v>
      </c>
    </row>
    <row r="36">
      <c r="A36" s="46">
        <v>44210.0</v>
      </c>
      <c r="B36" s="30">
        <v>0.5208333333333334</v>
      </c>
      <c r="C36" s="31">
        <v>44210.520833333336</v>
      </c>
      <c r="D36" s="6">
        <v>2.0210114E7</v>
      </c>
      <c r="F36" s="6" t="s">
        <v>71</v>
      </c>
      <c r="G36" s="6" t="s">
        <v>48</v>
      </c>
      <c r="H36" s="6" t="s">
        <v>49</v>
      </c>
      <c r="I36" s="6" t="s">
        <v>69</v>
      </c>
      <c r="J36" s="34" t="s">
        <v>70</v>
      </c>
      <c r="L36" s="28">
        <v>170.71228672477756</v>
      </c>
      <c r="M36" s="28">
        <v>7.861837701329296</v>
      </c>
      <c r="N36" s="28">
        <v>5.363187457721659</v>
      </c>
      <c r="O36" s="28">
        <v>12002.660327556727</v>
      </c>
      <c r="P36" s="28">
        <v>1.3884733341767117</v>
      </c>
      <c r="Q36" s="28">
        <v>35.026678515366164</v>
      </c>
      <c r="R36" s="28">
        <v>1.6149999999999998</v>
      </c>
      <c r="S36" s="28">
        <f t="shared" si="1"/>
        <v>5.511512832</v>
      </c>
      <c r="T36" s="28">
        <f t="shared" si="2"/>
        <v>427.3690699</v>
      </c>
      <c r="U36" s="28">
        <f t="shared" si="3"/>
        <v>12.18764095</v>
      </c>
      <c r="V36" s="28">
        <f t="shared" si="4"/>
        <v>0.02851783576</v>
      </c>
      <c r="W36" s="28">
        <v>0.0053631874577216585</v>
      </c>
      <c r="X36" s="28">
        <v>0.035026678515366165</v>
      </c>
      <c r="Y36" s="28">
        <v>0.0013884733341767118</v>
      </c>
      <c r="Z36" s="28">
        <v>12.002660327556727</v>
      </c>
      <c r="AA36" s="28">
        <v>0.03641515184954287</v>
      </c>
      <c r="AB36" s="28">
        <v>1.6149999999999998</v>
      </c>
    </row>
    <row r="37">
      <c r="A37" s="46">
        <v>44210.0</v>
      </c>
      <c r="B37" s="30">
        <v>0.6145833333333334</v>
      </c>
      <c r="C37" s="31" t="s">
        <v>121</v>
      </c>
      <c r="D37" s="6">
        <v>2.0210114E7</v>
      </c>
      <c r="F37" s="6" t="s">
        <v>71</v>
      </c>
      <c r="G37" s="6" t="s">
        <v>48</v>
      </c>
      <c r="H37" s="6" t="s">
        <v>49</v>
      </c>
      <c r="I37" s="6" t="s">
        <v>69</v>
      </c>
      <c r="J37" s="34" t="s">
        <v>70</v>
      </c>
      <c r="L37" s="28">
        <v>246.74391382527094</v>
      </c>
      <c r="M37" s="28">
        <v>30.50708472221067</v>
      </c>
      <c r="N37" s="28">
        <v>7.456449369921431</v>
      </c>
      <c r="O37" s="28">
        <v>11227.483959161964</v>
      </c>
      <c r="P37" s="28">
        <v>1.4378356496123468</v>
      </c>
      <c r="Q37" s="28">
        <v>44.65829341521379</v>
      </c>
      <c r="R37" s="28">
        <v>1.6949999999999998</v>
      </c>
      <c r="S37" s="28">
        <f t="shared" si="1"/>
        <v>7.9662236</v>
      </c>
      <c r="T37" s="28">
        <f t="shared" si="2"/>
        <v>399.7679886</v>
      </c>
      <c r="U37" s="28">
        <f t="shared" si="3"/>
        <v>17.61575739</v>
      </c>
      <c r="V37" s="28">
        <f t="shared" si="4"/>
        <v>0.04406495242</v>
      </c>
      <c r="W37" s="28">
        <v>0.007456449369921432</v>
      </c>
      <c r="X37" s="28">
        <v>0.04465829341521379</v>
      </c>
      <c r="Y37" s="28">
        <v>0.0014378356496123467</v>
      </c>
      <c r="Z37" s="28">
        <v>11.227483959161964</v>
      </c>
      <c r="AA37" s="28">
        <v>0.04609612906482614</v>
      </c>
      <c r="AB37" s="28">
        <v>1.6949999999999998</v>
      </c>
    </row>
    <row r="38">
      <c r="A38" s="46">
        <v>44237.0</v>
      </c>
      <c r="B38" s="30">
        <v>0.3958333333333333</v>
      </c>
      <c r="C38" s="31">
        <v>44237.395833333336</v>
      </c>
      <c r="D38" s="6">
        <v>2.021021E7</v>
      </c>
      <c r="F38" s="6" t="s">
        <v>74</v>
      </c>
      <c r="G38" s="6" t="s">
        <v>48</v>
      </c>
      <c r="H38" s="6" t="s">
        <v>49</v>
      </c>
      <c r="I38" s="6" t="s">
        <v>104</v>
      </c>
      <c r="J38" s="34" t="s">
        <v>105</v>
      </c>
      <c r="L38" s="28">
        <v>90.6337906362088</v>
      </c>
      <c r="M38" s="28">
        <v>5.890874064301936</v>
      </c>
      <c r="N38" s="28">
        <v>3.836364962783436</v>
      </c>
      <c r="O38" s="28">
        <v>247.46996856784065</v>
      </c>
      <c r="P38" s="28">
        <v>9.924893947641037</v>
      </c>
      <c r="Q38" s="28">
        <v>12.662192245349527</v>
      </c>
      <c r="R38" s="28">
        <v>0.43150000000000005</v>
      </c>
      <c r="S38" s="28">
        <f t="shared" si="1"/>
        <v>2.926147319</v>
      </c>
      <c r="T38" s="28">
        <f t="shared" si="2"/>
        <v>8.811464076</v>
      </c>
      <c r="U38" s="28">
        <f t="shared" si="3"/>
        <v>6.470606885</v>
      </c>
      <c r="V38" s="28">
        <f t="shared" si="4"/>
        <v>0.7343395864</v>
      </c>
      <c r="W38" s="28">
        <v>0.0038363649627834364</v>
      </c>
      <c r="X38" s="28">
        <v>0.012662192245349526</v>
      </c>
      <c r="Y38" s="28">
        <v>0.009924893947641037</v>
      </c>
      <c r="Z38" s="28">
        <v>0.24746996856784065</v>
      </c>
      <c r="AA38" s="28">
        <v>0.022587086192990564</v>
      </c>
      <c r="AB38" s="28">
        <v>0.43150000000000005</v>
      </c>
    </row>
    <row r="39">
      <c r="A39" s="46">
        <v>44237.0</v>
      </c>
      <c r="B39" s="30">
        <v>0.4895833333333333</v>
      </c>
      <c r="C39" s="31">
        <v>44237.489583333336</v>
      </c>
      <c r="D39" s="6">
        <v>2.021021E7</v>
      </c>
      <c r="F39" s="6" t="s">
        <v>74</v>
      </c>
      <c r="G39" s="6" t="s">
        <v>48</v>
      </c>
      <c r="H39" s="6" t="s">
        <v>49</v>
      </c>
      <c r="I39" s="6" t="s">
        <v>104</v>
      </c>
      <c r="J39" s="34" t="s">
        <v>105</v>
      </c>
      <c r="L39" s="28">
        <v>91.48584818793992</v>
      </c>
      <c r="M39" s="28">
        <v>5.49737756491831</v>
      </c>
      <c r="N39" s="28">
        <v>3.139099656246029</v>
      </c>
      <c r="O39" s="28">
        <v>284.3748631393636</v>
      </c>
      <c r="P39" s="28">
        <v>6.822365459238319</v>
      </c>
      <c r="Q39" s="28">
        <v>13.4719254894898</v>
      </c>
      <c r="R39" s="28">
        <v>0.33799999999999997</v>
      </c>
      <c r="S39" s="28">
        <f t="shared" si="1"/>
        <v>2.95365633</v>
      </c>
      <c r="T39" s="28">
        <f t="shared" si="2"/>
        <v>10.12550697</v>
      </c>
      <c r="U39" s="28">
        <f t="shared" si="3"/>
        <v>6.531437723</v>
      </c>
      <c r="V39" s="28">
        <f t="shared" si="4"/>
        <v>0.6450479709</v>
      </c>
      <c r="W39" s="28">
        <v>0.003139099656246029</v>
      </c>
      <c r="X39" s="28">
        <v>0.0134719254894898</v>
      </c>
      <c r="Y39" s="28">
        <v>0.006822365459238319</v>
      </c>
      <c r="Z39" s="28">
        <v>0.2843748631393636</v>
      </c>
      <c r="AA39" s="28">
        <v>0.02029429094872812</v>
      </c>
      <c r="AB39" s="28">
        <v>0.33799999999999997</v>
      </c>
    </row>
    <row r="40">
      <c r="A40" s="46">
        <v>44237.0</v>
      </c>
      <c r="B40" s="30">
        <v>0.5833333333333334</v>
      </c>
      <c r="C40" s="31">
        <v>44237.583333333336</v>
      </c>
      <c r="D40" s="6">
        <v>2.021021E7</v>
      </c>
      <c r="F40" s="6" t="s">
        <v>74</v>
      </c>
      <c r="G40" s="6" t="s">
        <v>48</v>
      </c>
      <c r="H40" s="6" t="s">
        <v>49</v>
      </c>
      <c r="I40" s="6" t="s">
        <v>104</v>
      </c>
      <c r="J40" s="34" t="s">
        <v>105</v>
      </c>
      <c r="L40" s="28">
        <v>96.5684012762381</v>
      </c>
      <c r="M40" s="28">
        <v>7.8757167008987565</v>
      </c>
      <c r="N40" s="28">
        <v>3.289517776809542</v>
      </c>
      <c r="O40" s="28">
        <v>207.62100907884727</v>
      </c>
      <c r="P40" s="28">
        <v>5.375010710585921</v>
      </c>
      <c r="Q40" s="28">
        <v>11.491668767849335</v>
      </c>
      <c r="R40" s="28">
        <v>0.299</v>
      </c>
      <c r="S40" s="28">
        <f t="shared" si="1"/>
        <v>3.117748541</v>
      </c>
      <c r="T40" s="28">
        <f t="shared" si="2"/>
        <v>7.392594235</v>
      </c>
      <c r="U40" s="28">
        <f t="shared" si="3"/>
        <v>6.8942958</v>
      </c>
      <c r="V40" s="28">
        <f t="shared" si="4"/>
        <v>0.9325949162</v>
      </c>
      <c r="W40" s="28">
        <v>0.003289517776809542</v>
      </c>
      <c r="X40" s="28">
        <v>0.011491668767849334</v>
      </c>
      <c r="Y40" s="28">
        <v>0.005375010710585921</v>
      </c>
      <c r="Z40" s="28">
        <v>0.20762100907884726</v>
      </c>
      <c r="AA40" s="28">
        <v>0.016866679478435256</v>
      </c>
      <c r="AB40" s="28">
        <v>0.299</v>
      </c>
    </row>
    <row r="41">
      <c r="A41" s="46">
        <v>44237.0</v>
      </c>
      <c r="B41" s="30">
        <v>0.6770833333333334</v>
      </c>
      <c r="C41" s="31">
        <v>44237.677083333336</v>
      </c>
      <c r="D41" s="6">
        <v>2.021021E7</v>
      </c>
      <c r="F41" s="6" t="s">
        <v>74</v>
      </c>
      <c r="G41" s="6" t="s">
        <v>48</v>
      </c>
      <c r="H41" s="6" t="s">
        <v>49</v>
      </c>
      <c r="I41" s="6" t="s">
        <v>104</v>
      </c>
      <c r="J41" s="34" t="s">
        <v>105</v>
      </c>
      <c r="L41" s="28">
        <v>113.1090429797736</v>
      </c>
      <c r="M41" s="28">
        <v>3.518321641547718</v>
      </c>
      <c r="N41" s="28">
        <v>1.8148578845560335</v>
      </c>
      <c r="O41" s="28">
        <v>345.01070522746625</v>
      </c>
      <c r="P41" s="28">
        <v>6.791623004933894</v>
      </c>
      <c r="Q41" s="28">
        <v>19.690785859469475</v>
      </c>
      <c r="R41" s="28">
        <v>0.515</v>
      </c>
      <c r="S41" s="28">
        <f t="shared" si="1"/>
        <v>3.651769616</v>
      </c>
      <c r="T41" s="28">
        <f t="shared" si="2"/>
        <v>12.28451861</v>
      </c>
      <c r="U41" s="28">
        <f t="shared" si="3"/>
        <v>8.075179766</v>
      </c>
      <c r="V41" s="28">
        <f t="shared" si="4"/>
        <v>0.6573460484</v>
      </c>
      <c r="W41" s="28">
        <v>0.0018148578845560335</v>
      </c>
      <c r="X41" s="28">
        <v>0.019690785859469474</v>
      </c>
      <c r="Y41" s="28">
        <v>0.006791623004933894</v>
      </c>
      <c r="Z41" s="28">
        <v>0.34501070522746624</v>
      </c>
      <c r="AA41" s="28">
        <v>0.026482408864403367</v>
      </c>
      <c r="AB41" s="28">
        <v>0.515</v>
      </c>
    </row>
    <row r="42">
      <c r="A42" s="46">
        <v>44237.0</v>
      </c>
      <c r="B42" s="30">
        <v>0.7708333333333334</v>
      </c>
      <c r="C42" s="31">
        <v>44237.770833333336</v>
      </c>
      <c r="D42" s="6">
        <v>2.021021E7</v>
      </c>
      <c r="F42" s="6" t="s">
        <v>74</v>
      </c>
      <c r="G42" s="6" t="s">
        <v>48</v>
      </c>
      <c r="H42" s="6" t="s">
        <v>49</v>
      </c>
      <c r="I42" s="6" t="s">
        <v>104</v>
      </c>
      <c r="J42" s="34" t="s">
        <v>105</v>
      </c>
      <c r="L42" s="28">
        <v>104.15350101997035</v>
      </c>
      <c r="M42" s="28">
        <v>3.9986188393247915</v>
      </c>
      <c r="N42" s="28">
        <v>2.024318631882795</v>
      </c>
      <c r="O42" s="28">
        <v>320.9030760042742</v>
      </c>
      <c r="P42" s="28">
        <v>8.081576387547628</v>
      </c>
      <c r="Q42" s="28">
        <v>17.17525093266782</v>
      </c>
      <c r="R42" s="28">
        <v>0.461</v>
      </c>
      <c r="S42" s="28">
        <f t="shared" si="1"/>
        <v>3.362636448</v>
      </c>
      <c r="T42" s="28">
        <f t="shared" si="2"/>
        <v>11.42613765</v>
      </c>
      <c r="U42" s="28">
        <f t="shared" si="3"/>
        <v>7.435817878</v>
      </c>
      <c r="V42" s="28">
        <f t="shared" si="4"/>
        <v>0.6507726498</v>
      </c>
      <c r="W42" s="28">
        <v>0.002024318631882795</v>
      </c>
      <c r="X42" s="28">
        <v>0.017175250932667818</v>
      </c>
      <c r="Y42" s="28">
        <v>0.008081576387547628</v>
      </c>
      <c r="Z42" s="28">
        <v>0.3209030760042742</v>
      </c>
      <c r="AA42" s="28">
        <v>0.025256827320215447</v>
      </c>
      <c r="AB42" s="28">
        <v>0.461</v>
      </c>
    </row>
    <row r="43">
      <c r="A43" s="46">
        <v>44237.0</v>
      </c>
      <c r="B43" s="30">
        <v>0.8645833333333334</v>
      </c>
      <c r="C43" s="31">
        <v>44237.864583333336</v>
      </c>
      <c r="D43" s="6">
        <v>2.021021E7</v>
      </c>
      <c r="F43" s="6" t="s">
        <v>74</v>
      </c>
      <c r="G43" s="6" t="s">
        <v>48</v>
      </c>
      <c r="H43" s="6" t="s">
        <v>49</v>
      </c>
      <c r="I43" s="6" t="s">
        <v>104</v>
      </c>
      <c r="J43" s="34" t="s">
        <v>105</v>
      </c>
      <c r="L43" s="28">
        <v>113.54996786668342</v>
      </c>
      <c r="M43" s="28">
        <v>3.9986188393247915</v>
      </c>
      <c r="N43" s="28">
        <v>1.9076391551839949</v>
      </c>
      <c r="O43" s="28">
        <v>412.23847718128536</v>
      </c>
      <c r="P43" s="28">
        <v>7.652411725457833</v>
      </c>
      <c r="Q43" s="28">
        <v>18.990107597704995</v>
      </c>
      <c r="R43" s="28">
        <v>0.4075</v>
      </c>
      <c r="S43" s="28">
        <f t="shared" si="1"/>
        <v>3.666005049</v>
      </c>
      <c r="T43" s="28">
        <f t="shared" si="2"/>
        <v>14.6782438</v>
      </c>
      <c r="U43" s="28">
        <f t="shared" si="3"/>
        <v>8.106658661</v>
      </c>
      <c r="V43" s="28">
        <f t="shared" si="4"/>
        <v>0.5522907761</v>
      </c>
      <c r="W43" s="28">
        <v>0.0019076391551839948</v>
      </c>
      <c r="X43" s="28">
        <v>0.018990107597704996</v>
      </c>
      <c r="Y43" s="28">
        <v>0.007652411725457833</v>
      </c>
      <c r="Z43" s="28">
        <v>0.41223847718128537</v>
      </c>
      <c r="AA43" s="28">
        <v>0.02664251932316283</v>
      </c>
      <c r="AB43" s="28">
        <v>0.4075</v>
      </c>
    </row>
    <row r="44">
      <c r="A44" s="46">
        <v>44237.0</v>
      </c>
      <c r="B44" s="30">
        <v>0.9583333333333334</v>
      </c>
      <c r="C44" s="31">
        <v>44237.958333333336</v>
      </c>
      <c r="D44" s="6">
        <v>2.021021E7</v>
      </c>
      <c r="F44" s="6" t="s">
        <v>74</v>
      </c>
      <c r="G44" s="6" t="s">
        <v>48</v>
      </c>
      <c r="H44" s="6" t="s">
        <v>49</v>
      </c>
      <c r="I44" s="6" t="s">
        <v>104</v>
      </c>
      <c r="J44" s="34" t="s">
        <v>105</v>
      </c>
      <c r="L44" s="28">
        <v>96.09768416723979</v>
      </c>
      <c r="M44" s="28">
        <v>4.710384566151057</v>
      </c>
      <c r="N44" s="28">
        <v>2.7665687969064865</v>
      </c>
      <c r="O44" s="28">
        <v>386.9512394558073</v>
      </c>
      <c r="P44" s="28">
        <v>5.832458430635787</v>
      </c>
      <c r="Q44" s="28">
        <v>14.725148995291637</v>
      </c>
      <c r="R44" s="28">
        <v>0.36499999999999994</v>
      </c>
      <c r="S44" s="28">
        <f t="shared" si="1"/>
        <v>3.102551255</v>
      </c>
      <c r="T44" s="28">
        <f t="shared" si="2"/>
        <v>13.77786147</v>
      </c>
      <c r="U44" s="28">
        <f t="shared" si="3"/>
        <v>6.860689953</v>
      </c>
      <c r="V44" s="28">
        <f t="shared" si="4"/>
        <v>0.4979502782</v>
      </c>
      <c r="W44" s="28">
        <v>0.0027665687969064866</v>
      </c>
      <c r="X44" s="28">
        <v>0.014725148995291636</v>
      </c>
      <c r="Y44" s="28">
        <v>0.005832458430635787</v>
      </c>
      <c r="Z44" s="28">
        <v>0.3869512394558073</v>
      </c>
      <c r="AA44" s="28">
        <v>0.020557607425927424</v>
      </c>
      <c r="AB44" s="28">
        <v>0.36499999999999994</v>
      </c>
    </row>
    <row r="45">
      <c r="A45" s="46">
        <v>44238.0</v>
      </c>
      <c r="B45" s="30">
        <v>0.052083333333333336</v>
      </c>
      <c r="C45" s="31">
        <v>44238.052083333336</v>
      </c>
      <c r="D45" s="6">
        <v>2.0210211E7</v>
      </c>
      <c r="F45" s="6" t="s">
        <v>74</v>
      </c>
      <c r="G45" s="6" t="s">
        <v>48</v>
      </c>
      <c r="H45" s="6" t="s">
        <v>49</v>
      </c>
      <c r="I45" s="6" t="s">
        <v>104</v>
      </c>
      <c r="J45" s="34" t="s">
        <v>105</v>
      </c>
      <c r="L45" s="28">
        <v>94.16118973148726</v>
      </c>
      <c r="M45" s="28">
        <v>6.301730703364252</v>
      </c>
      <c r="N45" s="28">
        <v>4.225765144055334</v>
      </c>
      <c r="O45" s="28">
        <v>299.967503257818</v>
      </c>
      <c r="P45" s="28">
        <v>6.54199427598195</v>
      </c>
      <c r="Q45" s="28">
        <v>23.902125762214734</v>
      </c>
      <c r="R45" s="28">
        <v>0.7949999999999999</v>
      </c>
      <c r="S45" s="28">
        <f t="shared" si="1"/>
        <v>3.040030776</v>
      </c>
      <c r="T45" s="28">
        <f t="shared" si="2"/>
        <v>10.68070156</v>
      </c>
      <c r="U45" s="28">
        <f t="shared" si="3"/>
        <v>6.722438048</v>
      </c>
      <c r="V45" s="28">
        <f t="shared" si="4"/>
        <v>0.6294004201</v>
      </c>
      <c r="W45" s="28">
        <v>0.004225765144055334</v>
      </c>
      <c r="X45" s="28">
        <v>0.023902125762214736</v>
      </c>
      <c r="Y45" s="28">
        <v>0.00654199427598195</v>
      </c>
      <c r="Z45" s="28">
        <v>0.299967503257818</v>
      </c>
      <c r="AA45" s="28">
        <v>0.030444120038196687</v>
      </c>
      <c r="AB45" s="28">
        <v>0.7949999999999999</v>
      </c>
    </row>
    <row r="46">
      <c r="A46" s="46">
        <v>44238.0</v>
      </c>
      <c r="B46" s="30">
        <v>0.14583333333333334</v>
      </c>
      <c r="C46" s="31">
        <v>44238.145833333336</v>
      </c>
      <c r="D46" s="6">
        <v>2.0210211E7</v>
      </c>
      <c r="F46" s="6" t="s">
        <v>74</v>
      </c>
      <c r="G46" s="6" t="s">
        <v>48</v>
      </c>
      <c r="H46" s="6" t="s">
        <v>49</v>
      </c>
      <c r="I46" s="6" t="s">
        <v>104</v>
      </c>
      <c r="J46" s="34" t="s">
        <v>105</v>
      </c>
      <c r="L46" s="28">
        <v>111.39896943189368</v>
      </c>
      <c r="M46" s="28">
        <v>6.359597835626549</v>
      </c>
      <c r="N46" s="28">
        <v>4.0416083796271085</v>
      </c>
      <c r="O46" s="28">
        <v>156.46168571499285</v>
      </c>
      <c r="P46" s="28">
        <v>3.397656049725212</v>
      </c>
      <c r="Q46" s="28">
        <v>66.04551490982067</v>
      </c>
      <c r="R46" s="28">
        <v>0.6849999999999998</v>
      </c>
      <c r="S46" s="28">
        <f t="shared" si="1"/>
        <v>3.596559224</v>
      </c>
      <c r="T46" s="28">
        <f t="shared" si="2"/>
        <v>5.571005366</v>
      </c>
      <c r="U46" s="28">
        <f t="shared" si="3"/>
        <v>7.953092699</v>
      </c>
      <c r="V46" s="28">
        <f t="shared" si="4"/>
        <v>1.427586616</v>
      </c>
      <c r="W46" s="28">
        <v>0.004041608379627109</v>
      </c>
      <c r="X46" s="28">
        <v>0.06604551490982066</v>
      </c>
      <c r="Y46" s="28">
        <v>0.003397656049725212</v>
      </c>
      <c r="Z46" s="28">
        <v>0.15646168571499286</v>
      </c>
      <c r="AA46" s="28">
        <v>0.06944317095954587</v>
      </c>
      <c r="AB46" s="28">
        <v>0.6849999999999998</v>
      </c>
    </row>
    <row r="47">
      <c r="A47" s="46">
        <v>44238.0</v>
      </c>
      <c r="B47" s="30">
        <v>0.23958333333333334</v>
      </c>
      <c r="C47" s="31">
        <v>44238.239583333336</v>
      </c>
      <c r="D47" s="6">
        <v>2.0210211E7</v>
      </c>
      <c r="F47" s="6" t="s">
        <v>74</v>
      </c>
      <c r="G47" s="6" t="s">
        <v>48</v>
      </c>
      <c r="H47" s="6" t="s">
        <v>49</v>
      </c>
      <c r="I47" s="6" t="s">
        <v>104</v>
      </c>
      <c r="J47" s="34" t="s">
        <v>105</v>
      </c>
      <c r="L47" s="28">
        <v>90.87808685733451</v>
      </c>
      <c r="M47" s="28">
        <v>5.914020917206855</v>
      </c>
      <c r="N47" s="28">
        <v>4.578615127807127</v>
      </c>
      <c r="O47" s="28">
        <v>367.48274282984136</v>
      </c>
      <c r="P47" s="28">
        <v>6.65020771513353</v>
      </c>
      <c r="Q47" s="28">
        <v>21.386590835413077</v>
      </c>
      <c r="R47" s="28">
        <v>0.425</v>
      </c>
      <c r="S47" s="28">
        <f t="shared" si="1"/>
        <v>2.934034518</v>
      </c>
      <c r="T47" s="28">
        <f t="shared" si="2"/>
        <v>13.08466238</v>
      </c>
      <c r="U47" s="28">
        <f t="shared" si="3"/>
        <v>6.488047894</v>
      </c>
      <c r="V47" s="28">
        <f t="shared" si="4"/>
        <v>0.4958513799</v>
      </c>
      <c r="W47" s="28">
        <v>0.004578615127807127</v>
      </c>
      <c r="X47" s="28">
        <v>0.021386590835413076</v>
      </c>
      <c r="Y47" s="28">
        <v>0.0066502077151335305</v>
      </c>
      <c r="Z47" s="28">
        <v>0.36748274282984134</v>
      </c>
      <c r="AA47" s="28">
        <v>0.028036798550546606</v>
      </c>
      <c r="AB47" s="28">
        <v>0.425</v>
      </c>
    </row>
    <row r="48">
      <c r="A48" s="46">
        <v>44238.0</v>
      </c>
      <c r="B48" s="30">
        <v>0.3333333333333333</v>
      </c>
      <c r="C48" s="31">
        <v>44238.333333333336</v>
      </c>
      <c r="D48" s="6">
        <v>2.0210211E7</v>
      </c>
      <c r="F48" s="6" t="s">
        <v>74</v>
      </c>
      <c r="G48" s="6" t="s">
        <v>48</v>
      </c>
      <c r="H48" s="6" t="s">
        <v>49</v>
      </c>
      <c r="I48" s="6" t="s">
        <v>104</v>
      </c>
      <c r="J48" s="34" t="s">
        <v>105</v>
      </c>
      <c r="L48" s="28">
        <v>92.54049284987283</v>
      </c>
      <c r="M48" s="28">
        <v>5.19646847715436</v>
      </c>
      <c r="N48" s="28">
        <v>3.3935452620590745</v>
      </c>
      <c r="O48" s="28">
        <v>339.6776852759542</v>
      </c>
      <c r="P48" s="28">
        <v>6.548142766842835</v>
      </c>
      <c r="Q48" s="28">
        <v>19.952517817171383</v>
      </c>
      <c r="R48" s="28">
        <v>0.595</v>
      </c>
      <c r="S48" s="28">
        <f t="shared" si="1"/>
        <v>2.987705944</v>
      </c>
      <c r="T48" s="28">
        <f t="shared" si="2"/>
        <v>12.09463006</v>
      </c>
      <c r="U48" s="28">
        <f t="shared" si="3"/>
        <v>6.606731838</v>
      </c>
      <c r="V48" s="28">
        <f t="shared" si="4"/>
        <v>0.546253321</v>
      </c>
      <c r="W48" s="28">
        <v>0.0033935452620590745</v>
      </c>
      <c r="X48" s="28">
        <v>0.019952517817171382</v>
      </c>
      <c r="Y48" s="28">
        <v>0.006548142766842835</v>
      </c>
      <c r="Z48" s="28">
        <v>0.3396776852759542</v>
      </c>
      <c r="AA48" s="28">
        <v>0.026500660584014218</v>
      </c>
      <c r="AB48" s="28">
        <v>0.595</v>
      </c>
    </row>
    <row r="49">
      <c r="A49" s="46">
        <v>44238.0</v>
      </c>
      <c r="B49" s="30">
        <v>0.4270833333333333</v>
      </c>
      <c r="C49" s="31">
        <v>44238.427083333336</v>
      </c>
      <c r="D49" s="6">
        <v>2.0210211E7</v>
      </c>
      <c r="F49" s="6" t="s">
        <v>74</v>
      </c>
      <c r="G49" s="6" t="s">
        <v>48</v>
      </c>
      <c r="H49" s="6" t="s">
        <v>49</v>
      </c>
      <c r="I49" s="6" t="s">
        <v>104</v>
      </c>
      <c r="J49" s="34" t="s">
        <v>105</v>
      </c>
      <c r="L49" s="28">
        <v>101.84758303032041</v>
      </c>
      <c r="M49" s="28">
        <v>5.127027918439603</v>
      </c>
      <c r="N49" s="28">
        <v>2.687845294555489</v>
      </c>
      <c r="O49" s="28">
        <v>369.7824837754748</v>
      </c>
      <c r="P49" s="28">
        <v>5.167191719487999</v>
      </c>
      <c r="Q49" s="28">
        <v>21.520183188823427</v>
      </c>
      <c r="R49" s="28">
        <v>0.3595</v>
      </c>
      <c r="S49" s="28">
        <f t="shared" si="1"/>
        <v>3.288188985</v>
      </c>
      <c r="T49" s="28">
        <f t="shared" si="2"/>
        <v>13.1665474</v>
      </c>
      <c r="U49" s="28">
        <f t="shared" si="3"/>
        <v>7.271191763</v>
      </c>
      <c r="V49" s="28">
        <f t="shared" si="4"/>
        <v>0.5522474147</v>
      </c>
      <c r="W49" s="28">
        <v>0.0026878452945554893</v>
      </c>
      <c r="X49" s="28">
        <v>0.021520183188823427</v>
      </c>
      <c r="Y49" s="28">
        <v>0.0051671917194879985</v>
      </c>
      <c r="Z49" s="28">
        <v>0.3697824837754748</v>
      </c>
      <c r="AA49" s="28">
        <v>0.026687374908311426</v>
      </c>
      <c r="AB49" s="28">
        <v>0.3595</v>
      </c>
    </row>
    <row r="50">
      <c r="A50" s="46">
        <v>44285.0</v>
      </c>
      <c r="B50" s="30">
        <v>0.40625</v>
      </c>
      <c r="C50" s="31">
        <v>44285.40625</v>
      </c>
      <c r="D50" s="6">
        <v>2.021033E7</v>
      </c>
      <c r="F50" s="6" t="s">
        <v>75</v>
      </c>
      <c r="G50" s="6" t="s">
        <v>76</v>
      </c>
      <c r="H50" s="6" t="s">
        <v>49</v>
      </c>
      <c r="I50" s="6" t="s">
        <v>104</v>
      </c>
      <c r="J50" s="34" t="s">
        <v>105</v>
      </c>
      <c r="L50" s="28">
        <v>124.75332833569706</v>
      </c>
      <c r="M50" s="28">
        <v>5.0634478873225115</v>
      </c>
      <c r="N50" s="28">
        <v>2.2633354726279897</v>
      </c>
      <c r="O50" s="28">
        <v>763.1374647838444</v>
      </c>
      <c r="P50" s="28">
        <v>4.801906175533032</v>
      </c>
      <c r="Q50" s="28">
        <v>14.34087178351633</v>
      </c>
      <c r="R50" s="28">
        <v>2.0</v>
      </c>
      <c r="S50" s="28">
        <f t="shared" si="1"/>
        <v>4.027709916</v>
      </c>
      <c r="T50" s="28">
        <f t="shared" si="2"/>
        <v>27.17242175</v>
      </c>
      <c r="U50" s="28">
        <f t="shared" si="3"/>
        <v>8.906498775</v>
      </c>
      <c r="V50" s="28">
        <f t="shared" si="4"/>
        <v>0.3277771432</v>
      </c>
      <c r="W50" s="28">
        <v>0.0022633354726279897</v>
      </c>
      <c r="X50" s="28">
        <v>0.014340871783516332</v>
      </c>
      <c r="Y50" s="28">
        <v>0.0048019061755330324</v>
      </c>
      <c r="Z50" s="28">
        <v>0.7631374647838444</v>
      </c>
      <c r="AA50" s="28">
        <v>0.019142777959049364</v>
      </c>
      <c r="AB50" s="28">
        <v>2.0</v>
      </c>
    </row>
    <row r="51">
      <c r="A51" s="46">
        <v>44285.0</v>
      </c>
      <c r="B51" s="30">
        <v>0.5</v>
      </c>
      <c r="C51" s="31">
        <v>44285.5</v>
      </c>
      <c r="D51" s="6">
        <v>2.021033E7</v>
      </c>
      <c r="F51" s="6" t="s">
        <v>75</v>
      </c>
      <c r="G51" s="6" t="s">
        <v>76</v>
      </c>
      <c r="H51" s="6" t="s">
        <v>49</v>
      </c>
      <c r="I51" s="6" t="s">
        <v>104</v>
      </c>
      <c r="J51" s="34" t="s">
        <v>105</v>
      </c>
      <c r="L51" s="28">
        <v>149.18742172541667</v>
      </c>
      <c r="M51" s="28">
        <v>4.529506107735186</v>
      </c>
      <c r="N51" s="28">
        <v>1.9222116019307867</v>
      </c>
      <c r="O51" s="28">
        <v>602.6793526790613</v>
      </c>
      <c r="P51" s="28">
        <v>3.8124680225150103</v>
      </c>
      <c r="Q51" s="28">
        <v>46.073694974268136</v>
      </c>
      <c r="R51" s="28">
        <v>1.3699999999999997</v>
      </c>
      <c r="S51" s="28">
        <f t="shared" si="1"/>
        <v>4.816574161</v>
      </c>
      <c r="T51" s="28">
        <f t="shared" si="2"/>
        <v>21.45911884</v>
      </c>
      <c r="U51" s="28">
        <f t="shared" si="3"/>
        <v>10.65091895</v>
      </c>
      <c r="V51" s="28">
        <f t="shared" si="4"/>
        <v>0.4963353355</v>
      </c>
      <c r="W51" s="28">
        <v>0.0019222116019307867</v>
      </c>
      <c r="X51" s="28">
        <v>0.04607369497426814</v>
      </c>
      <c r="Y51" s="28">
        <v>0.00381246802251501</v>
      </c>
      <c r="Z51" s="28">
        <v>0.6026793526790613</v>
      </c>
      <c r="AA51" s="28">
        <v>0.04988616299678315</v>
      </c>
      <c r="AB51" s="28">
        <v>1.3699999999999997</v>
      </c>
    </row>
    <row r="52">
      <c r="A52" s="46">
        <v>44285.0</v>
      </c>
      <c r="B52" s="30">
        <v>0.59375</v>
      </c>
      <c r="C52" s="31">
        <v>44285.59375</v>
      </c>
      <c r="D52" s="6">
        <v>2.021033E7</v>
      </c>
      <c r="F52" s="6" t="s">
        <v>75</v>
      </c>
      <c r="G52" s="6" t="s">
        <v>76</v>
      </c>
      <c r="H52" s="6" t="s">
        <v>49</v>
      </c>
      <c r="I52" s="6" t="s">
        <v>104</v>
      </c>
      <c r="J52" s="34" t="s">
        <v>105</v>
      </c>
      <c r="L52" s="28">
        <v>104.88293868237777</v>
      </c>
      <c r="M52" s="28">
        <v>6.34130855082926</v>
      </c>
      <c r="N52" s="28">
        <v>2.594468267614396</v>
      </c>
      <c r="O52" s="28">
        <v>410.35528441118936</v>
      </c>
      <c r="P52" s="28">
        <v>7.690063619659056</v>
      </c>
      <c r="Q52" s="28">
        <v>10.456793366217187</v>
      </c>
      <c r="R52" s="28">
        <v>0.199</v>
      </c>
      <c r="S52" s="28">
        <f t="shared" si="1"/>
        <v>3.386186627</v>
      </c>
      <c r="T52" s="28">
        <f t="shared" si="2"/>
        <v>14.61119047</v>
      </c>
      <c r="U52" s="28">
        <f t="shared" si="3"/>
        <v>7.48789453</v>
      </c>
      <c r="V52" s="28">
        <f t="shared" si="4"/>
        <v>0.51247669</v>
      </c>
      <c r="W52" s="28">
        <v>0.002594468267614396</v>
      </c>
      <c r="X52" s="28">
        <v>0.010456793366217187</v>
      </c>
      <c r="Y52" s="28">
        <v>0.007690063619659056</v>
      </c>
      <c r="Z52" s="28">
        <v>0.41035528441118935</v>
      </c>
      <c r="AA52" s="28">
        <v>0.018146856985876245</v>
      </c>
      <c r="AB52" s="28">
        <v>0.199</v>
      </c>
    </row>
    <row r="53">
      <c r="A53" s="46">
        <v>44285.0</v>
      </c>
      <c r="B53" s="30">
        <v>0.6875</v>
      </c>
      <c r="C53" s="31">
        <v>44285.6875</v>
      </c>
      <c r="D53" s="6">
        <v>2.021033E7</v>
      </c>
      <c r="F53" s="6" t="s">
        <v>75</v>
      </c>
      <c r="G53" s="6" t="s">
        <v>76</v>
      </c>
      <c r="H53" s="6" t="s">
        <v>49</v>
      </c>
      <c r="I53" s="6" t="s">
        <v>104</v>
      </c>
      <c r="J53" s="34" t="s">
        <v>105</v>
      </c>
      <c r="L53" s="28">
        <v>117.67192240880196</v>
      </c>
      <c r="M53" s="28">
        <v>5.003454428941914</v>
      </c>
      <c r="N53" s="28">
        <v>1.3784116239574213</v>
      </c>
      <c r="O53" s="28">
        <v>396.38278194487185</v>
      </c>
      <c r="P53" s="28">
        <v>6.198391669982519</v>
      </c>
      <c r="Q53" s="28">
        <v>17.492088496250936</v>
      </c>
      <c r="R53" s="28">
        <v>0.7749999999999999</v>
      </c>
      <c r="S53" s="28">
        <f t="shared" si="1"/>
        <v>3.79908396</v>
      </c>
      <c r="T53" s="28">
        <f t="shared" si="2"/>
        <v>14.11368282</v>
      </c>
      <c r="U53" s="28">
        <f t="shared" si="3"/>
        <v>8.400936846</v>
      </c>
      <c r="V53" s="28">
        <f t="shared" si="4"/>
        <v>0.5952335018</v>
      </c>
      <c r="W53" s="28">
        <v>0.0013784116239574213</v>
      </c>
      <c r="X53" s="28">
        <v>0.017492088496250936</v>
      </c>
      <c r="Y53" s="28">
        <v>0.006198391669982519</v>
      </c>
      <c r="Z53" s="28">
        <v>0.39638278194487186</v>
      </c>
      <c r="AA53" s="28">
        <v>0.023690480166233454</v>
      </c>
      <c r="AB53" s="28">
        <v>0.7749999999999999</v>
      </c>
    </row>
    <row r="54">
      <c r="A54" s="46">
        <v>44285.0</v>
      </c>
      <c r="B54" s="30">
        <v>0.78125</v>
      </c>
      <c r="C54" s="31">
        <v>44285.78125</v>
      </c>
      <c r="D54" s="6">
        <v>2.021033E7</v>
      </c>
      <c r="F54" s="6" t="s">
        <v>75</v>
      </c>
      <c r="G54" s="6" t="s">
        <v>76</v>
      </c>
      <c r="H54" s="6" t="s">
        <v>49</v>
      </c>
      <c r="I54" s="6" t="s">
        <v>104</v>
      </c>
      <c r="J54" s="34" t="s">
        <v>105</v>
      </c>
      <c r="L54" s="28">
        <v>120.79693917920531</v>
      </c>
      <c r="M54" s="28">
        <v>5.747373312861335</v>
      </c>
      <c r="N54" s="28">
        <v>1.86369244419612</v>
      </c>
      <c r="O54" s="28">
        <v>403.04933931271785</v>
      </c>
      <c r="P54" s="28">
        <v>10.303933778328185</v>
      </c>
      <c r="Q54" s="28">
        <v>45.98330574347541</v>
      </c>
      <c r="R54" s="28">
        <v>0.4575</v>
      </c>
      <c r="S54" s="28">
        <f t="shared" ref="S54:S317" si="5">M54/30.973762</f>
        <v>0.1855561915</v>
      </c>
      <c r="T54" s="28">
        <f t="shared" si="2"/>
        <v>14.35105356</v>
      </c>
      <c r="U54" s="28">
        <f t="shared" si="3"/>
        <v>8.624040778</v>
      </c>
      <c r="V54" s="28">
        <f t="shared" si="4"/>
        <v>0.6009343314</v>
      </c>
      <c r="W54" s="28">
        <v>0.0018636924441961201</v>
      </c>
      <c r="X54" s="28">
        <v>0.045983305743475415</v>
      </c>
      <c r="Y54" s="28">
        <v>0.010303933778328184</v>
      </c>
      <c r="Z54" s="28">
        <v>0.40304933931271786</v>
      </c>
      <c r="AA54" s="28">
        <v>0.0562872395218036</v>
      </c>
      <c r="AB54" s="28">
        <v>0.4575</v>
      </c>
    </row>
    <row r="55">
      <c r="A55" s="46">
        <v>44285.0</v>
      </c>
      <c r="B55" s="30">
        <v>0.875</v>
      </c>
      <c r="C55" s="31">
        <v>44285.875</v>
      </c>
      <c r="D55" s="6">
        <v>2.021033E7</v>
      </c>
      <c r="F55" s="6" t="s">
        <v>75</v>
      </c>
      <c r="G55" s="6" t="s">
        <v>76</v>
      </c>
      <c r="H55" s="6" t="s">
        <v>49</v>
      </c>
      <c r="I55" s="6" t="s">
        <v>104</v>
      </c>
      <c r="J55" s="34" t="s">
        <v>105</v>
      </c>
      <c r="L55" s="28">
        <v>134.3878140014311</v>
      </c>
      <c r="M55" s="28">
        <v>5.171436112407589</v>
      </c>
      <c r="N55" s="28">
        <v>2.5002666966268836</v>
      </c>
      <c r="O55" s="28">
        <v>459.72918108052517</v>
      </c>
      <c r="P55" s="28">
        <v>7.33812422599062</v>
      </c>
      <c r="Q55" s="28">
        <v>40.00432397721546</v>
      </c>
      <c r="R55" s="28">
        <v>0.6</v>
      </c>
      <c r="S55" s="28">
        <f t="shared" si="5"/>
        <v>0.1669618341</v>
      </c>
      <c r="T55" s="28">
        <f t="shared" si="2"/>
        <v>16.36920709</v>
      </c>
      <c r="U55" s="28">
        <f t="shared" si="3"/>
        <v>9.594332405</v>
      </c>
      <c r="V55" s="28">
        <f t="shared" si="4"/>
        <v>0.5861207787</v>
      </c>
      <c r="W55" s="28">
        <v>0.0025002666966268835</v>
      </c>
      <c r="X55" s="28">
        <v>0.04000432397721546</v>
      </c>
      <c r="Y55" s="28">
        <v>0.00733812422599062</v>
      </c>
      <c r="Z55" s="28">
        <v>0.4597291810805252</v>
      </c>
      <c r="AA55" s="28">
        <v>0.047342448203206086</v>
      </c>
      <c r="AB55" s="28">
        <v>0.6</v>
      </c>
    </row>
    <row r="56">
      <c r="A56" s="46">
        <v>44285.0</v>
      </c>
      <c r="B56" s="30">
        <v>0.96875</v>
      </c>
      <c r="C56" s="31">
        <v>44285.96875</v>
      </c>
      <c r="D56" s="6">
        <v>2.021033E7</v>
      </c>
      <c r="F56" s="6" t="s">
        <v>75</v>
      </c>
      <c r="G56" s="6" t="s">
        <v>76</v>
      </c>
      <c r="H56" s="6" t="s">
        <v>49</v>
      </c>
      <c r="I56" s="6" t="s">
        <v>104</v>
      </c>
      <c r="J56" s="34" t="s">
        <v>105</v>
      </c>
      <c r="L56" s="28">
        <v>114.48794305782499</v>
      </c>
      <c r="M56" s="28">
        <v>5.453405366796403</v>
      </c>
      <c r="N56" s="28">
        <v>1.372702437836966</v>
      </c>
      <c r="O56" s="28">
        <v>432.9877295231854</v>
      </c>
      <c r="P56" s="28">
        <v>6.041835000201186</v>
      </c>
      <c r="Q56" s="28">
        <v>20.36150348945528</v>
      </c>
      <c r="R56" s="28">
        <v>0.4615</v>
      </c>
      <c r="S56" s="28">
        <f t="shared" si="5"/>
        <v>0.1760653216</v>
      </c>
      <c r="T56" s="28">
        <f t="shared" si="2"/>
        <v>15.41704574</v>
      </c>
      <c r="U56" s="28">
        <f t="shared" si="3"/>
        <v>8.173623407</v>
      </c>
      <c r="V56" s="28">
        <f t="shared" si="4"/>
        <v>0.5301679418</v>
      </c>
      <c r="W56" s="28">
        <v>0.001372702437836966</v>
      </c>
      <c r="X56" s="28">
        <v>0.02036150348945528</v>
      </c>
      <c r="Y56" s="28">
        <v>0.006041835000201185</v>
      </c>
      <c r="Z56" s="28">
        <v>0.4329877295231854</v>
      </c>
      <c r="AA56" s="28">
        <v>0.026403338489656467</v>
      </c>
      <c r="AB56" s="28">
        <v>0.4615</v>
      </c>
    </row>
    <row r="57">
      <c r="A57" s="46">
        <v>44286.0</v>
      </c>
      <c r="B57" s="30">
        <v>0.0625</v>
      </c>
      <c r="C57" s="31">
        <v>44286.0625</v>
      </c>
      <c r="D57" s="6">
        <v>2.0210331E7</v>
      </c>
      <c r="F57" s="6" t="s">
        <v>75</v>
      </c>
      <c r="G57" s="6" t="s">
        <v>76</v>
      </c>
      <c r="H57" s="6" t="s">
        <v>49</v>
      </c>
      <c r="I57" s="6" t="s">
        <v>104</v>
      </c>
      <c r="J57" s="34" t="s">
        <v>105</v>
      </c>
      <c r="L57" s="28">
        <v>111.60467286777362</v>
      </c>
      <c r="M57" s="28">
        <v>5.759372004537455</v>
      </c>
      <c r="N57" s="28">
        <v>2.3818010846274364</v>
      </c>
      <c r="O57" s="28">
        <v>327.87426716049157</v>
      </c>
      <c r="P57" s="28">
        <v>3.3690995336942766</v>
      </c>
      <c r="Q57" s="28">
        <v>14.996636791228259</v>
      </c>
      <c r="R57" s="28">
        <v>0.35550000000000004</v>
      </c>
      <c r="S57" s="28">
        <f t="shared" si="5"/>
        <v>0.1859435739</v>
      </c>
      <c r="T57" s="28">
        <f t="shared" si="2"/>
        <v>11.67435525</v>
      </c>
      <c r="U57" s="28">
        <f t="shared" si="3"/>
        <v>7.967778458</v>
      </c>
      <c r="V57" s="28">
        <f t="shared" si="4"/>
        <v>0.6825026555</v>
      </c>
      <c r="W57" s="28">
        <v>0.0023818010846274364</v>
      </c>
      <c r="X57" s="28">
        <v>0.014996636791228259</v>
      </c>
      <c r="Y57" s="28">
        <v>0.0033690995336942767</v>
      </c>
      <c r="Z57" s="28">
        <v>0.32787426716049156</v>
      </c>
      <c r="AA57" s="28">
        <v>0.018365736324922534</v>
      </c>
      <c r="AB57" s="28">
        <v>0.35550000000000004</v>
      </c>
    </row>
    <row r="58">
      <c r="A58" s="46">
        <v>44286.0</v>
      </c>
      <c r="B58" s="30">
        <v>0.15625</v>
      </c>
      <c r="C58" s="31">
        <v>44286.15625</v>
      </c>
      <c r="D58" s="6">
        <v>2.0210331E7</v>
      </c>
      <c r="F58" s="6" t="s">
        <v>75</v>
      </c>
      <c r="G58" s="6" t="s">
        <v>76</v>
      </c>
      <c r="H58" s="6" t="s">
        <v>49</v>
      </c>
      <c r="I58" s="6" t="s">
        <v>104</v>
      </c>
      <c r="J58" s="34" t="s">
        <v>105</v>
      </c>
      <c r="L58" s="28">
        <v>101.4631090091062</v>
      </c>
      <c r="M58" s="28">
        <v>5.6333857419381985</v>
      </c>
      <c r="N58" s="28">
        <v>1.6524525577392748</v>
      </c>
      <c r="O58" s="28">
        <v>305.1101833980726</v>
      </c>
      <c r="P58" s="28">
        <v>1.8436113433449723</v>
      </c>
      <c r="Q58" s="28">
        <v>11.319921903394773</v>
      </c>
      <c r="R58" s="28">
        <v>0.45049999999999996</v>
      </c>
      <c r="S58" s="28">
        <f t="shared" si="5"/>
        <v>0.1818760583</v>
      </c>
      <c r="T58" s="28">
        <f t="shared" si="2"/>
        <v>10.86381283</v>
      </c>
      <c r="U58" s="28">
        <f t="shared" si="3"/>
        <v>7.243743058</v>
      </c>
      <c r="V58" s="28">
        <f t="shared" si="4"/>
        <v>0.6667772328</v>
      </c>
      <c r="W58" s="28">
        <v>0.001652452557739275</v>
      </c>
      <c r="X58" s="28">
        <v>0.011319921903394772</v>
      </c>
      <c r="Y58" s="28">
        <v>0.0018436113433449722</v>
      </c>
      <c r="Z58" s="28">
        <v>0.3051101833980726</v>
      </c>
      <c r="AA58" s="28">
        <v>0.013163533246739745</v>
      </c>
      <c r="AB58" s="28">
        <v>0.45049999999999996</v>
      </c>
    </row>
    <row r="59">
      <c r="A59" s="46">
        <v>44286.0</v>
      </c>
      <c r="B59" s="30">
        <v>0.25</v>
      </c>
      <c r="C59" s="31">
        <v>44286.25</v>
      </c>
      <c r="D59" s="6">
        <v>2.0210331E7</v>
      </c>
      <c r="F59" s="6" t="s">
        <v>75</v>
      </c>
      <c r="G59" s="6" t="s">
        <v>76</v>
      </c>
      <c r="H59" s="6" t="s">
        <v>49</v>
      </c>
      <c r="I59" s="6" t="s">
        <v>104</v>
      </c>
      <c r="J59" s="34" t="s">
        <v>105</v>
      </c>
      <c r="L59" s="28">
        <v>112.86647209204969</v>
      </c>
      <c r="M59" s="28">
        <v>4.979457045589674</v>
      </c>
      <c r="N59" s="28">
        <v>1.586796917354039</v>
      </c>
      <c r="O59" s="28">
        <v>391.9258733519819</v>
      </c>
      <c r="P59" s="28">
        <v>5.205196156889745</v>
      </c>
      <c r="Q59" s="28">
        <v>20.077929432066338</v>
      </c>
      <c r="R59" s="28">
        <v>0.7099999999999999</v>
      </c>
      <c r="S59" s="28">
        <f t="shared" si="5"/>
        <v>0.160763715</v>
      </c>
      <c r="T59" s="28">
        <f t="shared" si="2"/>
        <v>13.95498926</v>
      </c>
      <c r="U59" s="28">
        <f t="shared" si="3"/>
        <v>8.057861933</v>
      </c>
      <c r="V59" s="28">
        <f t="shared" si="4"/>
        <v>0.577417996</v>
      </c>
      <c r="W59" s="28">
        <v>0.001586796917354039</v>
      </c>
      <c r="X59" s="28">
        <v>0.02007792943206634</v>
      </c>
      <c r="Y59" s="28">
        <v>0.005205196156889745</v>
      </c>
      <c r="Z59" s="28">
        <v>0.3919258733519819</v>
      </c>
      <c r="AA59" s="28">
        <v>0.025283125588956082</v>
      </c>
      <c r="AB59" s="28">
        <v>0.7099999999999999</v>
      </c>
    </row>
    <row r="60">
      <c r="A60" s="46">
        <v>44286.0</v>
      </c>
      <c r="B60" s="30">
        <v>0.34375</v>
      </c>
      <c r="C60" s="31">
        <v>44286.34375</v>
      </c>
      <c r="D60" s="6">
        <v>2.0210331E7</v>
      </c>
      <c r="F60" s="6" t="s">
        <v>75</v>
      </c>
      <c r="G60" s="6" t="s">
        <v>76</v>
      </c>
      <c r="H60" s="6" t="s">
        <v>49</v>
      </c>
      <c r="I60" s="6" t="s">
        <v>104</v>
      </c>
      <c r="J60" s="34" t="s">
        <v>105</v>
      </c>
      <c r="L60" s="28">
        <v>128.35004575068956</v>
      </c>
      <c r="M60" s="28">
        <v>7.673163326878546</v>
      </c>
      <c r="N60" s="28">
        <v>2.3489732644348185</v>
      </c>
      <c r="O60" s="28">
        <v>502.21085412414726</v>
      </c>
      <c r="P60" s="28">
        <v>5.42187058786711</v>
      </c>
      <c r="Q60" s="28">
        <v>21.906982102225005</v>
      </c>
      <c r="R60" s="28">
        <v>1.04</v>
      </c>
      <c r="S60" s="28">
        <f t="shared" si="5"/>
        <v>0.247731074</v>
      </c>
      <c r="T60" s="28">
        <f t="shared" si="2"/>
        <v>17.88181784</v>
      </c>
      <c r="U60" s="28">
        <f t="shared" si="3"/>
        <v>9.163278771</v>
      </c>
      <c r="V60" s="28">
        <f t="shared" si="4"/>
        <v>0.5124355282</v>
      </c>
      <c r="W60" s="28">
        <v>0.0023489732644348185</v>
      </c>
      <c r="X60" s="28">
        <v>0.021906982102225005</v>
      </c>
      <c r="Y60" s="28">
        <v>0.00542187058786711</v>
      </c>
      <c r="Z60" s="28">
        <v>0.5022108541241472</v>
      </c>
      <c r="AA60" s="28">
        <v>0.027328852690092116</v>
      </c>
      <c r="AB60" s="28">
        <v>1.04</v>
      </c>
    </row>
    <row r="61">
      <c r="A61" s="46">
        <v>44286.0</v>
      </c>
      <c r="B61" s="30">
        <v>0.4375</v>
      </c>
      <c r="C61" s="31">
        <v>44286.4375</v>
      </c>
      <c r="D61" s="6">
        <v>2.0210331E7</v>
      </c>
      <c r="F61" s="6" t="s">
        <v>75</v>
      </c>
      <c r="G61" s="6" t="s">
        <v>76</v>
      </c>
      <c r="H61" s="6" t="s">
        <v>49</v>
      </c>
      <c r="I61" s="6" t="s">
        <v>104</v>
      </c>
      <c r="J61" s="34" t="s">
        <v>105</v>
      </c>
      <c r="L61" s="28">
        <v>137.97273890030888</v>
      </c>
      <c r="M61" s="28">
        <v>5.7053778919949165</v>
      </c>
      <c r="N61" s="28">
        <v>2.6230141982166724</v>
      </c>
      <c r="O61" s="28">
        <v>799.8834537733254</v>
      </c>
      <c r="P61" s="28">
        <v>4.763080121427262</v>
      </c>
      <c r="Q61" s="28">
        <v>12.586257303422265</v>
      </c>
      <c r="R61" s="28">
        <v>2.3449999999999998</v>
      </c>
      <c r="S61" s="28">
        <f t="shared" si="5"/>
        <v>0.1842003529</v>
      </c>
      <c r="T61" s="28">
        <f t="shared" si="2"/>
        <v>28.48080661</v>
      </c>
      <c r="U61" s="28">
        <f t="shared" si="3"/>
        <v>9.8502705</v>
      </c>
      <c r="V61" s="28">
        <f t="shared" si="4"/>
        <v>0.3458564441</v>
      </c>
      <c r="W61" s="28">
        <v>0.0026230141982166726</v>
      </c>
      <c r="X61" s="28">
        <v>0.012586257303422265</v>
      </c>
      <c r="Y61" s="28">
        <v>0.004763080121427262</v>
      </c>
      <c r="Z61" s="28">
        <v>0.7998834537733254</v>
      </c>
      <c r="AA61" s="28">
        <v>0.017349337424849526</v>
      </c>
      <c r="AB61" s="28">
        <v>2.3449999999999998</v>
      </c>
    </row>
    <row r="62">
      <c r="A62" s="46">
        <v>44313.0</v>
      </c>
      <c r="B62" s="30">
        <v>0.375</v>
      </c>
      <c r="C62" s="31">
        <v>44313.375</v>
      </c>
      <c r="D62" s="6">
        <v>2.0210427E7</v>
      </c>
      <c r="F62" s="6" t="s">
        <v>79</v>
      </c>
      <c r="G62" s="6" t="s">
        <v>76</v>
      </c>
      <c r="H62" s="6" t="s">
        <v>49</v>
      </c>
      <c r="I62" s="6" t="s">
        <v>104</v>
      </c>
      <c r="J62" s="34" t="s">
        <v>105</v>
      </c>
      <c r="L62" s="28">
        <v>125.77437304730104</v>
      </c>
      <c r="M62" s="28">
        <v>6.830912281974396</v>
      </c>
      <c r="N62" s="28">
        <v>2.7136500134810246</v>
      </c>
      <c r="O62" s="28">
        <v>832.8159456126313</v>
      </c>
      <c r="P62" s="28">
        <v>10.828147694193351</v>
      </c>
      <c r="Q62" s="28">
        <v>14.20117921406158</v>
      </c>
      <c r="R62" s="28">
        <v>0.6</v>
      </c>
      <c r="S62" s="28">
        <f t="shared" si="5"/>
        <v>0.2205386702</v>
      </c>
      <c r="T62" s="28">
        <f t="shared" si="2"/>
        <v>29.65340736</v>
      </c>
      <c r="U62" s="28">
        <f t="shared" si="3"/>
        <v>8.979394092</v>
      </c>
      <c r="V62" s="28">
        <f t="shared" si="4"/>
        <v>0.3028115449</v>
      </c>
      <c r="W62" s="28">
        <v>0.0027136500134810246</v>
      </c>
      <c r="X62" s="28">
        <v>0.01420117921406158</v>
      </c>
      <c r="Y62" s="28">
        <v>0.010828147694193352</v>
      </c>
      <c r="Z62" s="28">
        <v>0.8328159456126313</v>
      </c>
      <c r="AA62" s="28">
        <v>0.025029326908254934</v>
      </c>
      <c r="AB62" s="28">
        <v>0.6</v>
      </c>
    </row>
    <row r="63">
      <c r="A63" s="46">
        <v>44313.0</v>
      </c>
      <c r="B63" s="30">
        <v>0.46875</v>
      </c>
      <c r="C63" s="31">
        <v>44313.46875</v>
      </c>
      <c r="D63" s="6">
        <v>2.0210427E7</v>
      </c>
      <c r="F63" s="6" t="s">
        <v>79</v>
      </c>
      <c r="G63" s="6" t="s">
        <v>76</v>
      </c>
      <c r="H63" s="6" t="s">
        <v>49</v>
      </c>
      <c r="I63" s="6" t="s">
        <v>104</v>
      </c>
      <c r="J63" s="34" t="s">
        <v>105</v>
      </c>
      <c r="L63" s="28">
        <v>87.66581314072937</v>
      </c>
      <c r="M63" s="28">
        <v>6.34211712762918</v>
      </c>
      <c r="N63" s="28">
        <v>1.4606178385628974</v>
      </c>
      <c r="O63" s="28">
        <v>351.0128045420424</v>
      </c>
      <c r="P63" s="28">
        <v>4.945630764516623</v>
      </c>
      <c r="Q63" s="28">
        <v>4.802115488331045</v>
      </c>
      <c r="R63" s="28">
        <v>0.4925</v>
      </c>
      <c r="S63" s="28">
        <f t="shared" si="5"/>
        <v>0.2047577278</v>
      </c>
      <c r="T63" s="28">
        <f t="shared" si="2"/>
        <v>12.49823053</v>
      </c>
      <c r="U63" s="28">
        <f t="shared" si="3"/>
        <v>6.258714439</v>
      </c>
      <c r="V63" s="28">
        <f t="shared" si="4"/>
        <v>0.5007680425</v>
      </c>
      <c r="W63" s="28">
        <v>0.0014606178385628975</v>
      </c>
      <c r="X63" s="28">
        <v>0.004802115488331045</v>
      </c>
      <c r="Y63" s="28">
        <v>0.004945630764516623</v>
      </c>
      <c r="Z63" s="28">
        <v>0.35101280454204237</v>
      </c>
      <c r="AA63" s="28">
        <v>0.009747746252847668</v>
      </c>
      <c r="AB63" s="28">
        <v>0.4925</v>
      </c>
    </row>
    <row r="64">
      <c r="A64" s="46">
        <v>44313.0</v>
      </c>
      <c r="B64" s="30">
        <v>0.5625</v>
      </c>
      <c r="C64" s="31">
        <v>44313.5625</v>
      </c>
      <c r="D64" s="6">
        <v>2.0210427E7</v>
      </c>
      <c r="F64" s="6" t="s">
        <v>79</v>
      </c>
      <c r="G64" s="6" t="s">
        <v>76</v>
      </c>
      <c r="H64" s="6" t="s">
        <v>49</v>
      </c>
      <c r="I64" s="6" t="s">
        <v>104</v>
      </c>
      <c r="J64" s="34" t="s">
        <v>105</v>
      </c>
      <c r="L64" s="28">
        <v>81.40043870031266</v>
      </c>
      <c r="M64" s="28">
        <v>5.034590089755727</v>
      </c>
      <c r="N64" s="28">
        <v>0.8198950371024942</v>
      </c>
      <c r="O64" s="28">
        <v>269.24628432723165</v>
      </c>
      <c r="P64" s="28">
        <v>4.700372606097748</v>
      </c>
      <c r="Q64" s="28">
        <v>3.837228500686409</v>
      </c>
      <c r="R64" s="28">
        <v>0.58</v>
      </c>
      <c r="S64" s="28">
        <f t="shared" si="5"/>
        <v>0.1625437068</v>
      </c>
      <c r="T64" s="28">
        <f t="shared" si="2"/>
        <v>9.586835831</v>
      </c>
      <c r="U64" s="28">
        <f t="shared" si="3"/>
        <v>5.811411344</v>
      </c>
      <c r="V64" s="28">
        <f t="shared" si="4"/>
        <v>0.6061865924</v>
      </c>
      <c r="W64" s="28">
        <v>8.198950371024942E-4</v>
      </c>
      <c r="X64" s="28">
        <v>0.003837228500686409</v>
      </c>
      <c r="Y64" s="28">
        <v>0.004700372606097748</v>
      </c>
      <c r="Z64" s="28">
        <v>0.26924628432723163</v>
      </c>
      <c r="AA64" s="28">
        <v>0.008537601106784157</v>
      </c>
      <c r="AB64" s="28">
        <v>0.58</v>
      </c>
    </row>
    <row r="65">
      <c r="A65" s="46">
        <v>44313.0</v>
      </c>
      <c r="B65" s="30">
        <v>0.65625</v>
      </c>
      <c r="C65" s="31">
        <v>44313.65625</v>
      </c>
      <c r="D65" s="6">
        <v>2.0210427E7</v>
      </c>
      <c r="F65" s="6" t="s">
        <v>79</v>
      </c>
      <c r="G65" s="6" t="s">
        <v>76</v>
      </c>
      <c r="H65" s="6" t="s">
        <v>49</v>
      </c>
      <c r="I65" s="6" t="s">
        <v>104</v>
      </c>
      <c r="J65" s="34" t="s">
        <v>105</v>
      </c>
      <c r="L65" s="28">
        <v>103.56710141960178</v>
      </c>
      <c r="M65" s="28">
        <v>6.476535795074116</v>
      </c>
      <c r="N65" s="28">
        <v>1.5146033517679867</v>
      </c>
      <c r="O65" s="28">
        <v>315.23045304933885</v>
      </c>
      <c r="P65" s="28">
        <v>8.120497625248966</v>
      </c>
      <c r="Q65" s="28">
        <v>19.673736639537164</v>
      </c>
      <c r="R65" s="28">
        <v>0.515</v>
      </c>
      <c r="S65" s="28">
        <f t="shared" si="5"/>
        <v>0.2090974869</v>
      </c>
      <c r="T65" s="28">
        <f t="shared" si="2"/>
        <v>11.22415713</v>
      </c>
      <c r="U65" s="28">
        <f t="shared" si="3"/>
        <v>7.393953125</v>
      </c>
      <c r="V65" s="28">
        <f t="shared" si="4"/>
        <v>0.6587535294</v>
      </c>
      <c r="W65" s="28">
        <v>0.0015146033517679867</v>
      </c>
      <c r="X65" s="28">
        <v>0.019673736639537164</v>
      </c>
      <c r="Y65" s="28">
        <v>0.008120497625248966</v>
      </c>
      <c r="Z65" s="28">
        <v>0.31523045304933883</v>
      </c>
      <c r="AA65" s="28">
        <v>0.02779423426478613</v>
      </c>
      <c r="AB65" s="28">
        <v>0.515</v>
      </c>
    </row>
    <row r="66">
      <c r="A66" s="46">
        <v>44313.0</v>
      </c>
      <c r="B66" s="30">
        <v>0.75</v>
      </c>
      <c r="C66" s="31">
        <v>44313.75</v>
      </c>
      <c r="D66" s="6">
        <v>2.0210427E7</v>
      </c>
      <c r="F66" s="6" t="s">
        <v>79</v>
      </c>
      <c r="G66" s="6" t="s">
        <v>76</v>
      </c>
      <c r="H66" s="6" t="s">
        <v>49</v>
      </c>
      <c r="I66" s="6" t="s">
        <v>104</v>
      </c>
      <c r="J66" s="34" t="s">
        <v>105</v>
      </c>
      <c r="L66" s="28">
        <v>107.0942751786512</v>
      </c>
      <c r="M66" s="28">
        <v>5.535605122959574</v>
      </c>
      <c r="N66" s="28">
        <v>1.5799542361741477</v>
      </c>
      <c r="O66" s="28">
        <v>711.4485166181336</v>
      </c>
      <c r="P66" s="28">
        <v>7.018062203156122</v>
      </c>
      <c r="Q66" s="28">
        <v>5.717212933908609</v>
      </c>
      <c r="R66" s="28">
        <v>0.9349999999999999</v>
      </c>
      <c r="S66" s="28">
        <f t="shared" si="5"/>
        <v>0.1787191728</v>
      </c>
      <c r="T66" s="28">
        <f t="shared" si="2"/>
        <v>25.33197496</v>
      </c>
      <c r="U66" s="28">
        <f t="shared" si="3"/>
        <v>7.6457682</v>
      </c>
      <c r="V66" s="28">
        <f t="shared" si="4"/>
        <v>0.3018228233</v>
      </c>
      <c r="W66" s="28">
        <v>0.0015799542361741477</v>
      </c>
      <c r="X66" s="28">
        <v>0.0057172129339086095</v>
      </c>
      <c r="Y66" s="28">
        <v>0.0070180622031561215</v>
      </c>
      <c r="Z66" s="28">
        <v>0.7114485166181336</v>
      </c>
      <c r="AA66" s="28">
        <v>0.012735275137064732</v>
      </c>
      <c r="AB66" s="28">
        <v>0.9349999999999999</v>
      </c>
    </row>
    <row r="67">
      <c r="A67" s="46">
        <v>44313.0</v>
      </c>
      <c r="B67" s="30">
        <v>0.84375</v>
      </c>
      <c r="C67" s="31">
        <v>44313.84375</v>
      </c>
      <c r="D67" s="6">
        <v>2.0210427E7</v>
      </c>
      <c r="F67" s="6" t="s">
        <v>79</v>
      </c>
      <c r="G67" s="6" t="s">
        <v>76</v>
      </c>
      <c r="H67" s="6" t="s">
        <v>49</v>
      </c>
      <c r="I67" s="6" t="s">
        <v>104</v>
      </c>
      <c r="J67" s="34" t="s">
        <v>105</v>
      </c>
      <c r="L67" s="28">
        <v>109.1943358707168</v>
      </c>
      <c r="M67" s="28">
        <v>6.397106582493017</v>
      </c>
      <c r="N67" s="28">
        <v>2.222097709034684</v>
      </c>
      <c r="O67" s="28">
        <v>745.9960112767379</v>
      </c>
      <c r="P67" s="28">
        <v>9.221706756549718</v>
      </c>
      <c r="Q67" s="28">
        <v>8.363784626887625</v>
      </c>
      <c r="R67" s="28">
        <v>0.4995</v>
      </c>
      <c r="S67" s="28">
        <f t="shared" si="5"/>
        <v>0.2065330838</v>
      </c>
      <c r="T67" s="28">
        <f t="shared" si="2"/>
        <v>26.5620798</v>
      </c>
      <c r="U67" s="28">
        <f t="shared" si="3"/>
        <v>7.795697571</v>
      </c>
      <c r="V67" s="28">
        <f t="shared" si="4"/>
        <v>0.2934897278</v>
      </c>
      <c r="W67" s="28">
        <v>0.002222097709034684</v>
      </c>
      <c r="X67" s="28">
        <v>0.008363784626887626</v>
      </c>
      <c r="Y67" s="28">
        <v>0.009221706756549718</v>
      </c>
      <c r="Z67" s="28">
        <v>0.745996011276738</v>
      </c>
      <c r="AA67" s="28">
        <v>0.017585491383437346</v>
      </c>
      <c r="AB67" s="28">
        <v>0.4995</v>
      </c>
    </row>
    <row r="68">
      <c r="A68" s="46">
        <v>44313.0</v>
      </c>
      <c r="B68" s="30">
        <v>0.9375</v>
      </c>
      <c r="C68" s="31">
        <v>44313.9375</v>
      </c>
      <c r="D68" s="6">
        <v>2.0210427E7</v>
      </c>
      <c r="F68" s="6" t="s">
        <v>79</v>
      </c>
      <c r="G68" s="6" t="s">
        <v>76</v>
      </c>
      <c r="H68" s="6" t="s">
        <v>49</v>
      </c>
      <c r="I68" s="6" t="s">
        <v>104</v>
      </c>
      <c r="J68" s="34" t="s">
        <v>105</v>
      </c>
      <c r="L68" s="28">
        <v>83.18723067035742</v>
      </c>
      <c r="M68" s="28">
        <v>7.08141979857632</v>
      </c>
      <c r="N68" s="28">
        <v>1.8285717311975855</v>
      </c>
      <c r="O68" s="28">
        <v>303.2143461636818</v>
      </c>
      <c r="P68" s="28">
        <v>5.057223226597212</v>
      </c>
      <c r="Q68" s="28">
        <v>6.265756337026868</v>
      </c>
      <c r="R68" s="28">
        <v>0.515</v>
      </c>
      <c r="S68" s="28">
        <f t="shared" si="5"/>
        <v>0.2286264032</v>
      </c>
      <c r="T68" s="28">
        <f t="shared" si="2"/>
        <v>10.79630928</v>
      </c>
      <c r="U68" s="28">
        <f t="shared" si="3"/>
        <v>5.93897556</v>
      </c>
      <c r="V68" s="28">
        <f t="shared" si="4"/>
        <v>0.5500931295</v>
      </c>
      <c r="W68" s="28">
        <v>0.0018285717311975855</v>
      </c>
      <c r="X68" s="28">
        <v>0.006265756337026868</v>
      </c>
      <c r="Y68" s="28">
        <v>0.005057223226597212</v>
      </c>
      <c r="Z68" s="28">
        <v>0.3032143461636818</v>
      </c>
      <c r="AA68" s="28">
        <v>0.01132297956362408</v>
      </c>
      <c r="AB68" s="28">
        <v>0.515</v>
      </c>
    </row>
    <row r="69">
      <c r="A69" s="46">
        <v>44314.0</v>
      </c>
      <c r="B69" s="30">
        <v>0.03125</v>
      </c>
      <c r="C69" s="31">
        <v>44314.03125</v>
      </c>
      <c r="D69" s="6">
        <v>2.0210428E7</v>
      </c>
      <c r="F69" s="6" t="s">
        <v>79</v>
      </c>
      <c r="G69" s="6" t="s">
        <v>76</v>
      </c>
      <c r="H69" s="6" t="s">
        <v>49</v>
      </c>
      <c r="I69" s="6" t="s">
        <v>104</v>
      </c>
      <c r="J69" s="34" t="s">
        <v>105</v>
      </c>
      <c r="L69" s="28">
        <v>76.87544604890059</v>
      </c>
      <c r="M69" s="28">
        <v>6.488755673932745</v>
      </c>
      <c r="N69" s="28">
        <v>1.0258923901219141</v>
      </c>
      <c r="O69" s="28">
        <v>216.660380992056</v>
      </c>
      <c r="P69" s="28">
        <v>5.269371533629538</v>
      </c>
      <c r="Q69" s="28">
        <v>3.163352802020004</v>
      </c>
      <c r="R69" s="28">
        <v>0.54</v>
      </c>
      <c r="S69" s="28">
        <f t="shared" si="5"/>
        <v>0.2094920105</v>
      </c>
      <c r="T69" s="28">
        <f t="shared" si="2"/>
        <v>7.714451878</v>
      </c>
      <c r="U69" s="28">
        <f t="shared" si="3"/>
        <v>5.48835911</v>
      </c>
      <c r="V69" s="28">
        <f t="shared" si="4"/>
        <v>0.7114386345</v>
      </c>
      <c r="W69" s="28">
        <v>0.0010258923901219142</v>
      </c>
      <c r="X69" s="28">
        <v>0.0031633528020200037</v>
      </c>
      <c r="Y69" s="28">
        <v>0.005269371533629538</v>
      </c>
      <c r="Z69" s="28">
        <v>0.21666038099205598</v>
      </c>
      <c r="AA69" s="28">
        <v>0.008432724335649542</v>
      </c>
      <c r="AB69" s="28">
        <v>0.54</v>
      </c>
    </row>
    <row r="70">
      <c r="A70" s="46">
        <v>44314.0</v>
      </c>
      <c r="B70" s="30">
        <v>0.08333333333333333</v>
      </c>
      <c r="C70" s="31">
        <v>44314.083333333336</v>
      </c>
      <c r="D70" s="6">
        <v>2.0210428E7</v>
      </c>
      <c r="F70" s="6" t="s">
        <v>79</v>
      </c>
      <c r="G70" s="6" t="s">
        <v>76</v>
      </c>
      <c r="H70" s="6" t="s">
        <v>49</v>
      </c>
      <c r="I70" s="6" t="s">
        <v>104</v>
      </c>
      <c r="J70" s="34" t="s">
        <v>105</v>
      </c>
      <c r="L70" s="28">
        <v>113.00577198863697</v>
      </c>
      <c r="M70" s="28">
        <v>6.647614099094941</v>
      </c>
      <c r="N70" s="28">
        <v>2.6710298714770073</v>
      </c>
      <c r="O70" s="28">
        <v>611.2351350816264</v>
      </c>
      <c r="P70" s="28">
        <v>13.294218477095141</v>
      </c>
      <c r="Q70" s="28">
        <v>14.837283535987446</v>
      </c>
      <c r="R70" s="28">
        <v>0.43449999999999994</v>
      </c>
      <c r="S70" s="28">
        <f t="shared" si="5"/>
        <v>0.2146208168</v>
      </c>
      <c r="T70" s="28">
        <f t="shared" si="2"/>
        <v>21.7637577</v>
      </c>
      <c r="U70" s="28">
        <f t="shared" si="3"/>
        <v>8.067806953</v>
      </c>
      <c r="V70" s="28">
        <f t="shared" si="4"/>
        <v>0.3706991717</v>
      </c>
      <c r="W70" s="28">
        <v>0.0026710298714770074</v>
      </c>
      <c r="X70" s="28">
        <v>0.014837283535987445</v>
      </c>
      <c r="Y70" s="28">
        <v>0.013294218477095141</v>
      </c>
      <c r="Z70" s="28">
        <v>0.6112351350816264</v>
      </c>
      <c r="AA70" s="28">
        <v>0.028131502013082586</v>
      </c>
      <c r="AB70" s="28">
        <v>0.43449999999999994</v>
      </c>
    </row>
    <row r="71">
      <c r="A71" s="46">
        <v>44314.0</v>
      </c>
      <c r="B71" s="30">
        <v>0.17708333333333334</v>
      </c>
      <c r="C71" s="31">
        <v>44314.177083333336</v>
      </c>
      <c r="D71" s="6">
        <v>2.0210428E7</v>
      </c>
      <c r="F71" s="6" t="s">
        <v>79</v>
      </c>
      <c r="G71" s="6" t="s">
        <v>76</v>
      </c>
      <c r="H71" s="6" t="s">
        <v>49</v>
      </c>
      <c r="I71" s="6" t="s">
        <v>104</v>
      </c>
      <c r="J71" s="34" t="s">
        <v>105</v>
      </c>
      <c r="L71" s="28">
        <v>111.09135202073186</v>
      </c>
      <c r="M71" s="28">
        <v>7.979580894685656</v>
      </c>
      <c r="N71" s="28">
        <v>2.8898132670976318</v>
      </c>
      <c r="O71" s="28">
        <v>627.1647882415052</v>
      </c>
      <c r="P71" s="28">
        <v>10.807300750727748</v>
      </c>
      <c r="Q71" s="28">
        <v>17.99548569572465</v>
      </c>
      <c r="R71" s="28">
        <v>0.22999999999999998</v>
      </c>
      <c r="S71" s="28">
        <f t="shared" si="5"/>
        <v>0.2576238848</v>
      </c>
      <c r="T71" s="28">
        <f t="shared" si="2"/>
        <v>22.33095205</v>
      </c>
      <c r="U71" s="28">
        <f t="shared" si="3"/>
        <v>7.931131007</v>
      </c>
      <c r="V71" s="28">
        <f t="shared" si="4"/>
        <v>0.3551631382</v>
      </c>
      <c r="W71" s="28">
        <v>0.002889813267097632</v>
      </c>
      <c r="X71" s="28">
        <v>0.01799548569572465</v>
      </c>
      <c r="Y71" s="28">
        <v>0.010807300750727748</v>
      </c>
      <c r="Z71" s="28">
        <v>0.6271647882415052</v>
      </c>
      <c r="AA71" s="28">
        <v>0.0288027864464524</v>
      </c>
      <c r="AB71" s="28">
        <v>0.22999999999999998</v>
      </c>
    </row>
    <row r="72">
      <c r="A72" s="46">
        <v>44314.0</v>
      </c>
      <c r="B72" s="30">
        <v>0.2708333333333333</v>
      </c>
      <c r="C72" s="31">
        <v>44314.270833333336</v>
      </c>
      <c r="D72" s="6">
        <v>2.0210428E7</v>
      </c>
      <c r="F72" s="6" t="s">
        <v>79</v>
      </c>
      <c r="G72" s="6" t="s">
        <v>76</v>
      </c>
      <c r="H72" s="6" t="s">
        <v>49</v>
      </c>
      <c r="I72" s="6" t="s">
        <v>104</v>
      </c>
      <c r="J72" s="34" t="s">
        <v>105</v>
      </c>
      <c r="L72" s="28">
        <v>115.91220957627472</v>
      </c>
      <c r="M72" s="28">
        <v>6.507085492220692</v>
      </c>
      <c r="N72" s="28">
        <v>3.0972312915171867</v>
      </c>
      <c r="O72" s="28">
        <v>646.9604931819869</v>
      </c>
      <c r="P72" s="28">
        <v>7.552724988509269</v>
      </c>
      <c r="Q72" s="28">
        <v>20.441182339674448</v>
      </c>
      <c r="R72" s="28">
        <v>0.565</v>
      </c>
      <c r="S72" s="28">
        <f t="shared" si="5"/>
        <v>0.2100837958</v>
      </c>
      <c r="T72" s="28">
        <f t="shared" si="2"/>
        <v>23.03580179</v>
      </c>
      <c r="U72" s="28">
        <f t="shared" si="3"/>
        <v>8.275305888</v>
      </c>
      <c r="V72" s="28">
        <f t="shared" si="4"/>
        <v>0.3592367205</v>
      </c>
      <c r="W72" s="28">
        <v>0.003097231291517187</v>
      </c>
      <c r="X72" s="28">
        <v>0.020441182339674447</v>
      </c>
      <c r="Y72" s="28">
        <v>0.007552724988509269</v>
      </c>
      <c r="Z72" s="28">
        <v>0.6469604931819869</v>
      </c>
      <c r="AA72" s="28">
        <v>0.027993907328183715</v>
      </c>
      <c r="AB72" s="28">
        <v>0.565</v>
      </c>
    </row>
    <row r="73">
      <c r="A73" s="46">
        <v>44314.0</v>
      </c>
      <c r="B73" s="30">
        <v>0.3645833333333333</v>
      </c>
      <c r="C73" s="31">
        <v>44314.364583333336</v>
      </c>
      <c r="D73" s="6">
        <v>2.0210428E7</v>
      </c>
      <c r="F73" s="6" t="s">
        <v>79</v>
      </c>
      <c r="G73" s="6" t="s">
        <v>76</v>
      </c>
      <c r="H73" s="6" t="s">
        <v>49</v>
      </c>
      <c r="I73" s="6" t="s">
        <v>104</v>
      </c>
      <c r="J73" s="34" t="s">
        <v>105</v>
      </c>
      <c r="L73" s="28">
        <v>134.94618507535552</v>
      </c>
      <c r="M73" s="28">
        <v>7.185288768874679</v>
      </c>
      <c r="N73" s="28">
        <v>4.232347740224197</v>
      </c>
      <c r="O73" s="28">
        <v>2338.3046166857675</v>
      </c>
      <c r="P73" s="28">
        <v>16.04233614217864</v>
      </c>
      <c r="Q73" s="28">
        <v>2.073991959207688</v>
      </c>
      <c r="R73" s="28">
        <v>0.5299999999999999</v>
      </c>
      <c r="S73" s="28">
        <f t="shared" si="5"/>
        <v>0.2319798534</v>
      </c>
      <c r="T73" s="28">
        <f t="shared" si="2"/>
        <v>83.25813127</v>
      </c>
      <c r="U73" s="28">
        <f t="shared" si="3"/>
        <v>9.634196122</v>
      </c>
      <c r="V73" s="28">
        <f t="shared" si="4"/>
        <v>0.1157147773</v>
      </c>
      <c r="W73" s="28">
        <v>0.004232347740224197</v>
      </c>
      <c r="X73" s="28">
        <v>0.002073991959207688</v>
      </c>
      <c r="Y73" s="28">
        <v>0.01604233614217864</v>
      </c>
      <c r="Z73" s="28">
        <v>2.3383046166857677</v>
      </c>
      <c r="AA73" s="28">
        <v>0.01811632810138633</v>
      </c>
      <c r="AB73" s="28">
        <v>0.5299999999999999</v>
      </c>
    </row>
    <row r="74">
      <c r="A74" s="46">
        <v>44342.0</v>
      </c>
      <c r="B74" s="30">
        <v>0.3333333333333333</v>
      </c>
      <c r="C74" s="31">
        <v>44342.333333333336</v>
      </c>
      <c r="D74" s="6">
        <v>2.0210526E7</v>
      </c>
      <c r="F74" s="6" t="s">
        <v>82</v>
      </c>
      <c r="G74" s="6" t="s">
        <v>76</v>
      </c>
      <c r="H74" s="6" t="s">
        <v>83</v>
      </c>
      <c r="I74" s="6" t="s">
        <v>104</v>
      </c>
      <c r="J74" s="34" t="s">
        <v>105</v>
      </c>
      <c r="L74" s="28">
        <v>169.41734704290744</v>
      </c>
      <c r="M74" s="28">
        <v>12.103790009473416</v>
      </c>
      <c r="N74" s="28">
        <v>7.438739105539344</v>
      </c>
      <c r="O74" s="28">
        <v>2150.274753434881</v>
      </c>
      <c r="P74" s="28">
        <v>36.701657116592614</v>
      </c>
      <c r="Q74" s="28">
        <v>15.010688492841734</v>
      </c>
      <c r="R74" s="28">
        <v>0.024499999999999997</v>
      </c>
      <c r="S74" s="28">
        <f t="shared" si="5"/>
        <v>0.3907755864</v>
      </c>
      <c r="T74" s="28">
        <f t="shared" si="2"/>
        <v>76.5631032</v>
      </c>
      <c r="U74" s="28">
        <f t="shared" si="3"/>
        <v>12.09519148</v>
      </c>
      <c r="V74" s="28">
        <f t="shared" si="4"/>
        <v>0.1579767665</v>
      </c>
      <c r="W74" s="28">
        <v>0.007438739105539344</v>
      </c>
      <c r="X74" s="28">
        <v>0.015010688492841734</v>
      </c>
      <c r="Y74" s="28">
        <v>0.036701657116592616</v>
      </c>
      <c r="Z74" s="28">
        <v>2.150274753434881</v>
      </c>
      <c r="AA74" s="28">
        <v>0.05171234560943435</v>
      </c>
      <c r="AB74" s="28">
        <v>0.024499999999999997</v>
      </c>
    </row>
    <row r="75">
      <c r="A75" s="46">
        <v>44342.0</v>
      </c>
      <c r="B75" s="30">
        <v>0.4270833333333333</v>
      </c>
      <c r="C75" s="31">
        <v>44342.427083333336</v>
      </c>
      <c r="D75" s="6">
        <v>2.0210526E7</v>
      </c>
      <c r="F75" s="6" t="s">
        <v>82</v>
      </c>
      <c r="G75" s="6" t="s">
        <v>76</v>
      </c>
      <c r="H75" s="6" t="s">
        <v>83</v>
      </c>
      <c r="I75" s="6" t="s">
        <v>104</v>
      </c>
      <c r="J75" s="34" t="s">
        <v>105</v>
      </c>
      <c r="L75" s="28">
        <v>149.13609792837335</v>
      </c>
      <c r="M75" s="28">
        <v>6.219918339042876</v>
      </c>
      <c r="N75" s="28">
        <v>3.1852455222558467</v>
      </c>
      <c r="O75" s="28">
        <v>845.8864302566344</v>
      </c>
      <c r="P75" s="28">
        <v>13.388642868086409</v>
      </c>
      <c r="Q75" s="28">
        <v>15.176689817126318</v>
      </c>
      <c r="R75" s="28">
        <v>0.585</v>
      </c>
      <c r="S75" s="28">
        <f t="shared" si="5"/>
        <v>0.2008124922</v>
      </c>
      <c r="T75" s="28">
        <f t="shared" si="2"/>
        <v>30.11879759</v>
      </c>
      <c r="U75" s="28">
        <f t="shared" si="3"/>
        <v>10.6472548</v>
      </c>
      <c r="V75" s="28">
        <f t="shared" si="4"/>
        <v>0.3535086275</v>
      </c>
      <c r="W75" s="28">
        <v>0.003185245522255847</v>
      </c>
      <c r="X75" s="28">
        <v>0.015176689817126318</v>
      </c>
      <c r="Y75" s="28">
        <v>0.01338864286808641</v>
      </c>
      <c r="Z75" s="28">
        <v>0.8458864302566345</v>
      </c>
      <c r="AA75" s="28">
        <v>0.028565332685212726</v>
      </c>
      <c r="AB75" s="28">
        <v>0.585</v>
      </c>
    </row>
    <row r="76">
      <c r="A76" s="46">
        <v>44342.0</v>
      </c>
      <c r="B76" s="30">
        <v>0.5</v>
      </c>
      <c r="C76" s="31">
        <v>44342.5</v>
      </c>
      <c r="D76" s="6">
        <v>2.0210526E7</v>
      </c>
      <c r="F76" s="6" t="s">
        <v>82</v>
      </c>
      <c r="G76" s="6" t="s">
        <v>76</v>
      </c>
      <c r="H76" s="6" t="s">
        <v>83</v>
      </c>
      <c r="I76" s="6" t="s">
        <v>104</v>
      </c>
      <c r="J76" s="34" t="s">
        <v>105</v>
      </c>
      <c r="L76" s="28">
        <v>111.35821056171258</v>
      </c>
      <c r="M76" s="28">
        <v>5.8838716704305405</v>
      </c>
      <c r="N76" s="28">
        <v>2.876052471997518</v>
      </c>
      <c r="O76" s="28">
        <v>687.7582632008778</v>
      </c>
      <c r="P76" s="28">
        <v>13.017076758081812</v>
      </c>
      <c r="Q76" s="28">
        <v>11.068669955741353</v>
      </c>
      <c r="R76" s="28">
        <v>0.67</v>
      </c>
      <c r="S76" s="28">
        <f t="shared" si="5"/>
        <v>0.1899630943</v>
      </c>
      <c r="T76" s="28">
        <f t="shared" si="2"/>
        <v>24.48845516</v>
      </c>
      <c r="U76" s="28">
        <f t="shared" si="3"/>
        <v>7.950182806</v>
      </c>
      <c r="V76" s="28">
        <f t="shared" si="4"/>
        <v>0.3246502384</v>
      </c>
      <c r="W76" s="28">
        <v>0.002876052471997518</v>
      </c>
      <c r="X76" s="28">
        <v>0.011068669955741352</v>
      </c>
      <c r="Y76" s="28">
        <v>0.013017076758081812</v>
      </c>
      <c r="Z76" s="28">
        <v>0.6877582632008777</v>
      </c>
      <c r="AA76" s="28">
        <v>0.024085746713823165</v>
      </c>
      <c r="AB76" s="28">
        <v>0.67</v>
      </c>
    </row>
    <row r="77">
      <c r="A77" s="46">
        <v>44342.0</v>
      </c>
      <c r="B77" s="30">
        <v>0.6145833333333334</v>
      </c>
      <c r="C77" s="31">
        <v>44342.072916666664</v>
      </c>
      <c r="D77" s="6">
        <v>2.0210526E7</v>
      </c>
      <c r="F77" s="6" t="s">
        <v>82</v>
      </c>
      <c r="G77" s="6" t="s">
        <v>76</v>
      </c>
      <c r="H77" s="6" t="s">
        <v>83</v>
      </c>
      <c r="I77" s="6" t="s">
        <v>104</v>
      </c>
      <c r="J77" s="34" t="s">
        <v>105</v>
      </c>
      <c r="L77" s="28">
        <v>85.17706718245273</v>
      </c>
      <c r="M77" s="28">
        <v>4.832962088588325</v>
      </c>
      <c r="N77" s="28">
        <v>2.8259130584421133</v>
      </c>
      <c r="O77" s="28">
        <v>456.4410814779373</v>
      </c>
      <c r="P77" s="28">
        <v>5.223998774322046</v>
      </c>
      <c r="Q77" s="28">
        <v>7.184678646683986</v>
      </c>
      <c r="R77" s="28">
        <v>1.045</v>
      </c>
      <c r="S77" s="28">
        <f t="shared" si="5"/>
        <v>0.1560340681</v>
      </c>
      <c r="T77" s="28">
        <f t="shared" si="2"/>
        <v>16.25213037</v>
      </c>
      <c r="U77" s="28">
        <f t="shared" si="3"/>
        <v>6.081035709</v>
      </c>
      <c r="V77" s="28">
        <f t="shared" si="4"/>
        <v>0.3741685287</v>
      </c>
      <c r="W77" s="28">
        <v>0.0028259130584421133</v>
      </c>
      <c r="X77" s="28">
        <v>0.007184678646683987</v>
      </c>
      <c r="Y77" s="28">
        <v>0.005223998774322046</v>
      </c>
      <c r="Z77" s="28">
        <v>0.4564410814779373</v>
      </c>
      <c r="AA77" s="28">
        <v>0.012408677421006032</v>
      </c>
      <c r="AB77" s="28">
        <v>1.045</v>
      </c>
    </row>
    <row r="78">
      <c r="A78" s="46">
        <v>44342.0</v>
      </c>
      <c r="B78" s="30">
        <v>0.7083333333333334</v>
      </c>
      <c r="C78" s="31">
        <v>44342.708333333336</v>
      </c>
      <c r="D78" s="6">
        <v>2.0210526E7</v>
      </c>
      <c r="F78" s="6" t="s">
        <v>82</v>
      </c>
      <c r="G78" s="6" t="s">
        <v>76</v>
      </c>
      <c r="H78" s="6" t="s">
        <v>83</v>
      </c>
      <c r="I78" s="6" t="s">
        <v>104</v>
      </c>
      <c r="J78" s="34" t="s">
        <v>105</v>
      </c>
      <c r="L78" s="28">
        <v>81.3018170656024</v>
      </c>
      <c r="M78" s="28">
        <v>5.56615482010615</v>
      </c>
      <c r="N78" s="28">
        <v>2.3356610147892676</v>
      </c>
      <c r="O78" s="28">
        <v>387.03262850284193</v>
      </c>
      <c r="P78" s="28">
        <v>5.577170522445227</v>
      </c>
      <c r="Q78" s="28">
        <v>3.895607604363243</v>
      </c>
      <c r="R78" s="28">
        <v>1.215</v>
      </c>
      <c r="S78" s="28">
        <f t="shared" si="5"/>
        <v>0.1797054817</v>
      </c>
      <c r="T78" s="28">
        <f t="shared" si="2"/>
        <v>13.78075943</v>
      </c>
      <c r="U78" s="28">
        <f t="shared" si="3"/>
        <v>5.804370462</v>
      </c>
      <c r="V78" s="28">
        <f t="shared" si="4"/>
        <v>0.4211938024</v>
      </c>
      <c r="W78" s="28">
        <v>0.0023356610147892676</v>
      </c>
      <c r="X78" s="28">
        <v>0.003895607604363243</v>
      </c>
      <c r="Y78" s="28">
        <v>0.005577170522445227</v>
      </c>
      <c r="Z78" s="28">
        <v>0.3870326285028419</v>
      </c>
      <c r="AA78" s="28">
        <v>0.009472778126808471</v>
      </c>
      <c r="AB78" s="28">
        <v>1.215</v>
      </c>
    </row>
    <row r="79">
      <c r="A79" s="46">
        <v>44342.0</v>
      </c>
      <c r="B79" s="30">
        <v>0.8020833333333334</v>
      </c>
      <c r="C79" s="31">
        <v>44342.802083333336</v>
      </c>
      <c r="D79" s="6">
        <v>2.0210526E7</v>
      </c>
      <c r="F79" s="6" t="s">
        <v>82</v>
      </c>
      <c r="G79" s="6" t="s">
        <v>76</v>
      </c>
      <c r="H79" s="6" t="s">
        <v>83</v>
      </c>
      <c r="I79" s="6" t="s">
        <v>104</v>
      </c>
      <c r="J79" s="34" t="s">
        <v>105</v>
      </c>
      <c r="L79" s="28">
        <v>96.73900353407357</v>
      </c>
      <c r="M79" s="28">
        <v>7.020320404283169</v>
      </c>
      <c r="N79" s="28">
        <v>4.087754966253131</v>
      </c>
      <c r="O79" s="28">
        <v>573.0305644143438</v>
      </c>
      <c r="P79" s="28">
        <v>10.896819978550635</v>
      </c>
      <c r="Q79" s="28">
        <v>11.758916331633655</v>
      </c>
      <c r="R79" s="28">
        <v>0.63</v>
      </c>
      <c r="S79" s="28">
        <f t="shared" si="5"/>
        <v>0.2266537854</v>
      </c>
      <c r="T79" s="28">
        <f t="shared" si="2"/>
        <v>20.40343829</v>
      </c>
      <c r="U79" s="28">
        <f t="shared" si="3"/>
        <v>6.906475586</v>
      </c>
      <c r="V79" s="28">
        <f t="shared" si="4"/>
        <v>0.3384956735</v>
      </c>
      <c r="W79" s="28">
        <v>0.004087754966253131</v>
      </c>
      <c r="X79" s="28">
        <v>0.011758916331633656</v>
      </c>
      <c r="Y79" s="28">
        <v>0.010896819978550635</v>
      </c>
      <c r="Z79" s="28">
        <v>0.5730305644143437</v>
      </c>
      <c r="AA79" s="28">
        <v>0.02265573631018429</v>
      </c>
      <c r="AB79" s="28">
        <v>0.63</v>
      </c>
    </row>
    <row r="80">
      <c r="A80" s="46">
        <v>44342.0</v>
      </c>
      <c r="B80" s="30">
        <v>0.8958333333333334</v>
      </c>
      <c r="C80" s="31">
        <v>44342.895833333336</v>
      </c>
      <c r="D80" s="6">
        <v>2.0210526E7</v>
      </c>
      <c r="F80" s="6" t="s">
        <v>82</v>
      </c>
      <c r="G80" s="6" t="s">
        <v>76</v>
      </c>
      <c r="H80" s="6" t="s">
        <v>83</v>
      </c>
      <c r="I80" s="6" t="s">
        <v>104</v>
      </c>
      <c r="J80" s="34" t="s">
        <v>105</v>
      </c>
      <c r="L80" s="28">
        <v>109.94850131261882</v>
      </c>
      <c r="M80" s="28">
        <v>6.036620156163421</v>
      </c>
      <c r="N80" s="28">
        <v>3.0014010058860294</v>
      </c>
      <c r="O80" s="28">
        <v>687.0743424927613</v>
      </c>
      <c r="P80" s="28">
        <v>7.338124099892754</v>
      </c>
      <c r="Q80" s="28">
        <v>10.726212553932143</v>
      </c>
      <c r="R80" s="28">
        <v>0.7099999999999999</v>
      </c>
      <c r="S80" s="28">
        <f t="shared" si="5"/>
        <v>0.1948946388</v>
      </c>
      <c r="T80" s="28">
        <f t="shared" si="2"/>
        <v>24.46410335</v>
      </c>
      <c r="U80" s="28">
        <f t="shared" si="3"/>
        <v>7.84953961</v>
      </c>
      <c r="V80" s="28">
        <f t="shared" si="4"/>
        <v>0.3208594854</v>
      </c>
      <c r="W80" s="28">
        <v>0.0030014010058860294</v>
      </c>
      <c r="X80" s="28">
        <v>0.010726212553932144</v>
      </c>
      <c r="Y80" s="28">
        <v>0.007338124099892754</v>
      </c>
      <c r="Z80" s="28">
        <v>0.6870743424927612</v>
      </c>
      <c r="AA80" s="28">
        <v>0.018064336653824897</v>
      </c>
      <c r="AB80" s="28">
        <v>0.7099999999999999</v>
      </c>
    </row>
    <row r="81">
      <c r="A81" s="46">
        <v>44342.0</v>
      </c>
      <c r="B81" s="30">
        <v>0.9895833333333334</v>
      </c>
      <c r="C81" s="31">
        <v>44342.989583333336</v>
      </c>
      <c r="D81" s="6">
        <v>2.0210526E7</v>
      </c>
      <c r="F81" s="6" t="s">
        <v>82</v>
      </c>
      <c r="G81" s="6" t="s">
        <v>76</v>
      </c>
      <c r="H81" s="6" t="s">
        <v>83</v>
      </c>
      <c r="I81" s="6" t="s">
        <v>104</v>
      </c>
      <c r="J81" s="34" t="s">
        <v>105</v>
      </c>
      <c r="L81" s="28">
        <v>116.74179156236693</v>
      </c>
      <c r="M81" s="28">
        <v>6.7087134933880925</v>
      </c>
      <c r="N81" s="28">
        <v>3.891375596494463</v>
      </c>
      <c r="O81" s="28">
        <v>642.5055096805062</v>
      </c>
      <c r="P81" s="28">
        <v>8.118045043664775</v>
      </c>
      <c r="Q81" s="28">
        <v>21.68506245097078</v>
      </c>
      <c r="R81" s="28">
        <v>3.62</v>
      </c>
      <c r="S81" s="28">
        <f t="shared" si="5"/>
        <v>0.2165934346</v>
      </c>
      <c r="T81" s="28">
        <f t="shared" si="2"/>
        <v>22.87717677</v>
      </c>
      <c r="U81" s="28">
        <f t="shared" si="3"/>
        <v>8.334532131</v>
      </c>
      <c r="V81" s="28">
        <f t="shared" si="4"/>
        <v>0.3643164633</v>
      </c>
      <c r="W81" s="28">
        <v>0.003891375596494463</v>
      </c>
      <c r="X81" s="28">
        <v>0.02168506245097078</v>
      </c>
      <c r="Y81" s="28">
        <v>0.008118045043664776</v>
      </c>
      <c r="Z81" s="28">
        <v>0.6425055096805061</v>
      </c>
      <c r="AA81" s="28">
        <v>0.029803107494635557</v>
      </c>
      <c r="AB81" s="28">
        <v>3.62</v>
      </c>
    </row>
    <row r="82">
      <c r="A82" s="46">
        <v>44343.0</v>
      </c>
      <c r="B82" s="30">
        <v>0.08333333333333333</v>
      </c>
      <c r="C82" s="31">
        <v>44343.083333333336</v>
      </c>
      <c r="D82" s="6">
        <v>2.0210527E7</v>
      </c>
      <c r="F82" s="6" t="s">
        <v>82</v>
      </c>
      <c r="G82" s="6" t="s">
        <v>76</v>
      </c>
      <c r="H82" s="6" t="s">
        <v>83</v>
      </c>
      <c r="I82" s="6" t="s">
        <v>104</v>
      </c>
      <c r="J82" s="34" t="s">
        <v>105</v>
      </c>
      <c r="L82" s="28">
        <v>86.59837897680653</v>
      </c>
      <c r="M82" s="28">
        <v>5.700573487551084</v>
      </c>
      <c r="N82" s="28">
        <v>3.082181172169737</v>
      </c>
      <c r="O82" s="28">
        <v>449.2504151439909</v>
      </c>
      <c r="P82" s="28">
        <v>6.110607017006282</v>
      </c>
      <c r="Q82" s="28">
        <v>8.355200223082958</v>
      </c>
      <c r="R82" s="28">
        <v>0.57</v>
      </c>
      <c r="S82" s="28">
        <f t="shared" si="5"/>
        <v>0.1840452409</v>
      </c>
      <c r="T82" s="28">
        <f t="shared" si="2"/>
        <v>15.9960981</v>
      </c>
      <c r="U82" s="28">
        <f t="shared" si="3"/>
        <v>6.182507245</v>
      </c>
      <c r="V82" s="28">
        <f t="shared" si="4"/>
        <v>0.3865009583</v>
      </c>
      <c r="W82" s="28">
        <v>0.003082181172169737</v>
      </c>
      <c r="X82" s="28">
        <v>0.008355200223082958</v>
      </c>
      <c r="Y82" s="28">
        <v>0.0061106070170062815</v>
      </c>
      <c r="Z82" s="28">
        <v>0.4492504151439909</v>
      </c>
      <c r="AA82" s="28">
        <v>0.01446580724008924</v>
      </c>
      <c r="AB82" s="28">
        <v>0.57</v>
      </c>
    </row>
    <row r="83">
      <c r="A83" s="46">
        <v>44343.0</v>
      </c>
      <c r="B83" s="30">
        <v>0.17708333333333334</v>
      </c>
      <c r="C83" s="31">
        <v>44343.177083333336</v>
      </c>
      <c r="D83" s="6">
        <v>2.0210527E7</v>
      </c>
      <c r="F83" s="6" t="s">
        <v>82</v>
      </c>
      <c r="G83" s="6" t="s">
        <v>76</v>
      </c>
      <c r="H83" s="6" t="s">
        <v>83</v>
      </c>
      <c r="I83" s="6" t="s">
        <v>104</v>
      </c>
      <c r="J83" s="34" t="s">
        <v>105</v>
      </c>
      <c r="L83" s="28">
        <v>111.01013420391165</v>
      </c>
      <c r="M83" s="28">
        <v>5.786112639561497</v>
      </c>
      <c r="N83" s="28">
        <v>3.930372918148667</v>
      </c>
      <c r="O83" s="28">
        <v>645.8396231325738</v>
      </c>
      <c r="P83" s="28">
        <v>10.013890608242685</v>
      </c>
      <c r="Q83" s="28">
        <v>17.799761288978228</v>
      </c>
      <c r="R83" s="28">
        <v>0.499</v>
      </c>
      <c r="S83" s="28">
        <f t="shared" si="5"/>
        <v>0.1868069058</v>
      </c>
      <c r="T83" s="28">
        <f t="shared" si="2"/>
        <v>22.99589187</v>
      </c>
      <c r="U83" s="28">
        <f t="shared" si="3"/>
        <v>7.925332634</v>
      </c>
      <c r="V83" s="28">
        <f t="shared" si="4"/>
        <v>0.3446412376</v>
      </c>
      <c r="W83" s="28">
        <v>0.003930372918148667</v>
      </c>
      <c r="X83" s="28">
        <v>0.017799761288978228</v>
      </c>
      <c r="Y83" s="28">
        <v>0.010013890608242685</v>
      </c>
      <c r="Z83" s="28">
        <v>0.6458396231325738</v>
      </c>
      <c r="AA83" s="28">
        <v>0.02781365189722091</v>
      </c>
      <c r="AB83" s="28">
        <v>0.499</v>
      </c>
    </row>
    <row r="84">
      <c r="A84" s="46">
        <v>44343.0</v>
      </c>
      <c r="B84" s="30">
        <v>0.2708333333333333</v>
      </c>
      <c r="C84" s="31">
        <v>44343.270833333336</v>
      </c>
      <c r="D84" s="6">
        <v>2.0210527E7</v>
      </c>
      <c r="F84" s="6" t="s">
        <v>82</v>
      </c>
      <c r="G84" s="6" t="s">
        <v>76</v>
      </c>
      <c r="H84" s="6" t="s">
        <v>83</v>
      </c>
      <c r="I84" s="6" t="s">
        <v>104</v>
      </c>
      <c r="J84" s="34" t="s">
        <v>105</v>
      </c>
      <c r="L84" s="28">
        <v>122.57207055553249</v>
      </c>
      <c r="M84" s="28">
        <v>6.183258702466985</v>
      </c>
      <c r="N84" s="28">
        <v>3.1922093296940974</v>
      </c>
      <c r="O84" s="28">
        <v>744.9606313158394</v>
      </c>
      <c r="P84" s="28">
        <v>7.204458403554465</v>
      </c>
      <c r="Q84" s="28">
        <v>16.124944106687586</v>
      </c>
      <c r="R84" s="28">
        <v>0.7499999999999999</v>
      </c>
      <c r="S84" s="28">
        <f t="shared" si="5"/>
        <v>0.1996289215</v>
      </c>
      <c r="T84" s="28">
        <f t="shared" si="2"/>
        <v>26.52521386</v>
      </c>
      <c r="U84" s="28">
        <f t="shared" si="3"/>
        <v>8.750772511</v>
      </c>
      <c r="V84" s="28">
        <f t="shared" si="4"/>
        <v>0.329903938</v>
      </c>
      <c r="W84" s="28">
        <v>0.003192209329694097</v>
      </c>
      <c r="X84" s="28">
        <v>0.016124944106687585</v>
      </c>
      <c r="Y84" s="28">
        <v>0.007204458403554465</v>
      </c>
      <c r="Z84" s="28">
        <v>0.7449606313158393</v>
      </c>
      <c r="AA84" s="28">
        <v>0.02332940251024205</v>
      </c>
      <c r="AB84" s="28">
        <v>0.7499999999999999</v>
      </c>
    </row>
    <row r="85">
      <c r="A85" s="46">
        <v>44343.0</v>
      </c>
      <c r="B85" s="30">
        <v>0.3645833333333333</v>
      </c>
      <c r="C85" s="31">
        <v>44343.364583333336</v>
      </c>
      <c r="D85" s="6">
        <v>2.0210527E7</v>
      </c>
      <c r="F85" s="6" t="s">
        <v>82</v>
      </c>
      <c r="G85" s="6" t="s">
        <v>76</v>
      </c>
      <c r="H85" s="6" t="s">
        <v>83</v>
      </c>
      <c r="I85" s="6" t="s">
        <v>104</v>
      </c>
      <c r="J85" s="34" t="s">
        <v>105</v>
      </c>
      <c r="L85" s="28">
        <v>111.7759021910737</v>
      </c>
      <c r="M85" s="28">
        <v>6.054949974451366</v>
      </c>
      <c r="N85" s="28">
        <v>3.0390055660525834</v>
      </c>
      <c r="O85" s="28">
        <v>863.8203510472434</v>
      </c>
      <c r="P85" s="28">
        <v>6.140037996016546</v>
      </c>
      <c r="Q85" s="28">
        <v>10.678139892626005</v>
      </c>
      <c r="R85" s="28">
        <v>0.9949999999999999</v>
      </c>
      <c r="S85" s="28">
        <f t="shared" si="5"/>
        <v>0.1954864241</v>
      </c>
      <c r="T85" s="28">
        <f t="shared" si="2"/>
        <v>30.75735628</v>
      </c>
      <c r="U85" s="28">
        <f t="shared" si="3"/>
        <v>7.980003012</v>
      </c>
      <c r="V85" s="28">
        <f t="shared" si="4"/>
        <v>0.2594502252</v>
      </c>
      <c r="W85" s="28">
        <v>0.0030390055660525833</v>
      </c>
      <c r="X85" s="28">
        <v>0.010678139892626006</v>
      </c>
      <c r="Y85" s="28">
        <v>0.006140037996016546</v>
      </c>
      <c r="Z85" s="28">
        <v>0.8638203510472434</v>
      </c>
      <c r="AA85" s="28">
        <v>0.016818177888642552</v>
      </c>
      <c r="AB85" s="28">
        <v>0.9949999999999999</v>
      </c>
    </row>
    <row r="86">
      <c r="A86" s="46">
        <v>44371.0</v>
      </c>
      <c r="B86" s="30">
        <v>0.6770833333333334</v>
      </c>
      <c r="C86" s="31">
        <v>44371.677083333336</v>
      </c>
      <c r="D86" s="6">
        <v>2.0210624E7</v>
      </c>
      <c r="F86" s="6" t="s">
        <v>84</v>
      </c>
      <c r="G86" s="6" t="s">
        <v>85</v>
      </c>
      <c r="H86" s="6" t="s">
        <v>83</v>
      </c>
      <c r="I86" s="6" t="s">
        <v>104</v>
      </c>
      <c r="J86" s="34" t="s">
        <v>105</v>
      </c>
      <c r="L86" s="28">
        <v>159.2474146565339</v>
      </c>
      <c r="M86" s="28">
        <v>6.7301760730659845</v>
      </c>
      <c r="N86" s="28">
        <v>2.278022038959896</v>
      </c>
      <c r="O86" s="28">
        <v>301.63753121319195</v>
      </c>
      <c r="P86" s="28">
        <v>6.078766264149586</v>
      </c>
      <c r="Q86" s="28">
        <v>1.6793953261950574</v>
      </c>
      <c r="R86" s="28">
        <v>0.4385</v>
      </c>
      <c r="S86" s="28">
        <f t="shared" si="5"/>
        <v>0.2172863623</v>
      </c>
      <c r="T86" s="28">
        <f t="shared" si="2"/>
        <v>10.7401649</v>
      </c>
      <c r="U86" s="28">
        <f t="shared" si="3"/>
        <v>11.36913077</v>
      </c>
      <c r="V86" s="28">
        <f t="shared" si="4"/>
        <v>1.058562031</v>
      </c>
      <c r="W86" s="28">
        <v>0.0022780220389598963</v>
      </c>
      <c r="X86" s="28">
        <v>0.0016793953261950575</v>
      </c>
      <c r="Y86" s="28">
        <v>0.006078766264149585</v>
      </c>
      <c r="Z86" s="28">
        <v>0.3016375312131919</v>
      </c>
      <c r="AA86" s="28">
        <v>0.0077581615903446425</v>
      </c>
      <c r="AB86" s="28">
        <v>0.4385</v>
      </c>
    </row>
    <row r="87">
      <c r="A87" s="46">
        <v>44371.0</v>
      </c>
      <c r="B87" s="30">
        <v>0.7708333333333334</v>
      </c>
      <c r="C87" s="31">
        <v>44371.770833333336</v>
      </c>
      <c r="D87" s="6">
        <v>2.0210624E7</v>
      </c>
      <c r="F87" s="6" t="s">
        <v>84</v>
      </c>
      <c r="G87" s="6" t="s">
        <v>85</v>
      </c>
      <c r="H87" s="6" t="s">
        <v>83</v>
      </c>
      <c r="I87" s="6" t="s">
        <v>104</v>
      </c>
      <c r="J87" s="34" t="s">
        <v>105</v>
      </c>
      <c r="L87" s="28">
        <v>123.62944956806754</v>
      </c>
      <c r="M87" s="28">
        <v>6.541365703595354</v>
      </c>
      <c r="N87" s="28">
        <v>2.044166908098958</v>
      </c>
      <c r="O87" s="28">
        <v>408.738346873469</v>
      </c>
      <c r="P87" s="28">
        <v>8.498677362463333</v>
      </c>
      <c r="Q87" s="28">
        <v>4.596950745429366</v>
      </c>
      <c r="R87" s="28">
        <v>0.40249999999999997</v>
      </c>
      <c r="S87" s="28">
        <f t="shared" si="5"/>
        <v>0.2111905458</v>
      </c>
      <c r="T87" s="28">
        <f t="shared" si="2"/>
        <v>14.55361748</v>
      </c>
      <c r="U87" s="28">
        <f t="shared" si="3"/>
        <v>8.826261838</v>
      </c>
      <c r="V87" s="28">
        <f t="shared" si="4"/>
        <v>0.6064651522</v>
      </c>
      <c r="W87" s="28">
        <v>0.002044166908098958</v>
      </c>
      <c r="X87" s="28">
        <v>0.004596950745429366</v>
      </c>
      <c r="Y87" s="28">
        <v>0.008498677362463333</v>
      </c>
      <c r="Z87" s="28">
        <v>0.40873834687346905</v>
      </c>
      <c r="AA87" s="28">
        <v>0.0130956281078927</v>
      </c>
      <c r="AB87" s="28">
        <v>0.40249999999999997</v>
      </c>
    </row>
    <row r="88">
      <c r="A88" s="46">
        <v>44371.0</v>
      </c>
      <c r="B88" s="30">
        <v>0.8645833333333334</v>
      </c>
      <c r="C88" s="31">
        <v>44371.864583333336</v>
      </c>
      <c r="D88" s="6">
        <v>2.0210624E7</v>
      </c>
      <c r="F88" s="6" t="s">
        <v>84</v>
      </c>
      <c r="G88" s="6" t="s">
        <v>85</v>
      </c>
      <c r="H88" s="6" t="s">
        <v>83</v>
      </c>
      <c r="I88" s="6" t="s">
        <v>104</v>
      </c>
      <c r="J88" s="34" t="s">
        <v>105</v>
      </c>
      <c r="L88" s="28">
        <v>137.52989566962907</v>
      </c>
      <c r="M88" s="28">
        <v>7.6498652921003405</v>
      </c>
      <c r="N88" s="28">
        <v>2.5818936760666236</v>
      </c>
      <c r="O88" s="28">
        <v>516.7705574700063</v>
      </c>
      <c r="P88" s="28">
        <v>8.808728471934781</v>
      </c>
      <c r="Q88" s="28">
        <v>5.614493221890714</v>
      </c>
      <c r="R88" s="28">
        <v>0.344</v>
      </c>
      <c r="S88" s="28">
        <f t="shared" si="5"/>
        <v>0.2469788879</v>
      </c>
      <c r="T88" s="28">
        <f t="shared" si="2"/>
        <v>18.40023349</v>
      </c>
      <c r="U88" s="28">
        <f t="shared" si="3"/>
        <v>9.818654649</v>
      </c>
      <c r="V88" s="28">
        <f t="shared" si="4"/>
        <v>0.533615764</v>
      </c>
      <c r="W88" s="28">
        <v>0.0025818936760666237</v>
      </c>
      <c r="X88" s="28">
        <v>0.005614493221890714</v>
      </c>
      <c r="Y88" s="28">
        <v>0.008808728471934781</v>
      </c>
      <c r="Z88" s="28">
        <v>0.5167705574700063</v>
      </c>
      <c r="AA88" s="28">
        <v>0.014423221693825495</v>
      </c>
      <c r="AB88" s="28">
        <v>0.344</v>
      </c>
    </row>
    <row r="89">
      <c r="A89" s="46">
        <v>44371.0</v>
      </c>
      <c r="B89" s="30">
        <v>0.9583333333333334</v>
      </c>
      <c r="C89" s="31">
        <v>44371.958333333336</v>
      </c>
      <c r="D89" s="6">
        <v>2.0210624E7</v>
      </c>
      <c r="F89" s="6" t="s">
        <v>84</v>
      </c>
      <c r="G89" s="6" t="s">
        <v>85</v>
      </c>
      <c r="H89" s="6" t="s">
        <v>83</v>
      </c>
      <c r="I89" s="6" t="s">
        <v>104</v>
      </c>
      <c r="J89" s="34" t="s">
        <v>105</v>
      </c>
      <c r="L89" s="28">
        <v>140.7813537679526</v>
      </c>
      <c r="M89" s="28">
        <v>7.51587083634699</v>
      </c>
      <c r="N89" s="28">
        <v>2.383046798328581</v>
      </c>
      <c r="O89" s="28">
        <v>514.2932389797471</v>
      </c>
      <c r="P89" s="28">
        <v>11.213515125884067</v>
      </c>
      <c r="Q89" s="28">
        <v>11.120028355593972</v>
      </c>
      <c r="R89" s="28">
        <v>0.3205</v>
      </c>
      <c r="S89" s="28">
        <f t="shared" si="5"/>
        <v>0.2426528246</v>
      </c>
      <c r="T89" s="28">
        <f t="shared" si="2"/>
        <v>18.3120256</v>
      </c>
      <c r="U89" s="28">
        <f t="shared" si="3"/>
        <v>10.05078559</v>
      </c>
      <c r="V89" s="28">
        <f t="shared" si="4"/>
        <v>0.5488625786</v>
      </c>
      <c r="W89" s="28">
        <v>0.002383046798328581</v>
      </c>
      <c r="X89" s="28">
        <v>0.011120028355593971</v>
      </c>
      <c r="Y89" s="28">
        <v>0.011213515125884067</v>
      </c>
      <c r="Z89" s="28">
        <v>0.5142932389797471</v>
      </c>
      <c r="AA89" s="28">
        <v>0.02233354348147804</v>
      </c>
      <c r="AB89" s="28">
        <v>0.3205</v>
      </c>
    </row>
    <row r="90">
      <c r="A90" s="46">
        <v>44372.0</v>
      </c>
      <c r="B90" s="30">
        <v>0.052083333333333336</v>
      </c>
      <c r="C90" s="31">
        <v>44372.052083333336</v>
      </c>
      <c r="D90" s="6">
        <v>2.0210625E7</v>
      </c>
      <c r="F90" s="6" t="s">
        <v>84</v>
      </c>
      <c r="G90" s="6" t="s">
        <v>85</v>
      </c>
      <c r="H90" s="6" t="s">
        <v>83</v>
      </c>
      <c r="I90" s="6" t="s">
        <v>104</v>
      </c>
      <c r="J90" s="34" t="s">
        <v>105</v>
      </c>
      <c r="L90" s="28">
        <v>113.70232228115566</v>
      </c>
      <c r="M90" s="28">
        <v>6.169835621733794</v>
      </c>
      <c r="N90" s="28">
        <v>1.15075628840268</v>
      </c>
      <c r="O90" s="28">
        <v>335.2637690150828</v>
      </c>
      <c r="P90" s="28">
        <v>7.428622923677723</v>
      </c>
      <c r="Q90" s="28">
        <v>3.977420458875908</v>
      </c>
      <c r="R90" s="28">
        <v>0.7049999999999998</v>
      </c>
      <c r="S90" s="28">
        <f t="shared" si="5"/>
        <v>0.1991955521</v>
      </c>
      <c r="T90" s="28">
        <f t="shared" si="2"/>
        <v>11.9374673</v>
      </c>
      <c r="U90" s="28">
        <f t="shared" si="3"/>
        <v>8.117535681</v>
      </c>
      <c r="V90" s="28">
        <f t="shared" si="4"/>
        <v>0.6800048519</v>
      </c>
      <c r="W90" s="28">
        <v>0.0011507562884026802</v>
      </c>
      <c r="X90" s="28">
        <v>0.0039774204588759075</v>
      </c>
      <c r="Y90" s="28">
        <v>0.007428622923677722</v>
      </c>
      <c r="Z90" s="28">
        <v>0.3352637690150828</v>
      </c>
      <c r="AA90" s="28">
        <v>0.011406043382553629</v>
      </c>
      <c r="AB90" s="28">
        <v>0.7049999999999998</v>
      </c>
    </row>
    <row r="91">
      <c r="A91" s="46">
        <v>44372.0</v>
      </c>
      <c r="B91" s="30">
        <v>0.14583333333333334</v>
      </c>
      <c r="C91" s="31">
        <v>44372.145833333336</v>
      </c>
      <c r="D91" s="6">
        <v>2.0210625E7</v>
      </c>
      <c r="F91" s="6" t="s">
        <v>84</v>
      </c>
      <c r="G91" s="6" t="s">
        <v>85</v>
      </c>
      <c r="H91" s="6" t="s">
        <v>83</v>
      </c>
      <c r="I91" s="6" t="s">
        <v>104</v>
      </c>
      <c r="J91" s="34" t="s">
        <v>105</v>
      </c>
      <c r="L91" s="28">
        <v>142.92842666779433</v>
      </c>
      <c r="M91" s="28">
        <v>6.9859836704132885</v>
      </c>
      <c r="N91" s="28">
        <v>1.3608058071400497</v>
      </c>
      <c r="O91" s="28">
        <v>684.8249304022431</v>
      </c>
      <c r="P91" s="28">
        <v>8.736887361203593</v>
      </c>
      <c r="Q91" s="28">
        <v>13.330706921711329</v>
      </c>
      <c r="R91" s="28">
        <v>0.5349999999999999</v>
      </c>
      <c r="S91" s="28">
        <f t="shared" si="5"/>
        <v>0.2255452105</v>
      </c>
      <c r="T91" s="28">
        <f t="shared" si="2"/>
        <v>24.38401034</v>
      </c>
      <c r="U91" s="28">
        <f t="shared" si="3"/>
        <v>10.2040713</v>
      </c>
      <c r="V91" s="28">
        <f t="shared" si="4"/>
        <v>0.4184738751</v>
      </c>
      <c r="W91" s="28">
        <v>0.0013608058071400498</v>
      </c>
      <c r="X91" s="28">
        <v>0.013330706921711328</v>
      </c>
      <c r="Y91" s="28">
        <v>0.008736887361203592</v>
      </c>
      <c r="Z91" s="28">
        <v>0.6848249304022431</v>
      </c>
      <c r="AA91" s="28">
        <v>0.02206759428291492</v>
      </c>
      <c r="AB91" s="28">
        <v>0.5349999999999999</v>
      </c>
    </row>
    <row r="92">
      <c r="A92" s="46">
        <v>44372.0</v>
      </c>
      <c r="B92" s="30">
        <v>0.23958333333333334</v>
      </c>
      <c r="C92" s="31">
        <v>44372.239583333336</v>
      </c>
      <c r="D92" s="6">
        <v>2.0210625E7</v>
      </c>
      <c r="F92" s="6" t="s">
        <v>84</v>
      </c>
      <c r="G92" s="6" t="s">
        <v>85</v>
      </c>
      <c r="H92" s="6" t="s">
        <v>83</v>
      </c>
      <c r="I92" s="6" t="s">
        <v>104</v>
      </c>
      <c r="J92" s="34" t="s">
        <v>105</v>
      </c>
      <c r="L92" s="28">
        <v>143.2801024013891</v>
      </c>
      <c r="M92" s="28">
        <v>6.699722787667495</v>
      </c>
      <c r="N92" s="28">
        <v>2.2738210485851487</v>
      </c>
      <c r="O92" s="28">
        <v>787.4896176032188</v>
      </c>
      <c r="P92" s="28">
        <v>5.972895153598359</v>
      </c>
      <c r="Q92" s="28">
        <v>10.675191202167507</v>
      </c>
      <c r="R92" s="28">
        <v>0.515</v>
      </c>
      <c r="S92" s="28">
        <f t="shared" si="5"/>
        <v>0.2163031661</v>
      </c>
      <c r="T92" s="28">
        <f t="shared" si="2"/>
        <v>28.03950926</v>
      </c>
      <c r="U92" s="28">
        <f t="shared" si="3"/>
        <v>10.22917844</v>
      </c>
      <c r="V92" s="28">
        <f t="shared" si="4"/>
        <v>0.3648130338</v>
      </c>
      <c r="W92" s="28">
        <v>0.0022738210485851486</v>
      </c>
      <c r="X92" s="28">
        <v>0.010675191202167507</v>
      </c>
      <c r="Y92" s="28">
        <v>0.0059728951535983595</v>
      </c>
      <c r="Z92" s="28">
        <v>0.7874896176032188</v>
      </c>
      <c r="AA92" s="28">
        <v>0.016648086355765868</v>
      </c>
      <c r="AB92" s="28">
        <v>0.515</v>
      </c>
    </row>
    <row r="93">
      <c r="A93" s="46">
        <v>44372.0</v>
      </c>
      <c r="B93" s="30">
        <v>0.3333333333333333</v>
      </c>
      <c r="C93" s="31">
        <v>44372.333333333336</v>
      </c>
      <c r="D93" s="6">
        <v>2.0210625E7</v>
      </c>
      <c r="F93" s="6" t="s">
        <v>84</v>
      </c>
      <c r="G93" s="6" t="s">
        <v>85</v>
      </c>
      <c r="H93" s="6" t="s">
        <v>83</v>
      </c>
      <c r="I93" s="6" t="s">
        <v>104</v>
      </c>
      <c r="J93" s="34" t="s">
        <v>105</v>
      </c>
      <c r="L93" s="28">
        <v>142.65695768045802</v>
      </c>
      <c r="M93" s="28">
        <v>6.334283362885632</v>
      </c>
      <c r="N93" s="28">
        <v>1.5470497137538506</v>
      </c>
      <c r="O93" s="28">
        <v>870.6526232006421</v>
      </c>
      <c r="P93" s="28">
        <v>5.262046268468695</v>
      </c>
      <c r="Q93" s="28">
        <v>8.363658868471683</v>
      </c>
      <c r="R93" s="28">
        <v>0.585</v>
      </c>
      <c r="S93" s="28">
        <f t="shared" si="5"/>
        <v>0.2045048116</v>
      </c>
      <c r="T93" s="28">
        <f t="shared" si="2"/>
        <v>31.0006275</v>
      </c>
      <c r="U93" s="28">
        <f t="shared" si="3"/>
        <v>10.18469035</v>
      </c>
      <c r="V93" s="28">
        <f t="shared" si="4"/>
        <v>0.3285317482</v>
      </c>
      <c r="W93" s="28">
        <v>0.0015470497137538505</v>
      </c>
      <c r="X93" s="28">
        <v>0.008363658868471683</v>
      </c>
      <c r="Y93" s="28">
        <v>0.0052620462684686954</v>
      </c>
      <c r="Z93" s="28">
        <v>0.8706526232006421</v>
      </c>
      <c r="AA93" s="28">
        <v>0.013625705136940378</v>
      </c>
      <c r="AB93" s="28">
        <v>0.585</v>
      </c>
    </row>
    <row r="94">
      <c r="A94" s="46">
        <v>44372.0</v>
      </c>
      <c r="B94" s="30">
        <v>0.4270833333333333</v>
      </c>
      <c r="C94" s="31">
        <v>44372.427083333336</v>
      </c>
      <c r="D94" s="6">
        <v>2.0210625E7</v>
      </c>
      <c r="F94" s="6" t="s">
        <v>84</v>
      </c>
      <c r="G94" s="6" t="s">
        <v>85</v>
      </c>
      <c r="H94" s="6" t="s">
        <v>83</v>
      </c>
      <c r="I94" s="6" t="s">
        <v>104</v>
      </c>
      <c r="J94" s="34" t="s">
        <v>105</v>
      </c>
      <c r="L94" s="28">
        <v>150.43701206752817</v>
      </c>
      <c r="M94" s="28">
        <v>5.80439619695193</v>
      </c>
      <c r="N94" s="28">
        <v>2.041366247849126</v>
      </c>
      <c r="O94" s="28">
        <v>825.7728300864109</v>
      </c>
      <c r="P94" s="28">
        <v>6.855154408191913</v>
      </c>
      <c r="Q94" s="28">
        <v>8.330341105968083</v>
      </c>
      <c r="R94" s="28">
        <v>0.58</v>
      </c>
      <c r="S94" s="28">
        <f t="shared" si="5"/>
        <v>0.1873971976</v>
      </c>
      <c r="T94" s="28">
        <f t="shared" si="2"/>
        <v>29.40262881</v>
      </c>
      <c r="U94" s="28">
        <f t="shared" si="3"/>
        <v>10.7401308</v>
      </c>
      <c r="V94" s="28">
        <f t="shared" si="4"/>
        <v>0.3652779099</v>
      </c>
      <c r="W94" s="28">
        <v>0.002041366247849126</v>
      </c>
      <c r="X94" s="28">
        <v>0.008330341105968083</v>
      </c>
      <c r="Y94" s="28">
        <v>0.006855154408191913</v>
      </c>
      <c r="Z94" s="28">
        <v>0.8257728300864109</v>
      </c>
      <c r="AA94" s="28">
        <v>0.015185495514159996</v>
      </c>
      <c r="AB94" s="28">
        <v>0.58</v>
      </c>
    </row>
    <row r="95">
      <c r="A95" s="46">
        <v>44372.0</v>
      </c>
      <c r="B95" s="30">
        <v>0.5208333333333334</v>
      </c>
      <c r="C95" s="31">
        <v>44372.520833333336</v>
      </c>
      <c r="D95" s="6">
        <v>2.0210625E7</v>
      </c>
      <c r="F95" s="6" t="s">
        <v>84</v>
      </c>
      <c r="G95" s="6" t="s">
        <v>85</v>
      </c>
      <c r="H95" s="6" t="s">
        <v>83</v>
      </c>
      <c r="I95" s="6" t="s">
        <v>104</v>
      </c>
      <c r="J95" s="34" t="s">
        <v>105</v>
      </c>
      <c r="L95" s="28">
        <v>118.1753908224926</v>
      </c>
      <c r="M95" s="28">
        <v>5.633857798720394</v>
      </c>
      <c r="N95" s="28">
        <v>1.922338187231284</v>
      </c>
      <c r="O95" s="28">
        <v>556.292429198328</v>
      </c>
      <c r="P95" s="28">
        <v>6.3636099663469325</v>
      </c>
      <c r="Q95" s="28">
        <v>1.8261735772244374</v>
      </c>
      <c r="R95" s="28">
        <v>0.615</v>
      </c>
      <c r="S95" s="28">
        <f t="shared" si="5"/>
        <v>0.1818912988</v>
      </c>
      <c r="T95" s="28">
        <f t="shared" si="2"/>
        <v>19.80745698</v>
      </c>
      <c r="U95" s="28">
        <f t="shared" si="3"/>
        <v>8.436880904</v>
      </c>
      <c r="V95" s="28">
        <f t="shared" si="4"/>
        <v>0.425944679</v>
      </c>
      <c r="W95" s="28">
        <v>0.0019223381872312839</v>
      </c>
      <c r="X95" s="28">
        <v>0.0018261735772244375</v>
      </c>
      <c r="Y95" s="28">
        <v>0.006363609966346932</v>
      </c>
      <c r="Z95" s="28">
        <v>0.556292429198328</v>
      </c>
      <c r="AA95" s="28">
        <v>0.00818978354357137</v>
      </c>
      <c r="AB95" s="28">
        <v>0.615</v>
      </c>
    </row>
    <row r="96">
      <c r="A96" s="46">
        <v>44372.0</v>
      </c>
      <c r="B96" s="30">
        <v>0.6145833333333334</v>
      </c>
      <c r="C96" s="31">
        <v>44372.614583333336</v>
      </c>
      <c r="D96" s="6">
        <v>2.0210625E7</v>
      </c>
      <c r="F96" s="6" t="s">
        <v>84</v>
      </c>
      <c r="G96" s="6" t="s">
        <v>85</v>
      </c>
      <c r="H96" s="6" t="s">
        <v>83</v>
      </c>
      <c r="I96" s="6" t="s">
        <v>104</v>
      </c>
      <c r="J96" s="34" t="s">
        <v>105</v>
      </c>
      <c r="L96" s="28">
        <v>114.31929725237454</v>
      </c>
      <c r="M96" s="28">
        <v>5.810486854031628</v>
      </c>
      <c r="N96" s="28">
        <v>1.4350233037605868</v>
      </c>
      <c r="O96" s="28">
        <v>274.2910077238187</v>
      </c>
      <c r="P96" s="28">
        <v>2.9253196141594833</v>
      </c>
      <c r="Q96" s="28">
        <v>3.331776250360167</v>
      </c>
      <c r="R96" s="28">
        <v>0.4765</v>
      </c>
      <c r="S96" s="28">
        <f t="shared" si="5"/>
        <v>0.1875938368</v>
      </c>
      <c r="T96" s="28">
        <f t="shared" si="2"/>
        <v>9.766459239</v>
      </c>
      <c r="U96" s="28">
        <f t="shared" si="3"/>
        <v>8.161583298</v>
      </c>
      <c r="V96" s="28">
        <f t="shared" si="4"/>
        <v>0.8356747413</v>
      </c>
      <c r="W96" s="28">
        <v>0.001435023303760587</v>
      </c>
      <c r="X96" s="28">
        <v>0.003331776250360167</v>
      </c>
      <c r="Y96" s="28">
        <v>0.0029253196141594833</v>
      </c>
      <c r="Z96" s="28">
        <v>0.2742910077238187</v>
      </c>
      <c r="AA96" s="28">
        <v>0.00625709586451965</v>
      </c>
      <c r="AB96" s="28">
        <v>0.4765</v>
      </c>
    </row>
    <row r="97">
      <c r="A97" s="46">
        <v>44372.0</v>
      </c>
      <c r="B97" s="30">
        <v>0.7083333333333334</v>
      </c>
      <c r="C97" s="31">
        <v>44372.708333333336</v>
      </c>
      <c r="D97" s="6">
        <v>2.0210625E7</v>
      </c>
      <c r="F97" s="6" t="s">
        <v>84</v>
      </c>
      <c r="G97" s="6" t="s">
        <v>85</v>
      </c>
      <c r="H97" s="6" t="s">
        <v>83</v>
      </c>
      <c r="I97" s="6" t="s">
        <v>104</v>
      </c>
      <c r="J97" s="34" t="s">
        <v>105</v>
      </c>
      <c r="L97" s="28">
        <v>91.92310579712897</v>
      </c>
      <c r="M97" s="28">
        <v>5.493772685887347</v>
      </c>
      <c r="N97" s="28">
        <v>1.9531454499794314</v>
      </c>
      <c r="O97" s="28">
        <v>265.8124332009548</v>
      </c>
      <c r="P97" s="28">
        <v>2.5623329494124207</v>
      </c>
      <c r="Q97" s="28">
        <v>4.308797123776594</v>
      </c>
      <c r="R97" s="28">
        <v>0.5299999999999999</v>
      </c>
      <c r="S97" s="28">
        <f t="shared" si="5"/>
        <v>0.1773685962</v>
      </c>
      <c r="T97" s="28">
        <f t="shared" si="2"/>
        <v>9.464569457</v>
      </c>
      <c r="U97" s="28">
        <f t="shared" si="3"/>
        <v>6.562654801</v>
      </c>
      <c r="V97" s="28">
        <f t="shared" si="4"/>
        <v>0.6933917946</v>
      </c>
      <c r="W97" s="28">
        <v>0.001953145449979431</v>
      </c>
      <c r="X97" s="28">
        <v>0.004308797123776594</v>
      </c>
      <c r="Y97" s="28">
        <v>0.0025623329494124207</v>
      </c>
      <c r="Z97" s="28">
        <v>0.26581243320095477</v>
      </c>
      <c r="AA97" s="28">
        <v>0.006871130073189014</v>
      </c>
      <c r="AB97" s="28">
        <v>0.5299999999999999</v>
      </c>
    </row>
    <row r="98">
      <c r="A98" s="46">
        <v>44399.0</v>
      </c>
      <c r="B98" s="30">
        <v>0.2916666666666667</v>
      </c>
      <c r="C98" s="31">
        <v>44399.291666666664</v>
      </c>
      <c r="D98" s="6">
        <v>2.0210722E7</v>
      </c>
      <c r="F98" s="6" t="s">
        <v>89</v>
      </c>
      <c r="G98" s="6" t="s">
        <v>85</v>
      </c>
      <c r="H98" s="6" t="s">
        <v>83</v>
      </c>
      <c r="I98" s="6" t="s">
        <v>104</v>
      </c>
      <c r="J98" s="34" t="s">
        <v>105</v>
      </c>
      <c r="L98" s="28">
        <v>248.58599510079947</v>
      </c>
      <c r="M98" s="28">
        <v>18.439746644484405</v>
      </c>
      <c r="N98" s="28">
        <v>10.185170901341266</v>
      </c>
      <c r="O98" s="28">
        <v>2268.067463678954</v>
      </c>
      <c r="P98" s="28">
        <v>42.549023308483534</v>
      </c>
      <c r="Q98" s="28" t="s">
        <v>81</v>
      </c>
      <c r="R98" s="28">
        <v>0.00835</v>
      </c>
      <c r="S98" s="28">
        <f t="shared" si="5"/>
        <v>0.5953344203</v>
      </c>
      <c r="T98" s="28">
        <f t="shared" si="2"/>
        <v>80.75725347</v>
      </c>
      <c r="U98" s="28">
        <f t="shared" si="3"/>
        <v>17.74726887</v>
      </c>
      <c r="V98" s="28">
        <f t="shared" si="4"/>
        <v>0.2197606792</v>
      </c>
      <c r="W98" s="28">
        <v>0.010185170901341266</v>
      </c>
      <c r="X98" s="28" t="e">
        <v>#VALUE!</v>
      </c>
      <c r="Y98" s="28">
        <v>0.042549023308483536</v>
      </c>
      <c r="Z98" s="28">
        <v>2.268067463678954</v>
      </c>
      <c r="AA98" s="28" t="e">
        <v>#VALUE!</v>
      </c>
      <c r="AB98" s="28">
        <v>0.00835</v>
      </c>
    </row>
    <row r="99">
      <c r="A99" s="46">
        <v>44399.0</v>
      </c>
      <c r="B99" s="30">
        <v>0.3854166666666667</v>
      </c>
      <c r="C99" s="31">
        <v>44399.385416666664</v>
      </c>
      <c r="D99" s="6">
        <v>2.0210722E7</v>
      </c>
      <c r="F99" s="6" t="s">
        <v>89</v>
      </c>
      <c r="G99" s="6" t="s">
        <v>85</v>
      </c>
      <c r="H99" s="6" t="s">
        <v>83</v>
      </c>
      <c r="I99" s="6" t="s">
        <v>104</v>
      </c>
      <c r="J99" s="34" t="s">
        <v>105</v>
      </c>
      <c r="L99" s="28">
        <v>164.08467803469884</v>
      </c>
      <c r="M99" s="28">
        <v>8.436526027162959</v>
      </c>
      <c r="N99" s="28">
        <v>5.152977390653765</v>
      </c>
      <c r="O99" s="28">
        <v>814.329863458458</v>
      </c>
      <c r="P99" s="28">
        <v>7.723025384542795</v>
      </c>
      <c r="Q99" s="28">
        <v>7.816052010658104</v>
      </c>
      <c r="R99" s="28">
        <v>0.54</v>
      </c>
      <c r="S99" s="28">
        <f t="shared" si="5"/>
        <v>0.2723765369</v>
      </c>
      <c r="T99" s="28">
        <f t="shared" si="2"/>
        <v>28.9951883</v>
      </c>
      <c r="U99" s="28">
        <f t="shared" si="3"/>
        <v>11.71447691</v>
      </c>
      <c r="V99" s="28">
        <f t="shared" si="4"/>
        <v>0.4040145139</v>
      </c>
      <c r="W99" s="28">
        <v>0.005152977390653765</v>
      </c>
      <c r="X99" s="28">
        <v>0.007816052010658103</v>
      </c>
      <c r="Y99" s="28">
        <v>0.007723025384542795</v>
      </c>
      <c r="Z99" s="28">
        <v>0.814329863458458</v>
      </c>
      <c r="AA99" s="28">
        <v>0.015539077395200898</v>
      </c>
      <c r="AB99" s="28">
        <v>0.54</v>
      </c>
    </row>
    <row r="100">
      <c r="A100" s="46">
        <v>44399.0</v>
      </c>
      <c r="B100" s="30">
        <v>0.4791666666666667</v>
      </c>
      <c r="C100" s="31">
        <v>44399.479166666664</v>
      </c>
      <c r="D100" s="6">
        <v>2.0210722E7</v>
      </c>
      <c r="F100" s="6" t="s">
        <v>89</v>
      </c>
      <c r="G100" s="6" t="s">
        <v>85</v>
      </c>
      <c r="H100" s="6" t="s">
        <v>83</v>
      </c>
      <c r="I100" s="6" t="s">
        <v>104</v>
      </c>
      <c r="J100" s="34" t="s">
        <v>105</v>
      </c>
      <c r="L100" s="28">
        <v>120.60329830930797</v>
      </c>
      <c r="M100" s="28">
        <v>5.607771906043471</v>
      </c>
      <c r="N100" s="28">
        <v>3.7372779603515043</v>
      </c>
      <c r="O100" s="28">
        <v>585.0871702603237</v>
      </c>
      <c r="P100" s="28">
        <v>10.690127394545625</v>
      </c>
      <c r="Q100" s="28">
        <v>4.345039618244127</v>
      </c>
      <c r="R100" s="28">
        <v>0.2085</v>
      </c>
      <c r="S100" s="28">
        <f t="shared" si="5"/>
        <v>0.1810491056</v>
      </c>
      <c r="T100" s="28">
        <f t="shared" si="2"/>
        <v>20.83272816</v>
      </c>
      <c r="U100" s="28">
        <f t="shared" si="3"/>
        <v>8.6102162</v>
      </c>
      <c r="V100" s="28">
        <f t="shared" si="4"/>
        <v>0.4133023834</v>
      </c>
      <c r="W100" s="28">
        <v>0.0037372779603515043</v>
      </c>
      <c r="X100" s="28">
        <v>0.004345039618244127</v>
      </c>
      <c r="Y100" s="28">
        <v>0.010690127394545624</v>
      </c>
      <c r="Z100" s="28">
        <v>0.5850871702603236</v>
      </c>
      <c r="AA100" s="28">
        <v>0.01503516701278975</v>
      </c>
      <c r="AB100" s="28">
        <v>0.2085</v>
      </c>
    </row>
    <row r="101">
      <c r="A101" s="46">
        <v>44399.0</v>
      </c>
      <c r="B101" s="30">
        <v>0.5729166666666666</v>
      </c>
      <c r="C101" s="31">
        <v>44399.572916666664</v>
      </c>
      <c r="D101" s="6">
        <v>2.0210722E7</v>
      </c>
      <c r="F101" s="6" t="s">
        <v>89</v>
      </c>
      <c r="G101" s="6" t="s">
        <v>85</v>
      </c>
      <c r="H101" s="6" t="s">
        <v>83</v>
      </c>
      <c r="I101" s="6" t="s">
        <v>104</v>
      </c>
      <c r="J101" s="34" t="s">
        <v>105</v>
      </c>
      <c r="L101" s="28">
        <v>92.37670776297794</v>
      </c>
      <c r="M101" s="28">
        <v>6.397336243147152</v>
      </c>
      <c r="N101" s="28">
        <v>3.219030847472998</v>
      </c>
      <c r="O101" s="28">
        <v>303.91980806500044</v>
      </c>
      <c r="P101" s="28">
        <v>2.2143115976219687</v>
      </c>
      <c r="Q101" s="28">
        <v>1.6782241513128828</v>
      </c>
      <c r="R101" s="28">
        <v>0.7400000000000001</v>
      </c>
      <c r="S101" s="28">
        <f t="shared" si="5"/>
        <v>0.2065404985</v>
      </c>
      <c r="T101" s="28">
        <f t="shared" si="2"/>
        <v>10.8214281</v>
      </c>
      <c r="U101" s="28">
        <f t="shared" si="3"/>
        <v>6.595038749</v>
      </c>
      <c r="V101" s="28">
        <f t="shared" si="4"/>
        <v>0.6094425515</v>
      </c>
      <c r="W101" s="28">
        <v>0.003219030847472998</v>
      </c>
      <c r="X101" s="28">
        <v>0.0016782241513128829</v>
      </c>
      <c r="Y101" s="28">
        <v>0.002214311597621969</v>
      </c>
      <c r="Z101" s="28">
        <v>0.30391980806500046</v>
      </c>
      <c r="AA101" s="28">
        <v>0.0038925357489348516</v>
      </c>
      <c r="AB101" s="28">
        <v>0.7400000000000001</v>
      </c>
    </row>
    <row r="102">
      <c r="A102" s="46">
        <v>44399.0</v>
      </c>
      <c r="B102" s="30">
        <v>0.6666666666666666</v>
      </c>
      <c r="C102" s="31">
        <v>44399.666666666664</v>
      </c>
      <c r="D102" s="6">
        <v>2.0210722E7</v>
      </c>
      <c r="F102" s="6" t="s">
        <v>89</v>
      </c>
      <c r="G102" s="6" t="s">
        <v>85</v>
      </c>
      <c r="H102" s="6" t="s">
        <v>83</v>
      </c>
      <c r="I102" s="6" t="s">
        <v>104</v>
      </c>
      <c r="J102" s="34" t="s">
        <v>105</v>
      </c>
      <c r="L102" s="28">
        <v>102.81937707998733</v>
      </c>
      <c r="M102" s="28">
        <v>7.988899001403392</v>
      </c>
      <c r="N102" s="28">
        <v>2.5799998546282272</v>
      </c>
      <c r="O102" s="28">
        <v>356.6941534639614</v>
      </c>
      <c r="P102" s="28">
        <v>6.80280834198358</v>
      </c>
      <c r="Q102" s="28">
        <v>4.883870388844322</v>
      </c>
      <c r="R102" s="28">
        <v>0.605</v>
      </c>
      <c r="S102" s="28">
        <f t="shared" si="5"/>
        <v>0.2579247236</v>
      </c>
      <c r="T102" s="28">
        <f t="shared" si="2"/>
        <v>12.70052175</v>
      </c>
      <c r="U102" s="28">
        <f t="shared" si="3"/>
        <v>7.340570935</v>
      </c>
      <c r="V102" s="28">
        <f t="shared" si="4"/>
        <v>0.5779739665</v>
      </c>
      <c r="W102" s="28">
        <v>0.002579999854628227</v>
      </c>
      <c r="X102" s="28">
        <v>0.004883870388844322</v>
      </c>
      <c r="Y102" s="28">
        <v>0.00680280834198358</v>
      </c>
      <c r="Z102" s="28">
        <v>0.35669415346396144</v>
      </c>
      <c r="AA102" s="28">
        <v>0.011686678730827902</v>
      </c>
      <c r="AB102" s="28">
        <v>0.605</v>
      </c>
    </row>
    <row r="103">
      <c r="A103" s="46">
        <v>44399.0</v>
      </c>
      <c r="B103" s="30">
        <v>0.7604166666666666</v>
      </c>
      <c r="C103" s="31">
        <v>44399.760416666664</v>
      </c>
      <c r="D103" s="6">
        <v>2.0210722E7</v>
      </c>
      <c r="F103" s="6" t="s">
        <v>89</v>
      </c>
      <c r="G103" s="6" t="s">
        <v>85</v>
      </c>
      <c r="H103" s="6" t="s">
        <v>83</v>
      </c>
      <c r="I103" s="6" t="s">
        <v>104</v>
      </c>
      <c r="J103" s="34" t="s">
        <v>105</v>
      </c>
      <c r="L103" s="28">
        <v>122.31400076666128</v>
      </c>
      <c r="M103" s="28">
        <v>4.4576191315223594</v>
      </c>
      <c r="N103" s="28">
        <v>3.2555469042069847</v>
      </c>
      <c r="O103" s="28">
        <v>447.23189449724157</v>
      </c>
      <c r="P103" s="28">
        <v>8.65960743606681</v>
      </c>
      <c r="Q103" s="28">
        <v>6.271073011027803</v>
      </c>
      <c r="R103" s="28">
        <v>0.5299999999999999</v>
      </c>
      <c r="S103" s="28">
        <f t="shared" si="5"/>
        <v>0.1439159742</v>
      </c>
      <c r="T103" s="28">
        <f t="shared" si="2"/>
        <v>15.92422626</v>
      </c>
      <c r="U103" s="28">
        <f t="shared" si="3"/>
        <v>8.732348166</v>
      </c>
      <c r="V103" s="28">
        <f t="shared" si="4"/>
        <v>0.5483687574</v>
      </c>
      <c r="W103" s="28">
        <v>0.0032555469042069847</v>
      </c>
      <c r="X103" s="28">
        <v>0.006271073011027803</v>
      </c>
      <c r="Y103" s="28">
        <v>0.00865960743606681</v>
      </c>
      <c r="Z103" s="28">
        <v>0.44723189449724154</v>
      </c>
      <c r="AA103" s="28">
        <v>0.014930680447094613</v>
      </c>
      <c r="AB103" s="28">
        <v>0.5299999999999999</v>
      </c>
    </row>
    <row r="104">
      <c r="A104" s="46">
        <v>44399.0</v>
      </c>
      <c r="B104" s="30">
        <v>0.8541666666666666</v>
      </c>
      <c r="C104" s="31">
        <v>44399.854166666664</v>
      </c>
      <c r="D104" s="6">
        <v>2.0210722E7</v>
      </c>
      <c r="F104" s="6" t="s">
        <v>89</v>
      </c>
      <c r="G104" s="6" t="s">
        <v>85</v>
      </c>
      <c r="H104" s="6" t="s">
        <v>83</v>
      </c>
      <c r="I104" s="6" t="s">
        <v>104</v>
      </c>
      <c r="J104" s="34" t="s">
        <v>105</v>
      </c>
      <c r="L104" s="28">
        <v>111.79748817811148</v>
      </c>
      <c r="M104" s="28">
        <v>4.8990291152574885</v>
      </c>
      <c r="N104" s="28">
        <v>3.456385216243913</v>
      </c>
      <c r="O104" s="28">
        <v>498.4957040708299</v>
      </c>
      <c r="P104" s="28">
        <v>7.199345097669152</v>
      </c>
      <c r="Q104" s="28">
        <v>7.384891772513968</v>
      </c>
      <c r="R104" s="28">
        <v>1.16</v>
      </c>
      <c r="S104" s="28">
        <f t="shared" si="5"/>
        <v>0.1581670678</v>
      </c>
      <c r="T104" s="28">
        <f t="shared" si="2"/>
        <v>17.74953548</v>
      </c>
      <c r="U104" s="28">
        <f t="shared" si="3"/>
        <v>7.981544098</v>
      </c>
      <c r="V104" s="28">
        <f t="shared" si="4"/>
        <v>0.4496762242</v>
      </c>
      <c r="W104" s="28">
        <v>0.003456385216243913</v>
      </c>
      <c r="X104" s="28">
        <v>0.007384891772513968</v>
      </c>
      <c r="Y104" s="28">
        <v>0.007199345097669152</v>
      </c>
      <c r="Z104" s="28">
        <v>0.4984957040708299</v>
      </c>
      <c r="AA104" s="28">
        <v>0.01458423687018312</v>
      </c>
      <c r="AB104" s="28">
        <v>1.16</v>
      </c>
    </row>
    <row r="105">
      <c r="A105" s="46">
        <v>44399.0</v>
      </c>
      <c r="B105" s="30">
        <v>0.9479166666666666</v>
      </c>
      <c r="C105" s="31">
        <v>44399.947916666664</v>
      </c>
      <c r="D105" s="6">
        <v>2.0210722E7</v>
      </c>
      <c r="F105" s="6" t="s">
        <v>89</v>
      </c>
      <c r="G105" s="6" t="s">
        <v>85</v>
      </c>
      <c r="H105" s="6" t="s">
        <v>83</v>
      </c>
      <c r="I105" s="6" t="s">
        <v>104</v>
      </c>
      <c r="J105" s="34" t="s">
        <v>105</v>
      </c>
      <c r="L105" s="28">
        <v>102.72823549910707</v>
      </c>
      <c r="M105" s="28">
        <v>6.360033991000521</v>
      </c>
      <c r="N105" s="28">
        <v>3.615089616664702</v>
      </c>
      <c r="O105" s="28">
        <v>386.5366768639821</v>
      </c>
      <c r="P105" s="28">
        <v>5.781883551948664</v>
      </c>
      <c r="Q105" s="28">
        <v>7.494245316792894</v>
      </c>
      <c r="R105" s="28">
        <v>0.451</v>
      </c>
      <c r="S105" s="28">
        <f t="shared" si="5"/>
        <v>0.2053361807</v>
      </c>
      <c r="T105" s="28">
        <f t="shared" si="2"/>
        <v>13.76310048</v>
      </c>
      <c r="U105" s="28">
        <f t="shared" si="3"/>
        <v>7.334064075</v>
      </c>
      <c r="V105" s="28">
        <f t="shared" si="4"/>
        <v>0.5328787716</v>
      </c>
      <c r="W105" s="28">
        <v>0.003615089616664702</v>
      </c>
      <c r="X105" s="28">
        <v>0.007494245316792894</v>
      </c>
      <c r="Y105" s="28">
        <v>0.0057818835519486645</v>
      </c>
      <c r="Z105" s="28">
        <v>0.38653667686398213</v>
      </c>
      <c r="AA105" s="28">
        <v>0.01327612886874156</v>
      </c>
      <c r="AB105" s="28">
        <v>0.451</v>
      </c>
    </row>
    <row r="106">
      <c r="A106" s="46">
        <v>44400.0</v>
      </c>
      <c r="B106" s="30">
        <v>0.041666666666666664</v>
      </c>
      <c r="C106" s="31">
        <v>44400.041666666664</v>
      </c>
      <c r="D106" s="6">
        <v>2.0210723E7</v>
      </c>
      <c r="F106" s="6" t="s">
        <v>89</v>
      </c>
      <c r="G106" s="6" t="s">
        <v>85</v>
      </c>
      <c r="H106" s="6" t="s">
        <v>83</v>
      </c>
      <c r="I106" s="6" t="s">
        <v>104</v>
      </c>
      <c r="J106" s="34" t="s">
        <v>105</v>
      </c>
      <c r="L106" s="28">
        <v>94.70871946301703</v>
      </c>
      <c r="M106" s="28">
        <v>5.564252611872401</v>
      </c>
      <c r="N106" s="28">
        <v>3.8046922189373267</v>
      </c>
      <c r="O106" s="28">
        <v>304.2407969278922</v>
      </c>
      <c r="P106" s="28">
        <v>3.227683306596206</v>
      </c>
      <c r="Q106" s="28">
        <v>5.16783685060089</v>
      </c>
      <c r="R106" s="28">
        <v>0.4465</v>
      </c>
      <c r="S106" s="28">
        <f t="shared" si="5"/>
        <v>0.1796440682</v>
      </c>
      <c r="T106" s="28">
        <f t="shared" si="2"/>
        <v>10.83285729</v>
      </c>
      <c r="U106" s="28">
        <f t="shared" si="3"/>
        <v>6.761527769</v>
      </c>
      <c r="V106" s="28">
        <f t="shared" si="4"/>
        <v>0.6241684525</v>
      </c>
      <c r="W106" s="28">
        <v>0.0038046922189373267</v>
      </c>
      <c r="X106" s="28">
        <v>0.0051678368506008895</v>
      </c>
      <c r="Y106" s="28">
        <v>0.003227683306596206</v>
      </c>
      <c r="Z106" s="28">
        <v>0.3042407969278922</v>
      </c>
      <c r="AA106" s="28">
        <v>0.008395520157197096</v>
      </c>
      <c r="AB106" s="28">
        <v>0.4465</v>
      </c>
    </row>
    <row r="107">
      <c r="A107" s="46">
        <v>44400.0</v>
      </c>
      <c r="B107" s="30">
        <v>0.13541666666666666</v>
      </c>
      <c r="C107" s="31">
        <v>44400.135416666664</v>
      </c>
      <c r="D107" s="6">
        <v>2.0210723E7</v>
      </c>
      <c r="F107" s="6" t="s">
        <v>89</v>
      </c>
      <c r="G107" s="6" t="s">
        <v>85</v>
      </c>
      <c r="H107" s="6" t="s">
        <v>83</v>
      </c>
      <c r="I107" s="6" t="s">
        <v>104</v>
      </c>
      <c r="J107" s="34" t="s">
        <v>105</v>
      </c>
      <c r="L107" s="28">
        <v>128.29834853846984</v>
      </c>
      <c r="M107" s="28">
        <v>4.954982493477434</v>
      </c>
      <c r="N107" s="28">
        <v>4.197942060687954</v>
      </c>
      <c r="O107" s="28">
        <v>659.9814246520872</v>
      </c>
      <c r="P107" s="28">
        <v>4.815089176181938</v>
      </c>
      <c r="Q107" s="28">
        <v>10.57642787529974</v>
      </c>
      <c r="R107" s="28">
        <v>0.615</v>
      </c>
      <c r="S107" s="28">
        <f t="shared" si="5"/>
        <v>0.1599735445</v>
      </c>
      <c r="T107" s="28">
        <f t="shared" si="2"/>
        <v>23.49942762</v>
      </c>
      <c r="U107" s="28">
        <f t="shared" si="3"/>
        <v>9.159587959</v>
      </c>
      <c r="V107" s="28">
        <f t="shared" si="4"/>
        <v>0.3897791941</v>
      </c>
      <c r="W107" s="28">
        <v>0.0041979420606879534</v>
      </c>
      <c r="X107" s="28">
        <v>0.010576427875299738</v>
      </c>
      <c r="Y107" s="28">
        <v>0.004815089176181938</v>
      </c>
      <c r="Z107" s="28">
        <v>0.6599814246520872</v>
      </c>
      <c r="AA107" s="28">
        <v>0.015391517051481677</v>
      </c>
      <c r="AB107" s="28">
        <v>0.615</v>
      </c>
    </row>
    <row r="108">
      <c r="A108" s="46">
        <v>44400.0</v>
      </c>
      <c r="B108" s="30">
        <v>0.22916666666666666</v>
      </c>
      <c r="C108" s="31">
        <v>44400.229166666664</v>
      </c>
      <c r="D108" s="6">
        <v>2.0210723E7</v>
      </c>
      <c r="F108" s="6" t="s">
        <v>89</v>
      </c>
      <c r="G108" s="6" t="s">
        <v>85</v>
      </c>
      <c r="H108" s="6" t="s">
        <v>83</v>
      </c>
      <c r="I108" s="6" t="s">
        <v>104</v>
      </c>
      <c r="J108" s="34" t="s">
        <v>105</v>
      </c>
      <c r="L108" s="28">
        <v>132.13101945161694</v>
      </c>
      <c r="M108" s="28">
        <v>5.701027536410046</v>
      </c>
      <c r="N108" s="28">
        <v>4.721807028448612</v>
      </c>
      <c r="O108" s="28">
        <v>863.9509653219534</v>
      </c>
      <c r="P108" s="28">
        <v>4.9283853920921015</v>
      </c>
      <c r="Q108" s="28">
        <v>10.810126982024865</v>
      </c>
      <c r="R108" s="28">
        <v>0.5249999999999999</v>
      </c>
      <c r="S108" s="28">
        <f t="shared" si="5"/>
        <v>0.1840599</v>
      </c>
      <c r="T108" s="28">
        <f t="shared" si="2"/>
        <v>30.76200695</v>
      </c>
      <c r="U108" s="28">
        <f t="shared" si="3"/>
        <v>9.433213354</v>
      </c>
      <c r="V108" s="28">
        <f t="shared" si="4"/>
        <v>0.3066514278</v>
      </c>
      <c r="W108" s="28">
        <v>0.004721807028448612</v>
      </c>
      <c r="X108" s="28">
        <v>0.010810126982024866</v>
      </c>
      <c r="Y108" s="28">
        <v>0.004928385392092101</v>
      </c>
      <c r="Z108" s="28">
        <v>0.8639509653219534</v>
      </c>
      <c r="AA108" s="28">
        <v>0.015738512374116966</v>
      </c>
      <c r="AB108" s="28">
        <v>0.5249999999999999</v>
      </c>
    </row>
    <row r="109">
      <c r="A109" s="46">
        <v>44400.0</v>
      </c>
      <c r="B109" s="30">
        <v>0.3229166666666667</v>
      </c>
      <c r="C109" s="31">
        <v>44400.322916666664</v>
      </c>
      <c r="D109" s="6">
        <v>2.0210723E7</v>
      </c>
      <c r="F109" s="6" t="s">
        <v>89</v>
      </c>
      <c r="G109" s="6" t="s">
        <v>85</v>
      </c>
      <c r="H109" s="6" t="s">
        <v>83</v>
      </c>
      <c r="I109" s="6" t="s">
        <v>104</v>
      </c>
      <c r="J109" s="34" t="s">
        <v>105</v>
      </c>
      <c r="L109" s="28">
        <v>142.4463433119189</v>
      </c>
      <c r="M109" s="28">
        <v>7.043908613688749</v>
      </c>
      <c r="N109" s="28">
        <v>5.042024756731267</v>
      </c>
      <c r="O109" s="28">
        <v>737.9345140902304</v>
      </c>
      <c r="P109" s="28">
        <v>4.806277248277815</v>
      </c>
      <c r="Q109" s="28">
        <v>8.787968296286326</v>
      </c>
      <c r="R109" s="28">
        <v>0.7099999999999999</v>
      </c>
      <c r="S109" s="28">
        <f t="shared" si="5"/>
        <v>0.2274153399</v>
      </c>
      <c r="T109" s="28">
        <f t="shared" si="2"/>
        <v>26.27504056</v>
      </c>
      <c r="U109" s="28">
        <f t="shared" si="3"/>
        <v>10.16965398</v>
      </c>
      <c r="V109" s="28">
        <f t="shared" si="4"/>
        <v>0.3870461763</v>
      </c>
      <c r="W109" s="28">
        <v>0.005042024756731266</v>
      </c>
      <c r="X109" s="28">
        <v>0.008787968296286326</v>
      </c>
      <c r="Y109" s="28">
        <v>0.004806277248277815</v>
      </c>
      <c r="Z109" s="28">
        <v>0.7379345140902305</v>
      </c>
      <c r="AA109" s="28">
        <v>0.013594245544564142</v>
      </c>
      <c r="AB109" s="28">
        <v>0.7099999999999999</v>
      </c>
    </row>
    <row r="110">
      <c r="A110" s="46">
        <v>44432.0</v>
      </c>
      <c r="B110" s="30">
        <v>0.4166666666666667</v>
      </c>
      <c r="C110" s="31">
        <v>44432.416666666664</v>
      </c>
      <c r="D110" s="6">
        <v>2.0210824E7</v>
      </c>
      <c r="F110" s="6" t="s">
        <v>92</v>
      </c>
      <c r="G110" s="6" t="s">
        <v>85</v>
      </c>
      <c r="H110" s="6" t="s">
        <v>83</v>
      </c>
      <c r="I110" s="6" t="s">
        <v>104</v>
      </c>
      <c r="J110" s="34" t="s">
        <v>105</v>
      </c>
      <c r="L110" s="28">
        <v>201.73616772644363</v>
      </c>
      <c r="M110" s="28">
        <v>12.579995408636831</v>
      </c>
      <c r="N110" s="28">
        <v>10.753898159668223</v>
      </c>
      <c r="O110" s="28">
        <v>2130.1072054358174</v>
      </c>
      <c r="P110" s="28">
        <v>23.75598833372925</v>
      </c>
      <c r="Q110" s="28">
        <v>35.63296003897926</v>
      </c>
      <c r="R110" s="28">
        <v>0.3615</v>
      </c>
      <c r="S110" s="28">
        <f t="shared" si="5"/>
        <v>0.4061500637</v>
      </c>
      <c r="T110" s="28">
        <f t="shared" si="2"/>
        <v>75.84501355</v>
      </c>
      <c r="U110" s="28">
        <f t="shared" si="3"/>
        <v>14.402525</v>
      </c>
      <c r="V110" s="28">
        <f t="shared" si="4"/>
        <v>0.1898941582</v>
      </c>
      <c r="W110" s="28">
        <v>0.010753898159668223</v>
      </c>
      <c r="X110" s="28">
        <v>0.03563296003897926</v>
      </c>
      <c r="Y110" s="28">
        <v>0.023755988333729248</v>
      </c>
      <c r="Z110" s="28">
        <v>2.1301072054358174</v>
      </c>
      <c r="AA110" s="28">
        <v>0.059388948372708514</v>
      </c>
      <c r="AB110" s="28">
        <v>0.3615</v>
      </c>
    </row>
    <row r="111">
      <c r="A111" s="46">
        <v>44432.0</v>
      </c>
      <c r="B111" s="30">
        <v>0.5104166666666666</v>
      </c>
      <c r="C111" s="31">
        <v>44432.510416666664</v>
      </c>
      <c r="D111" s="6">
        <v>2.0210824E7</v>
      </c>
      <c r="F111" s="6" t="s">
        <v>92</v>
      </c>
      <c r="G111" s="6" t="s">
        <v>85</v>
      </c>
      <c r="H111" s="6" t="s">
        <v>83</v>
      </c>
      <c r="I111" s="6" t="s">
        <v>104</v>
      </c>
      <c r="J111" s="34" t="s">
        <v>105</v>
      </c>
      <c r="L111" s="28">
        <v>130.6626436614243</v>
      </c>
      <c r="M111" s="28">
        <v>7.520921148315121</v>
      </c>
      <c r="N111" s="28">
        <v>5.315679326075688</v>
      </c>
      <c r="O111" s="28">
        <v>496.0253444957224</v>
      </c>
      <c r="P111" s="28">
        <v>7.41381054187452</v>
      </c>
      <c r="Q111" s="28">
        <v>21.99893657869667</v>
      </c>
      <c r="R111" s="28">
        <v>0.27099999999999996</v>
      </c>
      <c r="S111" s="28">
        <f t="shared" si="5"/>
        <v>0.2428158758</v>
      </c>
      <c r="T111" s="28">
        <f t="shared" si="2"/>
        <v>17.66157538</v>
      </c>
      <c r="U111" s="28">
        <f t="shared" si="3"/>
        <v>9.328381785</v>
      </c>
      <c r="V111" s="28">
        <f t="shared" si="4"/>
        <v>0.5281738228</v>
      </c>
      <c r="W111" s="28">
        <v>0.0053156793260756875</v>
      </c>
      <c r="X111" s="28">
        <v>0.02199893657869667</v>
      </c>
      <c r="Y111" s="28">
        <v>0.00741381054187452</v>
      </c>
      <c r="Z111" s="28">
        <v>0.4960253444957224</v>
      </c>
      <c r="AA111" s="28">
        <v>0.02941274712057119</v>
      </c>
      <c r="AB111" s="28">
        <v>0.27099999999999996</v>
      </c>
    </row>
    <row r="112">
      <c r="A112" s="46">
        <v>44432.0</v>
      </c>
      <c r="B112" s="30">
        <v>0.6041666666666666</v>
      </c>
      <c r="C112" s="31">
        <v>44432.604166666664</v>
      </c>
      <c r="D112" s="6">
        <v>2.0210824E7</v>
      </c>
      <c r="F112" s="6" t="s">
        <v>92</v>
      </c>
      <c r="G112" s="6" t="s">
        <v>85</v>
      </c>
      <c r="H112" s="6" t="s">
        <v>83</v>
      </c>
      <c r="I112" s="6" t="s">
        <v>104</v>
      </c>
      <c r="J112" s="34" t="s">
        <v>105</v>
      </c>
      <c r="L112" s="28">
        <v>124.70257535813786</v>
      </c>
      <c r="M112" s="28">
        <v>8.299513645620722</v>
      </c>
      <c r="N112" s="28">
        <v>6.429802894418525</v>
      </c>
      <c r="O112" s="28">
        <v>374.76082898948164</v>
      </c>
      <c r="P112" s="28">
        <v>9.496480059123181</v>
      </c>
      <c r="Q112" s="28">
        <v>14.9945561963217</v>
      </c>
      <c r="R112" s="28">
        <v>0.25499999999999995</v>
      </c>
      <c r="S112" s="28">
        <f t="shared" si="5"/>
        <v>0.2679530386</v>
      </c>
      <c r="T112" s="28">
        <f t="shared" si="2"/>
        <v>13.34380733</v>
      </c>
      <c r="U112" s="28">
        <f t="shared" si="3"/>
        <v>8.902875374</v>
      </c>
      <c r="V112" s="28">
        <f t="shared" si="4"/>
        <v>0.6671915406</v>
      </c>
      <c r="W112" s="28">
        <v>0.006429802894418525</v>
      </c>
      <c r="X112" s="28">
        <v>0.0149945561963217</v>
      </c>
      <c r="Y112" s="28">
        <v>0.009496480059123182</v>
      </c>
      <c r="Z112" s="28">
        <v>0.37476082898948165</v>
      </c>
      <c r="AA112" s="28">
        <v>0.02449103625544488</v>
      </c>
      <c r="AB112" s="28">
        <v>0.25499999999999995</v>
      </c>
    </row>
    <row r="113">
      <c r="A113" s="46">
        <v>44432.0</v>
      </c>
      <c r="B113" s="30">
        <v>0.6979166666666666</v>
      </c>
      <c r="C113" s="31">
        <v>44432.697916666664</v>
      </c>
      <c r="D113" s="6">
        <v>2.0210824E7</v>
      </c>
      <c r="F113" s="6" t="s">
        <v>92</v>
      </c>
      <c r="G113" s="6" t="s">
        <v>85</v>
      </c>
      <c r="H113" s="6" t="s">
        <v>83</v>
      </c>
      <c r="I113" s="6" t="s">
        <v>104</v>
      </c>
      <c r="J113" s="34" t="s">
        <v>105</v>
      </c>
      <c r="L113" s="28">
        <v>105.08546945151178</v>
      </c>
      <c r="M113" s="28">
        <v>5.435725420648297</v>
      </c>
      <c r="N113" s="28">
        <v>4.001548745463971</v>
      </c>
      <c r="O113" s="28">
        <v>511.61735727901873</v>
      </c>
      <c r="P113" s="28">
        <v>4.629934542191252</v>
      </c>
      <c r="Q113" s="28">
        <v>14.119325149626572</v>
      </c>
      <c r="R113" s="28">
        <v>0.815</v>
      </c>
      <c r="S113" s="28">
        <f t="shared" si="5"/>
        <v>0.1754945176</v>
      </c>
      <c r="T113" s="28">
        <f t="shared" si="2"/>
        <v>18.21674763</v>
      </c>
      <c r="U113" s="28">
        <f t="shared" si="3"/>
        <v>7.502353784</v>
      </c>
      <c r="V113" s="28">
        <f t="shared" si="4"/>
        <v>0.4118382675</v>
      </c>
      <c r="W113" s="28">
        <v>0.004001548745463971</v>
      </c>
      <c r="X113" s="28">
        <v>0.014119325149626572</v>
      </c>
      <c r="Y113" s="28">
        <v>0.0046299345421912524</v>
      </c>
      <c r="Z113" s="28">
        <v>0.5116173572790187</v>
      </c>
      <c r="AA113" s="28">
        <v>0.018749259691817823</v>
      </c>
      <c r="AB113" s="28">
        <v>0.815</v>
      </c>
    </row>
    <row r="114">
      <c r="A114" s="46">
        <v>44432.0</v>
      </c>
      <c r="B114" s="30">
        <v>0.7916666666666666</v>
      </c>
      <c r="C114" s="31">
        <v>44432.791666666664</v>
      </c>
      <c r="D114" s="6">
        <v>2.0210824E7</v>
      </c>
      <c r="F114" s="6" t="s">
        <v>92</v>
      </c>
      <c r="G114" s="6" t="s">
        <v>85</v>
      </c>
      <c r="H114" s="6" t="s">
        <v>83</v>
      </c>
      <c r="I114" s="6" t="s">
        <v>104</v>
      </c>
      <c r="J114" s="34" t="s">
        <v>105</v>
      </c>
      <c r="L114" s="28">
        <v>136.02438152100854</v>
      </c>
      <c r="M114" s="28">
        <v>8.025903305655204</v>
      </c>
      <c r="N114" s="28">
        <v>5.628366345256611</v>
      </c>
      <c r="O114" s="28">
        <v>509.7464612625942</v>
      </c>
      <c r="P114" s="28">
        <v>10.683231979306886</v>
      </c>
      <c r="Q114" s="28">
        <v>18.126651099200785</v>
      </c>
      <c r="R114" s="28">
        <v>0.5499999999999999</v>
      </c>
      <c r="S114" s="28">
        <f t="shared" si="5"/>
        <v>0.259119422</v>
      </c>
      <c r="T114" s="28">
        <f t="shared" si="2"/>
        <v>18.15013214</v>
      </c>
      <c r="U114" s="28">
        <f t="shared" si="3"/>
        <v>9.711171666</v>
      </c>
      <c r="V114" s="28">
        <f t="shared" si="4"/>
        <v>0.535046885</v>
      </c>
      <c r="W114" s="28">
        <v>0.005628366345256611</v>
      </c>
      <c r="X114" s="28">
        <v>0.018126651099200784</v>
      </c>
      <c r="Y114" s="28">
        <v>0.010683231979306885</v>
      </c>
      <c r="Z114" s="28">
        <v>0.5097464612625943</v>
      </c>
      <c r="AA114" s="28">
        <v>0.028809883078507667</v>
      </c>
      <c r="AB114" s="28">
        <v>0.5499999999999999</v>
      </c>
    </row>
    <row r="115">
      <c r="A115" s="46">
        <v>44432.0</v>
      </c>
      <c r="B115" s="30">
        <v>0.8854166666666666</v>
      </c>
      <c r="C115" s="31">
        <v>44432.885416666664</v>
      </c>
      <c r="D115" s="6">
        <v>2.0210824E7</v>
      </c>
      <c r="F115" s="6" t="s">
        <v>92</v>
      </c>
      <c r="G115" s="6" t="s">
        <v>85</v>
      </c>
      <c r="H115" s="6" t="s">
        <v>83</v>
      </c>
      <c r="I115" s="6" t="s">
        <v>104</v>
      </c>
      <c r="J115" s="34" t="s">
        <v>105</v>
      </c>
      <c r="L115" s="28">
        <v>146.01010999405864</v>
      </c>
      <c r="M115" s="28">
        <v>6.949702635124165</v>
      </c>
      <c r="N115" s="28">
        <v>4.063522749265596</v>
      </c>
      <c r="O115" s="28">
        <v>757.0440170916336</v>
      </c>
      <c r="P115" s="28">
        <v>9.245080898461213</v>
      </c>
      <c r="Q115" s="28">
        <v>19.921845348304476</v>
      </c>
      <c r="R115" s="28">
        <v>0.4759999999999999</v>
      </c>
      <c r="S115" s="28">
        <f t="shared" si="5"/>
        <v>0.2243738631</v>
      </c>
      <c r="T115" s="28">
        <f t="shared" si="2"/>
        <v>26.95545726</v>
      </c>
      <c r="U115" s="28">
        <f t="shared" si="3"/>
        <v>10.42408153</v>
      </c>
      <c r="V115" s="28">
        <f t="shared" si="4"/>
        <v>0.3867150696</v>
      </c>
      <c r="W115" s="28">
        <v>0.004063522749265596</v>
      </c>
      <c r="X115" s="28">
        <v>0.019921845348304476</v>
      </c>
      <c r="Y115" s="28">
        <v>0.009245080898461213</v>
      </c>
      <c r="Z115" s="28">
        <v>0.7570440170916336</v>
      </c>
      <c r="AA115" s="28">
        <v>0.029166926246765687</v>
      </c>
      <c r="AB115" s="28">
        <v>0.4759999999999999</v>
      </c>
    </row>
    <row r="116">
      <c r="A116" s="46">
        <v>44432.0</v>
      </c>
      <c r="B116" s="30">
        <v>0.9791666666666666</v>
      </c>
      <c r="C116" s="31">
        <v>44432.979166666664</v>
      </c>
      <c r="D116" s="6">
        <v>2.0210824E7</v>
      </c>
      <c r="F116" s="6" t="s">
        <v>92</v>
      </c>
      <c r="G116" s="6" t="s">
        <v>85</v>
      </c>
      <c r="H116" s="6" t="s">
        <v>83</v>
      </c>
      <c r="I116" s="6" t="s">
        <v>104</v>
      </c>
      <c r="J116" s="34" t="s">
        <v>105</v>
      </c>
      <c r="L116" s="28">
        <v>163.64052646625592</v>
      </c>
      <c r="M116" s="28">
        <v>8.506241458039112</v>
      </c>
      <c r="N116" s="28">
        <v>6.539665901157768</v>
      </c>
      <c r="O116" s="28">
        <v>714.7792158915784</v>
      </c>
      <c r="P116" s="28">
        <v>11.486723414363764</v>
      </c>
      <c r="Q116" s="28">
        <v>23.72070257219528</v>
      </c>
      <c r="R116" s="28">
        <v>0.3549999999999999</v>
      </c>
      <c r="S116" s="28">
        <f t="shared" si="5"/>
        <v>0.2746273268</v>
      </c>
      <c r="T116" s="28">
        <f t="shared" si="2"/>
        <v>25.45056848</v>
      </c>
      <c r="U116" s="28">
        <f t="shared" si="3"/>
        <v>11.68276765</v>
      </c>
      <c r="V116" s="28">
        <f t="shared" si="4"/>
        <v>0.4590375911</v>
      </c>
      <c r="W116" s="28">
        <v>0.006539665901157768</v>
      </c>
      <c r="X116" s="28">
        <v>0.02372070257219528</v>
      </c>
      <c r="Y116" s="28">
        <v>0.011486723414363765</v>
      </c>
      <c r="Z116" s="28">
        <v>0.7147792158915783</v>
      </c>
      <c r="AA116" s="28">
        <v>0.03520742598655904</v>
      </c>
      <c r="AB116" s="28">
        <v>0.3549999999999999</v>
      </c>
    </row>
    <row r="117">
      <c r="A117" s="46">
        <v>44433.0</v>
      </c>
      <c r="B117" s="30">
        <v>0.07291666666666667</v>
      </c>
      <c r="C117" s="31">
        <v>44433.072916666664</v>
      </c>
      <c r="D117" s="6">
        <v>2.0210825E7</v>
      </c>
      <c r="F117" s="6" t="s">
        <v>92</v>
      </c>
      <c r="G117" s="6" t="s">
        <v>85</v>
      </c>
      <c r="H117" s="6" t="s">
        <v>83</v>
      </c>
      <c r="I117" s="6" t="s">
        <v>104</v>
      </c>
      <c r="J117" s="34" t="s">
        <v>105</v>
      </c>
      <c r="L117" s="28">
        <v>102.60501217519275</v>
      </c>
      <c r="M117" s="28">
        <v>6.2869575894299095</v>
      </c>
      <c r="N117" s="28">
        <v>4.874818799032314</v>
      </c>
      <c r="O117" s="28">
        <v>417.0062426660507</v>
      </c>
      <c r="P117" s="28">
        <v>5.979356507509171</v>
      </c>
      <c r="Q117" s="28">
        <v>14.029016835261695</v>
      </c>
      <c r="R117" s="28">
        <v>0.302</v>
      </c>
      <c r="S117" s="28">
        <f t="shared" si="5"/>
        <v>0.2029768805</v>
      </c>
      <c r="T117" s="28">
        <f t="shared" si="2"/>
        <v>14.84800579</v>
      </c>
      <c r="U117" s="28">
        <f t="shared" si="3"/>
        <v>7.325266808</v>
      </c>
      <c r="V117" s="28">
        <f t="shared" si="4"/>
        <v>0.4933502122</v>
      </c>
      <c r="W117" s="28">
        <v>0.004874818799032315</v>
      </c>
      <c r="X117" s="28">
        <v>0.014029016835261695</v>
      </c>
      <c r="Y117" s="28">
        <v>0.005979356507509171</v>
      </c>
      <c r="Z117" s="28">
        <v>0.4170062426660507</v>
      </c>
      <c r="AA117" s="28">
        <v>0.020008373342770867</v>
      </c>
      <c r="AB117" s="28">
        <v>0.302</v>
      </c>
    </row>
    <row r="118">
      <c r="A118" s="46">
        <v>44433.0</v>
      </c>
      <c r="B118" s="30">
        <v>0.16666666666666666</v>
      </c>
      <c r="C118" s="31">
        <v>44433.166666666664</v>
      </c>
      <c r="D118" s="6">
        <v>2.0210825E7</v>
      </c>
      <c r="F118" s="6" t="s">
        <v>92</v>
      </c>
      <c r="G118" s="6" t="s">
        <v>85</v>
      </c>
      <c r="H118" s="6" t="s">
        <v>83</v>
      </c>
      <c r="I118" s="6" t="s">
        <v>104</v>
      </c>
      <c r="J118" s="34" t="s">
        <v>105</v>
      </c>
      <c r="L118" s="28">
        <v>106.7933252811085</v>
      </c>
      <c r="M118" s="28">
        <v>5.192516229567836</v>
      </c>
      <c r="N118" s="28">
        <v>4.3198697649904965</v>
      </c>
      <c r="O118" s="28">
        <v>435.3662274075426</v>
      </c>
      <c r="P118" s="28">
        <v>3.74634043339404</v>
      </c>
      <c r="Q118" s="28">
        <v>13.60026334276302</v>
      </c>
      <c r="R118" s="28">
        <v>0.415</v>
      </c>
      <c r="S118" s="28">
        <f t="shared" si="5"/>
        <v>0.1676424139</v>
      </c>
      <c r="T118" s="28">
        <f t="shared" si="2"/>
        <v>15.501735</v>
      </c>
      <c r="U118" s="28">
        <f t="shared" si="3"/>
        <v>7.624282522</v>
      </c>
      <c r="V118" s="28">
        <f t="shared" si="4"/>
        <v>0.4918341413</v>
      </c>
      <c r="W118" s="28">
        <v>0.004319869764990497</v>
      </c>
      <c r="X118" s="28">
        <v>0.013600263342763019</v>
      </c>
      <c r="Y118" s="28">
        <v>0.00374634043339404</v>
      </c>
      <c r="Z118" s="28">
        <v>0.4353662274075426</v>
      </c>
      <c r="AA118" s="28">
        <v>0.017346603776157057</v>
      </c>
      <c r="AB118" s="28">
        <v>0.415</v>
      </c>
    </row>
    <row r="119">
      <c r="A119" s="46">
        <v>44433.0</v>
      </c>
      <c r="B119" s="30">
        <v>0.2604166666666667</v>
      </c>
      <c r="C119" s="31">
        <v>44433.260416666664</v>
      </c>
      <c r="D119" s="6">
        <v>2.0210825E7</v>
      </c>
      <c r="F119" s="6" t="s">
        <v>92</v>
      </c>
      <c r="G119" s="6" t="s">
        <v>85</v>
      </c>
      <c r="H119" s="6" t="s">
        <v>83</v>
      </c>
      <c r="I119" s="6" t="s">
        <v>104</v>
      </c>
      <c r="J119" s="34" t="s">
        <v>105</v>
      </c>
      <c r="L119" s="28">
        <v>174.29429378421628</v>
      </c>
      <c r="M119" s="28">
        <v>10.160063957386244</v>
      </c>
      <c r="N119" s="28">
        <v>8.76227903749784</v>
      </c>
      <c r="O119" s="28">
        <v>536.4527748649227</v>
      </c>
      <c r="P119" s="28">
        <v>12.044977432892548</v>
      </c>
      <c r="Q119" s="28">
        <v>27.808208800878486</v>
      </c>
      <c r="R119" s="28">
        <v>0.45199999999999996</v>
      </c>
      <c r="S119" s="28">
        <f t="shared" si="5"/>
        <v>0.3280216319</v>
      </c>
      <c r="T119" s="28">
        <f t="shared" si="2"/>
        <v>19.10104237</v>
      </c>
      <c r="U119" s="28">
        <f t="shared" si="3"/>
        <v>12.44337073</v>
      </c>
      <c r="V119" s="28">
        <f t="shared" si="4"/>
        <v>0.6514498261</v>
      </c>
      <c r="W119" s="28">
        <v>0.008762279037497841</v>
      </c>
      <c r="X119" s="28">
        <v>0.027808208800878486</v>
      </c>
      <c r="Y119" s="28">
        <v>0.012044977432892548</v>
      </c>
      <c r="Z119" s="28">
        <v>0.5364527748649227</v>
      </c>
      <c r="AA119" s="28">
        <v>0.039853186233771036</v>
      </c>
      <c r="AB119" s="28">
        <v>0.45199999999999996</v>
      </c>
    </row>
    <row r="120">
      <c r="A120" s="46">
        <v>44433.0</v>
      </c>
      <c r="B120" s="30">
        <v>0.3541666666666667</v>
      </c>
      <c r="C120" s="31">
        <v>44433.354166666664</v>
      </c>
      <c r="D120" s="6">
        <v>2.0210825E7</v>
      </c>
      <c r="F120" s="6" t="s">
        <v>92</v>
      </c>
      <c r="G120" s="6" t="s">
        <v>85</v>
      </c>
      <c r="H120" s="6" t="s">
        <v>83</v>
      </c>
      <c r="I120" s="6" t="s">
        <v>104</v>
      </c>
      <c r="J120" s="34" t="s">
        <v>105</v>
      </c>
      <c r="L120" s="28">
        <v>147.78767422486337</v>
      </c>
      <c r="M120" s="28">
        <v>7.582046531933362</v>
      </c>
      <c r="N120" s="28">
        <v>5.995984867807154</v>
      </c>
      <c r="O120" s="28">
        <v>730.3183159658189</v>
      </c>
      <c r="P120" s="28">
        <v>7.304131496291603</v>
      </c>
      <c r="Q120" s="28">
        <v>19.77920885178425</v>
      </c>
      <c r="R120" s="28">
        <v>0.66</v>
      </c>
      <c r="S120" s="28">
        <f t="shared" si="5"/>
        <v>0.2447893327</v>
      </c>
      <c r="T120" s="28">
        <f t="shared" si="2"/>
        <v>26.00385672</v>
      </c>
      <c r="U120" s="28">
        <f t="shared" si="3"/>
        <v>10.55098695</v>
      </c>
      <c r="V120" s="28">
        <f t="shared" si="4"/>
        <v>0.4057470038</v>
      </c>
      <c r="W120" s="28">
        <v>0.0059959848678071545</v>
      </c>
      <c r="X120" s="28">
        <v>0.01977920885178425</v>
      </c>
      <c r="Y120" s="28">
        <v>0.0073041314962916035</v>
      </c>
      <c r="Z120" s="28">
        <v>0.7303183159658189</v>
      </c>
      <c r="AA120" s="28">
        <v>0.027083340348075854</v>
      </c>
      <c r="AB120" s="28">
        <v>0.66</v>
      </c>
    </row>
    <row r="121">
      <c r="A121" s="46">
        <v>44433.0</v>
      </c>
      <c r="B121" s="30">
        <v>0.4479166666666667</v>
      </c>
      <c r="C121" s="31">
        <v>44433.447916666664</v>
      </c>
      <c r="D121" s="6">
        <v>2.0210825E7</v>
      </c>
      <c r="F121" s="6" t="s">
        <v>92</v>
      </c>
      <c r="G121" s="6" t="s">
        <v>85</v>
      </c>
      <c r="H121" s="6" t="s">
        <v>83</v>
      </c>
      <c r="I121" s="6" t="s">
        <v>104</v>
      </c>
      <c r="J121" s="34" t="s">
        <v>105</v>
      </c>
      <c r="L121" s="28">
        <v>186.6326807980374</v>
      </c>
      <c r="M121" s="28">
        <v>9.57028166901613</v>
      </c>
      <c r="N121" s="28">
        <v>7.1861674408156215</v>
      </c>
      <c r="O121" s="28">
        <v>1066.9535800195627</v>
      </c>
      <c r="P121" s="28">
        <v>15.986028980916936</v>
      </c>
      <c r="Q121" s="28">
        <v>21.390410460406233</v>
      </c>
      <c r="R121" s="28">
        <v>0.57</v>
      </c>
      <c r="S121" s="28">
        <f t="shared" si="5"/>
        <v>0.3089802804</v>
      </c>
      <c r="T121" s="28">
        <f t="shared" si="2"/>
        <v>37.99015774</v>
      </c>
      <c r="U121" s="28">
        <f t="shared" si="3"/>
        <v>13.32424365</v>
      </c>
      <c r="V121" s="28">
        <f t="shared" si="4"/>
        <v>0.350728832</v>
      </c>
      <c r="W121" s="28">
        <v>0.007186167440815621</v>
      </c>
      <c r="X121" s="28">
        <v>0.021390410460406233</v>
      </c>
      <c r="Y121" s="28">
        <v>0.015986028980916937</v>
      </c>
      <c r="Z121" s="28">
        <v>1.0669535800195626</v>
      </c>
      <c r="AA121" s="28">
        <v>0.03737643944132317</v>
      </c>
      <c r="AB121" s="28">
        <v>0.57</v>
      </c>
    </row>
    <row r="122">
      <c r="A122" s="46">
        <v>44460.0</v>
      </c>
      <c r="B122" s="30">
        <v>0.375</v>
      </c>
      <c r="C122" s="31">
        <v>44460.375</v>
      </c>
      <c r="D122" s="6">
        <v>2.0210921E7</v>
      </c>
      <c r="F122" s="6" t="s">
        <v>93</v>
      </c>
      <c r="G122" s="6" t="s">
        <v>85</v>
      </c>
      <c r="H122" s="6" t="s">
        <v>83</v>
      </c>
      <c r="I122" s="6" t="s">
        <v>104</v>
      </c>
      <c r="J122" s="34" t="s">
        <v>105</v>
      </c>
      <c r="L122" s="28">
        <v>235.38800569863187</v>
      </c>
      <c r="M122" s="28">
        <v>10.180523324031007</v>
      </c>
      <c r="N122" s="28">
        <v>5.415828788891746</v>
      </c>
      <c r="O122" s="28">
        <v>1204.8978932371901</v>
      </c>
      <c r="P122" s="28">
        <v>7.512421732085925</v>
      </c>
      <c r="Q122" s="28">
        <v>11.428051902165963</v>
      </c>
      <c r="R122" s="28">
        <v>0.4075</v>
      </c>
      <c r="S122" s="28">
        <f t="shared" si="5"/>
        <v>0.3286821705</v>
      </c>
      <c r="T122" s="28">
        <f t="shared" si="2"/>
        <v>42.90182992</v>
      </c>
      <c r="U122" s="28">
        <f t="shared" si="3"/>
        <v>16.80502647</v>
      </c>
      <c r="V122" s="28">
        <f t="shared" si="4"/>
        <v>0.3917088501</v>
      </c>
      <c r="W122" s="28">
        <v>0.005415828788891746</v>
      </c>
      <c r="X122" s="28">
        <v>0.011428051902165963</v>
      </c>
      <c r="Y122" s="28">
        <v>0.007512421732085925</v>
      </c>
      <c r="Z122" s="28">
        <v>1.20489789323719</v>
      </c>
      <c r="AA122" s="28">
        <v>0.018940473634251886</v>
      </c>
      <c r="AB122" s="28">
        <v>0.4075</v>
      </c>
    </row>
    <row r="123">
      <c r="A123" s="46">
        <v>44460.0</v>
      </c>
      <c r="B123" s="30">
        <v>0.46875</v>
      </c>
      <c r="C123" s="31">
        <v>44460.46875</v>
      </c>
      <c r="D123" s="6">
        <v>2.0210921E7</v>
      </c>
      <c r="F123" s="6" t="s">
        <v>93</v>
      </c>
      <c r="G123" s="6" t="s">
        <v>85</v>
      </c>
      <c r="H123" s="6" t="s">
        <v>83</v>
      </c>
      <c r="I123" s="6" t="s">
        <v>104</v>
      </c>
      <c r="J123" s="34" t="s">
        <v>105</v>
      </c>
      <c r="L123" s="28">
        <v>123.89308057782307</v>
      </c>
      <c r="M123" s="28">
        <v>9.381200433708427</v>
      </c>
      <c r="N123" s="28">
        <v>4.243916256841641</v>
      </c>
      <c r="O123" s="28">
        <v>464.9617630537107</v>
      </c>
      <c r="P123" s="28">
        <v>4.189971776511786</v>
      </c>
      <c r="Q123" s="28">
        <v>6.855936227290011</v>
      </c>
      <c r="R123" s="28">
        <v>0.22599999999999998</v>
      </c>
      <c r="S123" s="28">
        <f t="shared" si="5"/>
        <v>0.3028757189</v>
      </c>
      <c r="T123" s="28">
        <f t="shared" si="2"/>
        <v>16.55551943</v>
      </c>
      <c r="U123" s="28">
        <f t="shared" si="3"/>
        <v>8.845083214</v>
      </c>
      <c r="V123" s="28">
        <f t="shared" si="4"/>
        <v>0.5342679373</v>
      </c>
      <c r="W123" s="28">
        <v>0.004243916256841641</v>
      </c>
      <c r="X123" s="28">
        <v>0.006855936227290011</v>
      </c>
      <c r="Y123" s="28">
        <v>0.004189971776511786</v>
      </c>
      <c r="Z123" s="28">
        <v>0.4649617630537107</v>
      </c>
      <c r="AA123" s="28">
        <v>0.011045908003801796</v>
      </c>
      <c r="AB123" s="28">
        <v>0.22599999999999998</v>
      </c>
    </row>
    <row r="124">
      <c r="A124" s="46">
        <v>44460.0</v>
      </c>
      <c r="B124" s="30">
        <v>0.5625</v>
      </c>
      <c r="C124" s="31">
        <v>44460.5625</v>
      </c>
      <c r="D124" s="6">
        <v>2.0210921E7</v>
      </c>
      <c r="F124" s="6" t="s">
        <v>93</v>
      </c>
      <c r="G124" s="6" t="s">
        <v>85</v>
      </c>
      <c r="H124" s="6" t="s">
        <v>83</v>
      </c>
      <c r="I124" s="6" t="s">
        <v>104</v>
      </c>
      <c r="J124" s="34" t="s">
        <v>105</v>
      </c>
      <c r="L124" s="28">
        <v>112.3147841163012</v>
      </c>
      <c r="M124" s="28">
        <v>6.939857652413104</v>
      </c>
      <c r="N124" s="28">
        <v>2.9425813456452263</v>
      </c>
      <c r="O124" s="28">
        <v>365.1378770597751</v>
      </c>
      <c r="P124" s="28">
        <v>4.078938744577432</v>
      </c>
      <c r="Q124" s="28">
        <v>7.334715222408163</v>
      </c>
      <c r="R124" s="28">
        <v>0.42300000000000004</v>
      </c>
      <c r="S124" s="28">
        <f t="shared" si="5"/>
        <v>0.224056014</v>
      </c>
      <c r="T124" s="28">
        <f t="shared" si="2"/>
        <v>13.00117063</v>
      </c>
      <c r="U124" s="28">
        <f t="shared" si="3"/>
        <v>8.018475342</v>
      </c>
      <c r="V124" s="28">
        <f t="shared" si="4"/>
        <v>0.6167502583</v>
      </c>
      <c r="W124" s="28">
        <v>0.0029425813456452265</v>
      </c>
      <c r="X124" s="28">
        <v>0.007334715222408163</v>
      </c>
      <c r="Y124" s="28">
        <v>0.004078938744577432</v>
      </c>
      <c r="Z124" s="28">
        <v>0.36513787705977513</v>
      </c>
      <c r="AA124" s="28">
        <v>0.011413653966985595</v>
      </c>
      <c r="AB124" s="28">
        <v>0.42300000000000004</v>
      </c>
    </row>
    <row r="125">
      <c r="A125" s="46">
        <v>44460.0</v>
      </c>
      <c r="B125" s="30">
        <v>0.65625</v>
      </c>
      <c r="C125" s="31">
        <v>44460.65625</v>
      </c>
      <c r="D125" s="6">
        <v>2.0210921E7</v>
      </c>
      <c r="F125" s="6" t="s">
        <v>93</v>
      </c>
      <c r="G125" s="6" t="s">
        <v>85</v>
      </c>
      <c r="H125" s="6" t="s">
        <v>83</v>
      </c>
      <c r="I125" s="6" t="s">
        <v>104</v>
      </c>
      <c r="J125" s="34" t="s">
        <v>105</v>
      </c>
      <c r="L125" s="28">
        <v>157.41292713453663</v>
      </c>
      <c r="M125" s="28">
        <v>11.017024023205803</v>
      </c>
      <c r="N125" s="28">
        <v>4.275205183668222</v>
      </c>
      <c r="O125" s="28">
        <v>434.3986546731593</v>
      </c>
      <c r="P125" s="28">
        <v>8.950970574400252</v>
      </c>
      <c r="Q125" s="28">
        <v>12.244213478890739</v>
      </c>
      <c r="R125" s="28">
        <v>0.284</v>
      </c>
      <c r="S125" s="28">
        <f t="shared" si="5"/>
        <v>0.3556889222</v>
      </c>
      <c r="T125" s="28">
        <f t="shared" si="2"/>
        <v>15.46728341</v>
      </c>
      <c r="U125" s="28">
        <f t="shared" si="3"/>
        <v>11.23816143</v>
      </c>
      <c r="V125" s="28">
        <f t="shared" si="4"/>
        <v>0.7265762919</v>
      </c>
      <c r="W125" s="28">
        <v>0.004275205183668222</v>
      </c>
      <c r="X125" s="28">
        <v>0.012244213478890738</v>
      </c>
      <c r="Y125" s="28">
        <v>0.008950970574400252</v>
      </c>
      <c r="Z125" s="28">
        <v>0.4343986546731593</v>
      </c>
      <c r="AA125" s="28">
        <v>0.02119518405329099</v>
      </c>
      <c r="AB125" s="28">
        <v>0.284</v>
      </c>
    </row>
    <row r="126">
      <c r="A126" s="46">
        <v>44460.0</v>
      </c>
      <c r="B126" s="30">
        <v>0.75</v>
      </c>
      <c r="C126" s="31">
        <v>44460.75</v>
      </c>
      <c r="D126" s="6">
        <v>2.0210921E7</v>
      </c>
      <c r="F126" s="6" t="s">
        <v>93</v>
      </c>
      <c r="G126" s="6" t="s">
        <v>85</v>
      </c>
      <c r="H126" s="6" t="s">
        <v>83</v>
      </c>
      <c r="I126" s="6" t="s">
        <v>104</v>
      </c>
      <c r="J126" s="34" t="s">
        <v>105</v>
      </c>
      <c r="L126" s="28">
        <v>206.8698888410373</v>
      </c>
      <c r="M126" s="28">
        <v>16.953080836609153</v>
      </c>
      <c r="N126" s="28">
        <v>9.840367486959554</v>
      </c>
      <c r="O126" s="28">
        <v>795.2305501540512</v>
      </c>
      <c r="P126" s="28">
        <v>8.643494485966656</v>
      </c>
      <c r="Q126" s="28">
        <v>7.070715589586006</v>
      </c>
      <c r="R126" s="28">
        <v>0.3225</v>
      </c>
      <c r="S126" s="28">
        <f t="shared" si="5"/>
        <v>0.5473368342</v>
      </c>
      <c r="T126" s="28">
        <f t="shared" si="2"/>
        <v>28.31513442</v>
      </c>
      <c r="U126" s="28">
        <f t="shared" si="3"/>
        <v>14.76903611</v>
      </c>
      <c r="V126" s="28">
        <f t="shared" si="4"/>
        <v>0.5215951263</v>
      </c>
      <c r="W126" s="28">
        <v>0.009840367486959553</v>
      </c>
      <c r="X126" s="28">
        <v>0.007070715589586006</v>
      </c>
      <c r="Y126" s="28">
        <v>0.008643494485966656</v>
      </c>
      <c r="Z126" s="28">
        <v>0.7952305501540512</v>
      </c>
      <c r="AA126" s="28">
        <v>0.01571421007555266</v>
      </c>
      <c r="AB126" s="28">
        <v>0.3225</v>
      </c>
    </row>
    <row r="127">
      <c r="A127" s="46">
        <v>44460.0</v>
      </c>
      <c r="B127" s="30">
        <v>0.84375</v>
      </c>
      <c r="C127" s="31">
        <v>44460.84375</v>
      </c>
      <c r="D127" s="6">
        <v>2.0210921E7</v>
      </c>
      <c r="F127" s="6" t="s">
        <v>93</v>
      </c>
      <c r="G127" s="6" t="s">
        <v>85</v>
      </c>
      <c r="H127" s="6" t="s">
        <v>83</v>
      </c>
      <c r="I127" s="6" t="s">
        <v>104</v>
      </c>
      <c r="J127" s="34" t="s">
        <v>105</v>
      </c>
      <c r="L127" s="28">
        <v>158.73413875317186</v>
      </c>
      <c r="M127" s="28">
        <v>6.512312850612654</v>
      </c>
      <c r="N127" s="28">
        <v>4.017782649322264</v>
      </c>
      <c r="O127" s="28">
        <v>1237.7731265090113</v>
      </c>
      <c r="P127" s="28">
        <v>7.419690848272618</v>
      </c>
      <c r="Q127" s="28">
        <v>11.47190268863473</v>
      </c>
      <c r="R127" s="28">
        <v>0.409</v>
      </c>
      <c r="S127" s="28">
        <f t="shared" si="5"/>
        <v>0.2102525631</v>
      </c>
      <c r="T127" s="28">
        <f t="shared" si="2"/>
        <v>44.0723919</v>
      </c>
      <c r="U127" s="28">
        <f t="shared" si="3"/>
        <v>11.33248652</v>
      </c>
      <c r="V127" s="28">
        <f t="shared" si="4"/>
        <v>0.2571334578</v>
      </c>
      <c r="W127" s="28">
        <v>0.004017782649322264</v>
      </c>
      <c r="X127" s="28">
        <v>0.01147190268863473</v>
      </c>
      <c r="Y127" s="28">
        <v>0.0074196908482726176</v>
      </c>
      <c r="Z127" s="28">
        <v>1.2377731265090113</v>
      </c>
      <c r="AA127" s="28">
        <v>0.018891593536907347</v>
      </c>
      <c r="AB127" s="28">
        <v>0.409</v>
      </c>
    </row>
    <row r="128">
      <c r="A128" s="46">
        <v>44460.0</v>
      </c>
      <c r="B128" s="30">
        <v>0.9375</v>
      </c>
      <c r="C128" s="31">
        <v>44460.9375</v>
      </c>
      <c r="D128" s="6">
        <v>2.0210921E7</v>
      </c>
      <c r="F128" s="6" t="s">
        <v>93</v>
      </c>
      <c r="G128" s="6" t="s">
        <v>85</v>
      </c>
      <c r="H128" s="6" t="s">
        <v>83</v>
      </c>
      <c r="I128" s="6" t="s">
        <v>104</v>
      </c>
      <c r="J128" s="34" t="s">
        <v>105</v>
      </c>
      <c r="L128" s="28">
        <v>189.40512275720326</v>
      </c>
      <c r="M128" s="28">
        <v>6.115749556189047</v>
      </c>
      <c r="N128" s="28">
        <v>3.6337821837233224</v>
      </c>
      <c r="O128" s="28">
        <v>1065.0377393891602</v>
      </c>
      <c r="P128" s="28">
        <v>8.847258401714315</v>
      </c>
      <c r="Q128" s="28">
        <v>47.64074729927995</v>
      </c>
      <c r="R128" s="28">
        <v>0.3175</v>
      </c>
      <c r="S128" s="28">
        <f t="shared" si="5"/>
        <v>0.1974493623</v>
      </c>
      <c r="T128" s="28">
        <f t="shared" si="2"/>
        <v>37.92194194</v>
      </c>
      <c r="U128" s="28">
        <f t="shared" si="3"/>
        <v>13.52217625</v>
      </c>
      <c r="V128" s="28">
        <f t="shared" si="4"/>
        <v>0.356579214</v>
      </c>
      <c r="W128" s="28">
        <v>0.0036337821837233225</v>
      </c>
      <c r="X128" s="28">
        <v>0.04764074729927995</v>
      </c>
      <c r="Y128" s="28">
        <v>0.008847258401714315</v>
      </c>
      <c r="Z128" s="28">
        <v>1.0650377393891601</v>
      </c>
      <c r="AA128" s="28">
        <v>0.05648800570099427</v>
      </c>
      <c r="AB128" s="28">
        <v>0.3175</v>
      </c>
    </row>
    <row r="129">
      <c r="A129" s="46">
        <v>44461.0</v>
      </c>
      <c r="B129" s="30">
        <v>0.03125</v>
      </c>
      <c r="C129" s="31">
        <v>44461.03125</v>
      </c>
      <c r="D129" s="6">
        <v>2.0210922E7</v>
      </c>
      <c r="F129" s="6" t="s">
        <v>93</v>
      </c>
      <c r="G129" s="6" t="s">
        <v>94</v>
      </c>
      <c r="H129" s="6" t="s">
        <v>83</v>
      </c>
      <c r="I129" s="6" t="s">
        <v>104</v>
      </c>
      <c r="J129" s="34" t="s">
        <v>105</v>
      </c>
      <c r="L129" s="28">
        <v>124.11721469169868</v>
      </c>
      <c r="M129" s="28">
        <v>8.966048234858716</v>
      </c>
      <c r="N129" s="28">
        <v>4.764450221320208</v>
      </c>
      <c r="O129" s="28">
        <v>583.1047924169384</v>
      </c>
      <c r="P129" s="28">
        <v>10.3846388438823</v>
      </c>
      <c r="Q129" s="28">
        <v>12.024959546546912</v>
      </c>
      <c r="R129" s="28">
        <v>0.34349999999999997</v>
      </c>
      <c r="S129" s="28">
        <f t="shared" si="5"/>
        <v>0.2894723681</v>
      </c>
      <c r="T129" s="28">
        <f t="shared" si="2"/>
        <v>20.76214322</v>
      </c>
      <c r="U129" s="28">
        <f t="shared" si="3"/>
        <v>8.861084793</v>
      </c>
      <c r="V129" s="28">
        <f t="shared" si="4"/>
        <v>0.4267904666</v>
      </c>
      <c r="W129" s="28">
        <v>0.004764450221320208</v>
      </c>
      <c r="X129" s="28">
        <v>0.012024959546546912</v>
      </c>
      <c r="Y129" s="28">
        <v>0.0103846388438823</v>
      </c>
      <c r="Z129" s="28">
        <v>0.5831047924169384</v>
      </c>
      <c r="AA129" s="28">
        <v>0.022409598390429213</v>
      </c>
      <c r="AB129" s="28">
        <v>0.34349999999999997</v>
      </c>
    </row>
    <row r="130">
      <c r="A130" s="46">
        <v>44461.0</v>
      </c>
      <c r="B130" s="30">
        <v>0.125</v>
      </c>
      <c r="C130" s="31">
        <v>44461.125</v>
      </c>
      <c r="D130" s="6">
        <v>2.0210922E7</v>
      </c>
      <c r="F130" s="6" t="s">
        <v>93</v>
      </c>
      <c r="G130" s="6" t="s">
        <v>94</v>
      </c>
      <c r="H130" s="6" t="s">
        <v>83</v>
      </c>
      <c r="I130" s="6" t="s">
        <v>104</v>
      </c>
      <c r="J130" s="34" t="s">
        <v>105</v>
      </c>
      <c r="L130" s="28">
        <v>92.29606878751608</v>
      </c>
      <c r="M130" s="28">
        <v>6.196301475368843</v>
      </c>
      <c r="N130" s="28">
        <v>4.0362715606288795</v>
      </c>
      <c r="O130" s="28">
        <v>444.37729894074505</v>
      </c>
      <c r="P130" s="28">
        <v>5.067254743113993</v>
      </c>
      <c r="Q130" s="28">
        <v>4.572115674875952</v>
      </c>
      <c r="R130" s="28">
        <v>0.49299999999999994</v>
      </c>
      <c r="S130" s="28">
        <f t="shared" si="5"/>
        <v>0.2000500125</v>
      </c>
      <c r="T130" s="28">
        <f t="shared" si="2"/>
        <v>15.82258497</v>
      </c>
      <c r="U130" s="28">
        <f t="shared" si="3"/>
        <v>6.589281701</v>
      </c>
      <c r="V130" s="28">
        <f t="shared" si="4"/>
        <v>0.4164478631</v>
      </c>
      <c r="W130" s="28">
        <v>0.004036271560628879</v>
      </c>
      <c r="X130" s="28">
        <v>0.004572115674875952</v>
      </c>
      <c r="Y130" s="28">
        <v>0.005067254743113992</v>
      </c>
      <c r="Z130" s="28">
        <v>0.44437729894074507</v>
      </c>
      <c r="AA130" s="28">
        <v>0.009639370417989944</v>
      </c>
      <c r="AB130" s="28">
        <v>0.49299999999999994</v>
      </c>
    </row>
    <row r="131">
      <c r="A131" s="46">
        <v>44461.0</v>
      </c>
      <c r="B131" s="30">
        <v>0.21875</v>
      </c>
      <c r="C131" s="31">
        <v>44461.21875</v>
      </c>
      <c r="D131" s="6">
        <v>2.0210922E7</v>
      </c>
      <c r="F131" s="6" t="s">
        <v>93</v>
      </c>
      <c r="G131" s="6" t="s">
        <v>94</v>
      </c>
      <c r="H131" s="6" t="s">
        <v>83</v>
      </c>
      <c r="I131" s="6" t="s">
        <v>104</v>
      </c>
      <c r="J131" s="34" t="s">
        <v>105</v>
      </c>
      <c r="L131" s="28">
        <v>141.08652641854454</v>
      </c>
      <c r="M131" s="28">
        <v>10.86211648632158</v>
      </c>
      <c r="N131" s="28">
        <v>6.978852906274106</v>
      </c>
      <c r="O131" s="28">
        <v>587.363969848225</v>
      </c>
      <c r="P131" s="28">
        <v>10.008834735796793</v>
      </c>
      <c r="Q131" s="28">
        <v>20.757530451898162</v>
      </c>
      <c r="R131" s="28">
        <v>0.2185</v>
      </c>
      <c r="S131" s="28">
        <f t="shared" si="5"/>
        <v>0.3506876719</v>
      </c>
      <c r="T131" s="28">
        <f t="shared" si="2"/>
        <v>20.91379633</v>
      </c>
      <c r="U131" s="28">
        <f t="shared" si="3"/>
        <v>10.07257274</v>
      </c>
      <c r="V131" s="28">
        <f t="shared" si="4"/>
        <v>0.4816233546</v>
      </c>
      <c r="W131" s="28">
        <v>0.006978852906274106</v>
      </c>
      <c r="X131" s="28">
        <v>0.02075753045189816</v>
      </c>
      <c r="Y131" s="28">
        <v>0.010008834735796793</v>
      </c>
      <c r="Z131" s="28">
        <v>0.587363969848225</v>
      </c>
      <c r="AA131" s="28">
        <v>0.030766365187694954</v>
      </c>
      <c r="AB131" s="28">
        <v>0.2185</v>
      </c>
    </row>
    <row r="132">
      <c r="A132" s="46">
        <v>44461.0</v>
      </c>
      <c r="B132" s="30">
        <v>0.3125</v>
      </c>
      <c r="C132" s="31">
        <v>44461.3125</v>
      </c>
      <c r="D132" s="6">
        <v>2.0210922E7</v>
      </c>
      <c r="F132" s="6" t="s">
        <v>93</v>
      </c>
      <c r="G132" s="6" t="s">
        <v>94</v>
      </c>
      <c r="H132" s="6" t="s">
        <v>83</v>
      </c>
      <c r="I132" s="6" t="s">
        <v>104</v>
      </c>
      <c r="J132" s="34" t="s">
        <v>105</v>
      </c>
      <c r="L132" s="28">
        <v>119.2747381787545</v>
      </c>
      <c r="M132" s="28">
        <v>7.193906012903225</v>
      </c>
      <c r="N132" s="28">
        <v>4.236805137108327</v>
      </c>
      <c r="O132" s="28">
        <v>542.375823178415</v>
      </c>
      <c r="P132" s="28">
        <v>8.519039878743532</v>
      </c>
      <c r="Q132" s="28">
        <v>12.924348126161382</v>
      </c>
      <c r="R132" s="28">
        <v>0.39749999999999996</v>
      </c>
      <c r="S132" s="28">
        <f t="shared" si="5"/>
        <v>0.2322580645</v>
      </c>
      <c r="T132" s="28">
        <f t="shared" si="2"/>
        <v>19.31193958</v>
      </c>
      <c r="U132" s="28">
        <f t="shared" si="3"/>
        <v>8.515366472</v>
      </c>
      <c r="V132" s="28">
        <f t="shared" si="4"/>
        <v>0.4409379201</v>
      </c>
      <c r="W132" s="28">
        <v>0.004236805137108327</v>
      </c>
      <c r="X132" s="28">
        <v>0.012924348126161382</v>
      </c>
      <c r="Y132" s="28">
        <v>0.008519039878743532</v>
      </c>
      <c r="Z132" s="28">
        <v>0.5423758231784149</v>
      </c>
      <c r="AA132" s="28">
        <v>0.021443388004904914</v>
      </c>
      <c r="AB132" s="28">
        <v>0.39749999999999996</v>
      </c>
    </row>
    <row r="133">
      <c r="A133" s="46">
        <v>44461.0</v>
      </c>
      <c r="B133" s="30">
        <v>0.40625</v>
      </c>
      <c r="C133" s="31">
        <v>44461.40625</v>
      </c>
      <c r="D133" s="6">
        <v>2.0210922E7</v>
      </c>
      <c r="F133" s="6" t="s">
        <v>93</v>
      </c>
      <c r="G133" s="6" t="s">
        <v>94</v>
      </c>
      <c r="H133" s="6" t="s">
        <v>83</v>
      </c>
      <c r="I133" s="6" t="s">
        <v>104</v>
      </c>
      <c r="J133" s="34" t="s">
        <v>105</v>
      </c>
      <c r="L133" s="28">
        <v>135.12927760237687</v>
      </c>
      <c r="M133" s="28">
        <v>7.0266058730682674</v>
      </c>
      <c r="N133" s="28">
        <v>4.489960999614297</v>
      </c>
      <c r="O133" s="28">
        <v>875.0597042947378</v>
      </c>
      <c r="P133" s="28">
        <v>6.2886180943918895</v>
      </c>
      <c r="Q133" s="28">
        <v>9.859267643395649</v>
      </c>
      <c r="R133" s="28">
        <v>0.54</v>
      </c>
      <c r="S133" s="28">
        <f t="shared" si="5"/>
        <v>0.2268567142</v>
      </c>
      <c r="T133" s="28">
        <f t="shared" si="2"/>
        <v>31.15754689</v>
      </c>
      <c r="U133" s="28">
        <f t="shared" si="3"/>
        <v>9.647267624</v>
      </c>
      <c r="V133" s="28">
        <f t="shared" si="4"/>
        <v>0.3096286001</v>
      </c>
      <c r="W133" s="28">
        <v>0.004489960999614297</v>
      </c>
      <c r="X133" s="28">
        <v>0.009859267643395649</v>
      </c>
      <c r="Y133" s="28">
        <v>0.006288618094391889</v>
      </c>
      <c r="Z133" s="28">
        <v>0.8750597042947378</v>
      </c>
      <c r="AA133" s="28">
        <v>0.01614788573778754</v>
      </c>
      <c r="AB133" s="28">
        <v>0.54</v>
      </c>
    </row>
    <row r="134">
      <c r="A134" s="46">
        <v>44489.0</v>
      </c>
      <c r="B134" s="30">
        <v>0.3541666666666667</v>
      </c>
      <c r="C134" s="31">
        <v>44489.354166666664</v>
      </c>
      <c r="D134" s="6">
        <v>2.021102E7</v>
      </c>
      <c r="F134" s="6" t="s">
        <v>97</v>
      </c>
      <c r="G134" s="6" t="s">
        <v>94</v>
      </c>
      <c r="H134" s="6" t="s">
        <v>83</v>
      </c>
      <c r="I134" s="6" t="s">
        <v>104</v>
      </c>
      <c r="J134" s="34" t="s">
        <v>105</v>
      </c>
      <c r="L134" s="28">
        <v>151.06429999378068</v>
      </c>
      <c r="M134" s="28">
        <v>8.001630340476883</v>
      </c>
      <c r="N134" s="28">
        <v>3.5040647804975715</v>
      </c>
      <c r="O134" s="28">
        <v>1093.4606339639945</v>
      </c>
      <c r="P134" s="28">
        <v>8.897827995867768</v>
      </c>
      <c r="Q134" s="28">
        <v>2.142023474015071</v>
      </c>
      <c r="R134" s="28">
        <v>0.585</v>
      </c>
      <c r="S134" s="28">
        <f t="shared" si="5"/>
        <v>0.2583357598</v>
      </c>
      <c r="T134" s="28">
        <f t="shared" si="2"/>
        <v>38.93397308</v>
      </c>
      <c r="U134" s="28">
        <f t="shared" si="3"/>
        <v>10.78491469</v>
      </c>
      <c r="V134" s="28">
        <f t="shared" si="4"/>
        <v>0.2770052433</v>
      </c>
      <c r="W134" s="28">
        <v>0.0035040647804975714</v>
      </c>
      <c r="X134" s="28">
        <v>0.0021420234740150714</v>
      </c>
      <c r="Y134" s="28">
        <v>0.008897827995867769</v>
      </c>
      <c r="Z134" s="28">
        <v>1.0934606339639945</v>
      </c>
      <c r="AA134" s="28">
        <v>0.01103985146988284</v>
      </c>
      <c r="AB134" s="28">
        <v>0.585</v>
      </c>
    </row>
    <row r="135">
      <c r="A135" s="46">
        <v>44489.0</v>
      </c>
      <c r="B135" s="30">
        <v>0.4479166666666667</v>
      </c>
      <c r="C135" s="31">
        <v>44489.447916666664</v>
      </c>
      <c r="D135" s="6">
        <v>2.021102E7</v>
      </c>
      <c r="F135" s="6" t="s">
        <v>97</v>
      </c>
      <c r="G135" s="6" t="s">
        <v>94</v>
      </c>
      <c r="H135" s="6" t="s">
        <v>83</v>
      </c>
      <c r="I135" s="6" t="s">
        <v>104</v>
      </c>
      <c r="J135" s="34" t="s">
        <v>105</v>
      </c>
      <c r="L135" s="28">
        <v>128.97256297454058</v>
      </c>
      <c r="M135" s="28">
        <v>5.4036984117506215</v>
      </c>
      <c r="N135" s="28">
        <v>2.9881807460397636</v>
      </c>
      <c r="O135" s="28">
        <v>1106.2840836228488</v>
      </c>
      <c r="P135" s="28">
        <v>5.680738636363636</v>
      </c>
      <c r="Q135" s="28">
        <v>1.1519883219838032</v>
      </c>
      <c r="R135" s="28">
        <v>0.7349999999999999</v>
      </c>
      <c r="S135" s="28">
        <f t="shared" si="5"/>
        <v>0.1744605131</v>
      </c>
      <c r="T135" s="28">
        <f t="shared" si="2"/>
        <v>39.39056734</v>
      </c>
      <c r="U135" s="28">
        <f t="shared" si="3"/>
        <v>9.207722066</v>
      </c>
      <c r="V135" s="28">
        <f t="shared" si="4"/>
        <v>0.2337544922</v>
      </c>
      <c r="W135" s="28">
        <v>0.0029881807460397634</v>
      </c>
      <c r="X135" s="28">
        <v>0.0011519883219838032</v>
      </c>
      <c r="Y135" s="28">
        <v>0.0056807386363636365</v>
      </c>
      <c r="Z135" s="28">
        <v>1.106284083622849</v>
      </c>
      <c r="AA135" s="28">
        <v>0.0068327269583474395</v>
      </c>
      <c r="AB135" s="28">
        <v>0.7349999999999999</v>
      </c>
    </row>
    <row r="136">
      <c r="A136" s="46">
        <v>44489.0</v>
      </c>
      <c r="B136" s="30">
        <v>0.5416666666666666</v>
      </c>
      <c r="C136" s="31">
        <v>44489.541666666664</v>
      </c>
      <c r="D136" s="6">
        <v>2.021102E7</v>
      </c>
      <c r="F136" s="6" t="s">
        <v>97</v>
      </c>
      <c r="G136" s="6" t="s">
        <v>94</v>
      </c>
      <c r="H136" s="6" t="s">
        <v>83</v>
      </c>
      <c r="I136" s="6" t="s">
        <v>104</v>
      </c>
      <c r="J136" s="34" t="s">
        <v>105</v>
      </c>
      <c r="L136" s="28">
        <v>103.15128882859901</v>
      </c>
      <c r="M136" s="28">
        <v>7.151953780258176</v>
      </c>
      <c r="N136" s="28">
        <v>2.968447476962143</v>
      </c>
      <c r="O136" s="28">
        <v>586.2817415514011</v>
      </c>
      <c r="P136" s="28">
        <v>3.320625</v>
      </c>
      <c r="Q136" s="28">
        <v>1.205008705003978</v>
      </c>
      <c r="R136" s="28">
        <v>0.462</v>
      </c>
      <c r="S136" s="28">
        <f t="shared" si="5"/>
        <v>0.2309036203</v>
      </c>
      <c r="T136" s="28">
        <f t="shared" si="2"/>
        <v>20.87526229</v>
      </c>
      <c r="U136" s="28">
        <f t="shared" si="3"/>
        <v>7.364267069</v>
      </c>
      <c r="V136" s="28">
        <f t="shared" si="4"/>
        <v>0.3527748281</v>
      </c>
      <c r="W136" s="28">
        <v>0.002968447476962143</v>
      </c>
      <c r="X136" s="28">
        <v>0.001205008705003978</v>
      </c>
      <c r="Y136" s="28">
        <v>0.0033206250000000002</v>
      </c>
      <c r="Z136" s="28">
        <v>0.5862817415514011</v>
      </c>
      <c r="AA136" s="28">
        <v>0.004525633705003978</v>
      </c>
      <c r="AB136" s="28">
        <v>0.462</v>
      </c>
    </row>
    <row r="137">
      <c r="A137" s="46">
        <v>44489.0</v>
      </c>
      <c r="B137" s="30">
        <v>0.6354166666666666</v>
      </c>
      <c r="C137" s="31">
        <v>44489.635416666664</v>
      </c>
      <c r="D137" s="6">
        <v>2.021102E7</v>
      </c>
      <c r="F137" s="6" t="s">
        <v>97</v>
      </c>
      <c r="G137" s="6" t="s">
        <v>94</v>
      </c>
      <c r="H137" s="6" t="s">
        <v>83</v>
      </c>
      <c r="I137" s="6" t="s">
        <v>104</v>
      </c>
      <c r="J137" s="34" t="s">
        <v>105</v>
      </c>
      <c r="L137" s="28">
        <v>120.99111055681128</v>
      </c>
      <c r="M137" s="28">
        <v>8.068870931573327</v>
      </c>
      <c r="N137" s="28">
        <v>3.723949778791064</v>
      </c>
      <c r="O137" s="28">
        <v>397.5169755941384</v>
      </c>
      <c r="P137" s="28">
        <v>10.855025826446282</v>
      </c>
      <c r="Q137" s="28">
        <v>1.9530781090704477</v>
      </c>
      <c r="R137" s="28">
        <v>0.306</v>
      </c>
      <c r="S137" s="28">
        <f t="shared" si="5"/>
        <v>0.2605066485</v>
      </c>
      <c r="T137" s="28">
        <f t="shared" si="2"/>
        <v>14.15406714</v>
      </c>
      <c r="U137" s="28">
        <f t="shared" si="3"/>
        <v>8.637903231</v>
      </c>
      <c r="V137" s="28">
        <f t="shared" si="4"/>
        <v>0.610277113</v>
      </c>
      <c r="W137" s="28">
        <v>0.003723949778791064</v>
      </c>
      <c r="X137" s="28">
        <v>0.0019530781090704476</v>
      </c>
      <c r="Y137" s="28">
        <v>0.010855025826446282</v>
      </c>
      <c r="Z137" s="28">
        <v>0.3975169755941384</v>
      </c>
      <c r="AA137" s="28">
        <v>0.01280810393551673</v>
      </c>
      <c r="AB137" s="28">
        <v>0.306</v>
      </c>
    </row>
    <row r="138">
      <c r="A138" s="46">
        <v>44489.0</v>
      </c>
      <c r="B138" s="30">
        <v>0.7291666666666666</v>
      </c>
      <c r="C138" s="31">
        <v>44489.729166666664</v>
      </c>
      <c r="D138" s="6">
        <v>2.021102E7</v>
      </c>
      <c r="F138" s="6" t="s">
        <v>97</v>
      </c>
      <c r="G138" s="6" t="s">
        <v>94</v>
      </c>
      <c r="H138" s="6" t="s">
        <v>83</v>
      </c>
      <c r="I138" s="6" t="s">
        <v>104</v>
      </c>
      <c r="J138" s="34" t="s">
        <v>105</v>
      </c>
      <c r="L138" s="28">
        <v>121.29481879188471</v>
      </c>
      <c r="M138" s="28">
        <v>6.442871183241126</v>
      </c>
      <c r="N138" s="28">
        <v>2.5188108458363487</v>
      </c>
      <c r="O138" s="28">
        <v>533.3738023994841</v>
      </c>
      <c r="P138" s="28">
        <v>9.887029958677685</v>
      </c>
      <c r="Q138" s="28">
        <v>2.324220790211673</v>
      </c>
      <c r="R138" s="28">
        <v>0.515</v>
      </c>
      <c r="S138" s="28">
        <f t="shared" si="5"/>
        <v>0.2080106118</v>
      </c>
      <c r="T138" s="28">
        <f t="shared" si="2"/>
        <v>18.99141187</v>
      </c>
      <c r="U138" s="28">
        <f t="shared" si="3"/>
        <v>8.659585835</v>
      </c>
      <c r="V138" s="28">
        <f t="shared" si="4"/>
        <v>0.4559737788</v>
      </c>
      <c r="W138" s="28">
        <v>0.0025188108458363487</v>
      </c>
      <c r="X138" s="28">
        <v>0.002324220790211673</v>
      </c>
      <c r="Y138" s="28">
        <v>0.009887029958677684</v>
      </c>
      <c r="Z138" s="28">
        <v>0.5333738023994842</v>
      </c>
      <c r="AA138" s="28">
        <v>0.012211250748889357</v>
      </c>
      <c r="AB138" s="28">
        <v>0.515</v>
      </c>
    </row>
    <row r="139">
      <c r="A139" s="46">
        <v>44489.0</v>
      </c>
      <c r="B139" s="30">
        <v>0.8229166666666666</v>
      </c>
      <c r="C139" s="31">
        <v>44489.822916666664</v>
      </c>
      <c r="D139" s="6">
        <v>2.021102E7</v>
      </c>
      <c r="F139" s="6" t="s">
        <v>97</v>
      </c>
      <c r="G139" s="6" t="s">
        <v>94</v>
      </c>
      <c r="H139" s="6" t="s">
        <v>83</v>
      </c>
      <c r="I139" s="6" t="s">
        <v>104</v>
      </c>
      <c r="J139" s="34" t="s">
        <v>105</v>
      </c>
      <c r="L139" s="28">
        <v>145.56110677425042</v>
      </c>
      <c r="M139" s="28">
        <v>6.717946328635671</v>
      </c>
      <c r="N139" s="28">
        <v>2.8148098820006644</v>
      </c>
      <c r="O139" s="28">
        <v>921.066441269745</v>
      </c>
      <c r="P139" s="28">
        <v>8.20925361570248</v>
      </c>
      <c r="Q139" s="28">
        <v>5.200817570797169</v>
      </c>
      <c r="R139" s="28">
        <v>0.6849999999999998</v>
      </c>
      <c r="S139" s="28">
        <f t="shared" si="5"/>
        <v>0.2168915203</v>
      </c>
      <c r="T139" s="28">
        <f t="shared" si="2"/>
        <v>32.79567176</v>
      </c>
      <c r="U139" s="28">
        <f t="shared" si="3"/>
        <v>10.3920259</v>
      </c>
      <c r="V139" s="28">
        <f t="shared" si="4"/>
        <v>0.3168718719</v>
      </c>
      <c r="W139" s="28">
        <v>0.0028148098820006645</v>
      </c>
      <c r="X139" s="28">
        <v>0.005200817570797169</v>
      </c>
      <c r="Y139" s="28">
        <v>0.00820925361570248</v>
      </c>
      <c r="Z139" s="28">
        <v>0.921066441269745</v>
      </c>
      <c r="AA139" s="28">
        <v>0.013410071186499648</v>
      </c>
      <c r="AB139" s="28">
        <v>0.6849999999999998</v>
      </c>
    </row>
    <row r="140">
      <c r="A140" s="46">
        <v>44489.0</v>
      </c>
      <c r="B140" s="30">
        <v>0.9166666666666666</v>
      </c>
      <c r="C140" s="31">
        <v>44489.916666666664</v>
      </c>
      <c r="D140" s="6">
        <v>2.021102E7</v>
      </c>
      <c r="F140" s="6" t="s">
        <v>97</v>
      </c>
      <c r="G140" s="6" t="s">
        <v>94</v>
      </c>
      <c r="H140" s="6" t="s">
        <v>83</v>
      </c>
      <c r="I140" s="6" t="s">
        <v>104</v>
      </c>
      <c r="J140" s="34" t="s">
        <v>105</v>
      </c>
      <c r="L140" s="28">
        <v>154.05278902690304</v>
      </c>
      <c r="M140" s="28">
        <v>6.717946328635671</v>
      </c>
      <c r="N140" s="28">
        <v>3.399760358230146</v>
      </c>
      <c r="O140" s="28">
        <v>1119.954458861348</v>
      </c>
      <c r="P140" s="28">
        <v>7.9348217975206605</v>
      </c>
      <c r="Q140" s="28">
        <v>6.508011013985485</v>
      </c>
      <c r="R140" s="28">
        <v>0.7150000000000001</v>
      </c>
      <c r="S140" s="28">
        <f t="shared" si="5"/>
        <v>0.2168915203</v>
      </c>
      <c r="T140" s="28">
        <f t="shared" si="2"/>
        <v>39.87731739</v>
      </c>
      <c r="U140" s="28">
        <f t="shared" si="3"/>
        <v>10.99827151</v>
      </c>
      <c r="V140" s="28">
        <f t="shared" si="4"/>
        <v>0.2758026926</v>
      </c>
      <c r="W140" s="28">
        <v>0.003399760358230146</v>
      </c>
      <c r="X140" s="28">
        <v>0.006508011013985486</v>
      </c>
      <c r="Y140" s="28">
        <v>0.00793482179752066</v>
      </c>
      <c r="Z140" s="28">
        <v>1.119954458861348</v>
      </c>
      <c r="AA140" s="28">
        <v>0.014442832811506146</v>
      </c>
      <c r="AB140" s="28">
        <v>0.7150000000000001</v>
      </c>
    </row>
    <row r="141">
      <c r="A141" s="46">
        <v>44490.0</v>
      </c>
      <c r="B141" s="30">
        <v>0.010416666666666666</v>
      </c>
      <c r="C141" s="31">
        <v>44490.010416666664</v>
      </c>
      <c r="D141" s="6">
        <v>2.0211021E7</v>
      </c>
      <c r="F141" s="6" t="s">
        <v>97</v>
      </c>
      <c r="G141" s="6" t="s">
        <v>94</v>
      </c>
      <c r="H141" s="6" t="s">
        <v>83</v>
      </c>
      <c r="I141" s="6" t="s">
        <v>104</v>
      </c>
      <c r="J141" s="34" t="s">
        <v>105</v>
      </c>
      <c r="L141" s="28">
        <v>107.96202727216188</v>
      </c>
      <c r="M141" s="28">
        <v>6.675156861574297</v>
      </c>
      <c r="N141" s="28">
        <v>2.3806779622930008</v>
      </c>
      <c r="O141" s="28">
        <v>370.7242357863221</v>
      </c>
      <c r="P141" s="28">
        <v>7.036681301652893</v>
      </c>
      <c r="Q141" s="28">
        <v>2.7705560145451464</v>
      </c>
      <c r="R141" s="28">
        <v>0.655</v>
      </c>
      <c r="S141" s="28">
        <f t="shared" si="5"/>
        <v>0.2155100456</v>
      </c>
      <c r="T141" s="28">
        <f t="shared" si="2"/>
        <v>13.20007961</v>
      </c>
      <c r="U141" s="28">
        <f t="shared" si="3"/>
        <v>7.707719517</v>
      </c>
      <c r="V141" s="28">
        <f t="shared" si="4"/>
        <v>0.5839146237</v>
      </c>
      <c r="W141" s="28">
        <v>0.002380677962293001</v>
      </c>
      <c r="X141" s="28">
        <v>0.0027705560145451463</v>
      </c>
      <c r="Y141" s="28">
        <v>0.007036681301652892</v>
      </c>
      <c r="Z141" s="28">
        <v>0.3707242357863221</v>
      </c>
      <c r="AA141" s="28">
        <v>0.009807237316198038</v>
      </c>
      <c r="AB141" s="28">
        <v>0.655</v>
      </c>
    </row>
    <row r="142">
      <c r="A142" s="46">
        <v>44490.0</v>
      </c>
      <c r="B142" s="30">
        <v>0.10416666666666667</v>
      </c>
      <c r="C142" s="31">
        <v>44490.104166666664</v>
      </c>
      <c r="D142" s="6">
        <v>2.0211021E7</v>
      </c>
      <c r="F142" s="6" t="s">
        <v>97</v>
      </c>
      <c r="G142" s="6" t="s">
        <v>94</v>
      </c>
      <c r="H142" s="6" t="s">
        <v>83</v>
      </c>
      <c r="I142" s="6" t="s">
        <v>104</v>
      </c>
      <c r="J142" s="34" t="s">
        <v>105</v>
      </c>
      <c r="L142" s="28">
        <v>102.33127659390078</v>
      </c>
      <c r="M142" s="28">
        <v>7.6042995749069835</v>
      </c>
      <c r="N142" s="28">
        <v>3.2221609365315564</v>
      </c>
      <c r="O142" s="28">
        <v>339.84632553551415</v>
      </c>
      <c r="P142" s="28">
        <v>5.877830578512397</v>
      </c>
      <c r="Q142" s="28">
        <v>1.256101074096147</v>
      </c>
      <c r="R142" s="28">
        <v>0.615</v>
      </c>
      <c r="S142" s="28">
        <f t="shared" si="5"/>
        <v>0.2455077809</v>
      </c>
      <c r="T142" s="28">
        <f t="shared" si="2"/>
        <v>12.1006347</v>
      </c>
      <c r="U142" s="28">
        <f t="shared" si="3"/>
        <v>7.305724038</v>
      </c>
      <c r="V142" s="28">
        <f t="shared" si="4"/>
        <v>0.6037471768</v>
      </c>
      <c r="W142" s="28">
        <v>0.0032221609365315563</v>
      </c>
      <c r="X142" s="28">
        <v>0.0012561010740961469</v>
      </c>
      <c r="Y142" s="28">
        <v>0.005877830578512397</v>
      </c>
      <c r="Z142" s="28">
        <v>0.33984632553551414</v>
      </c>
      <c r="AA142" s="28">
        <v>0.007133931652608544</v>
      </c>
      <c r="AB142" s="28">
        <v>0.615</v>
      </c>
    </row>
    <row r="143">
      <c r="A143" s="46">
        <v>44490.0</v>
      </c>
      <c r="B143" s="30">
        <v>0.19791666666666666</v>
      </c>
      <c r="C143" s="31">
        <v>44490.197916666664</v>
      </c>
      <c r="D143" s="6">
        <v>2.0211021E7</v>
      </c>
      <c r="F143" s="6" t="s">
        <v>97</v>
      </c>
      <c r="G143" s="6" t="s">
        <v>94</v>
      </c>
      <c r="H143" s="6" t="s">
        <v>83</v>
      </c>
      <c r="I143" s="6" t="s">
        <v>104</v>
      </c>
      <c r="J143" s="34" t="s">
        <v>105</v>
      </c>
      <c r="L143" s="28">
        <v>102.72609729949622</v>
      </c>
      <c r="M143" s="28">
        <v>7.48204395473163</v>
      </c>
      <c r="N143" s="28">
        <v>2.9867712268199336</v>
      </c>
      <c r="O143" s="28">
        <v>366.9180525930957</v>
      </c>
      <c r="P143" s="28">
        <v>6.998011363636364</v>
      </c>
      <c r="Q143" s="28">
        <v>4.4913084452908265</v>
      </c>
      <c r="R143" s="28">
        <v>0.4684999999999999</v>
      </c>
      <c r="S143" s="28">
        <f t="shared" si="5"/>
        <v>0.2415607105</v>
      </c>
      <c r="T143" s="28">
        <f t="shared" si="2"/>
        <v>13.06455591</v>
      </c>
      <c r="U143" s="28">
        <f t="shared" si="3"/>
        <v>7.333911423</v>
      </c>
      <c r="V143" s="28">
        <f t="shared" si="4"/>
        <v>0.5613594121</v>
      </c>
      <c r="W143" s="28">
        <v>0.0029867712268199335</v>
      </c>
      <c r="X143" s="28">
        <v>0.004491308445290826</v>
      </c>
      <c r="Y143" s="28">
        <v>0.006998011363636363</v>
      </c>
      <c r="Z143" s="28">
        <v>0.3669180525930957</v>
      </c>
      <c r="AA143" s="28">
        <v>0.01148931980892719</v>
      </c>
      <c r="AB143" s="28">
        <v>0.4684999999999999</v>
      </c>
    </row>
    <row r="144">
      <c r="A144" s="46">
        <v>44490.0</v>
      </c>
      <c r="B144" s="30">
        <v>0.2916666666666667</v>
      </c>
      <c r="C144" s="31">
        <v>44490.291666666664</v>
      </c>
      <c r="D144" s="6">
        <v>2.0211021E7</v>
      </c>
      <c r="F144" s="6" t="s">
        <v>97</v>
      </c>
      <c r="G144" s="6" t="s">
        <v>94</v>
      </c>
      <c r="H144" s="6" t="s">
        <v>83</v>
      </c>
      <c r="I144" s="6" t="s">
        <v>104</v>
      </c>
      <c r="J144" s="34" t="s">
        <v>105</v>
      </c>
      <c r="L144" s="28">
        <v>149.39997886557836</v>
      </c>
      <c r="M144" s="28">
        <v>7.127502656223105</v>
      </c>
      <c r="N144" s="28">
        <v>3.668978529217691</v>
      </c>
      <c r="O144" s="28">
        <v>961.1210392717611</v>
      </c>
      <c r="P144" s="28">
        <v>9.562701446280991</v>
      </c>
      <c r="Q144" s="28">
        <v>15.928287066224584</v>
      </c>
      <c r="R144" s="28">
        <v>0.605</v>
      </c>
      <c r="S144" s="28">
        <f t="shared" si="5"/>
        <v>0.2301142062</v>
      </c>
      <c r="T144" s="28">
        <f t="shared" si="2"/>
        <v>34.2218636</v>
      </c>
      <c r="U144" s="28">
        <f t="shared" si="3"/>
        <v>10.66609401</v>
      </c>
      <c r="V144" s="28">
        <f t="shared" si="4"/>
        <v>0.3116748444</v>
      </c>
      <c r="W144" s="28">
        <v>0.003668978529217691</v>
      </c>
      <c r="X144" s="28">
        <v>0.015928287066224584</v>
      </c>
      <c r="Y144" s="28">
        <v>0.009562701446280991</v>
      </c>
      <c r="Z144" s="28">
        <v>0.9611210392717611</v>
      </c>
      <c r="AA144" s="28">
        <v>0.025490988512505575</v>
      </c>
      <c r="AB144" s="28">
        <v>0.605</v>
      </c>
    </row>
    <row r="145">
      <c r="A145" s="46">
        <v>44490.0</v>
      </c>
      <c r="B145" s="30">
        <v>0.3854166666666667</v>
      </c>
      <c r="C145" s="31">
        <v>44490.385416666664</v>
      </c>
      <c r="D145" s="6">
        <v>2.0211021E7</v>
      </c>
      <c r="F145" s="6" t="s">
        <v>97</v>
      </c>
      <c r="G145" s="6" t="s">
        <v>94</v>
      </c>
      <c r="H145" s="6" t="s">
        <v>83</v>
      </c>
      <c r="I145" s="6" t="s">
        <v>104</v>
      </c>
      <c r="J145" s="34" t="s">
        <v>105</v>
      </c>
      <c r="L145" s="28">
        <v>172.97988623667817</v>
      </c>
      <c r="M145" s="28">
        <v>9.401457191484678</v>
      </c>
      <c r="N145" s="28">
        <v>4.896669769689689</v>
      </c>
      <c r="O145" s="28">
        <v>949.2042981746439</v>
      </c>
      <c r="P145" s="28">
        <v>8.623396177685951</v>
      </c>
      <c r="Q145" s="28">
        <v>15.866590620528381</v>
      </c>
      <c r="R145" s="28">
        <v>0.64</v>
      </c>
      <c r="S145" s="28">
        <f t="shared" si="5"/>
        <v>0.3035297163</v>
      </c>
      <c r="T145" s="28">
        <f t="shared" si="2"/>
        <v>33.79755379</v>
      </c>
      <c r="U145" s="28">
        <f t="shared" si="3"/>
        <v>12.34953139</v>
      </c>
      <c r="V145" s="28">
        <f t="shared" si="4"/>
        <v>0.3653971962</v>
      </c>
      <c r="W145" s="28">
        <v>0.004896669769689689</v>
      </c>
      <c r="X145" s="28">
        <v>0.015866590620528382</v>
      </c>
      <c r="Y145" s="28">
        <v>0.008623396177685951</v>
      </c>
      <c r="Z145" s="28">
        <v>0.9492042981746439</v>
      </c>
      <c r="AA145" s="28">
        <v>0.024489986798214333</v>
      </c>
      <c r="AB145" s="28">
        <v>0.64</v>
      </c>
    </row>
    <row r="146">
      <c r="A146" s="46">
        <v>44531.0</v>
      </c>
      <c r="B146" s="30">
        <v>0.3333333333333333</v>
      </c>
      <c r="C146" s="31">
        <v>44531.333333333336</v>
      </c>
      <c r="D146" s="6">
        <v>2.0211201E7</v>
      </c>
      <c r="F146" s="6" t="s">
        <v>47</v>
      </c>
      <c r="G146" s="6" t="s">
        <v>94</v>
      </c>
      <c r="H146" s="6" t="s">
        <v>49</v>
      </c>
      <c r="I146" s="6" t="s">
        <v>104</v>
      </c>
      <c r="J146" s="34" t="s">
        <v>105</v>
      </c>
      <c r="L146" s="28">
        <v>122.1803266603114</v>
      </c>
      <c r="M146" s="28">
        <v>4.833806099228452</v>
      </c>
      <c r="N146" s="28">
        <v>2.877260335569514</v>
      </c>
      <c r="O146" s="28">
        <v>1186.8316388080261</v>
      </c>
      <c r="P146" s="28">
        <v>11.2270744394302</v>
      </c>
      <c r="Q146" s="28">
        <v>6.284074145033048</v>
      </c>
      <c r="R146" s="28">
        <v>0.8199999999999998</v>
      </c>
      <c r="S146" s="28">
        <f t="shared" si="5"/>
        <v>0.1560613173</v>
      </c>
      <c r="T146" s="28">
        <f t="shared" si="2"/>
        <v>42.25855933</v>
      </c>
      <c r="U146" s="28">
        <f t="shared" si="3"/>
        <v>8.722804788</v>
      </c>
      <c r="V146" s="28">
        <f t="shared" si="4"/>
        <v>0.2064151009</v>
      </c>
      <c r="W146" s="28">
        <v>0.002877260335569514</v>
      </c>
      <c r="X146" s="28">
        <v>0.006284074145033048</v>
      </c>
      <c r="Y146" s="28">
        <v>0.0112270744394302</v>
      </c>
      <c r="Z146" s="28">
        <v>1.1868316388080262</v>
      </c>
      <c r="AA146" s="28">
        <v>0.01751114858446325</v>
      </c>
      <c r="AB146" s="28">
        <v>0.8199999999999998</v>
      </c>
    </row>
    <row r="147">
      <c r="A147" s="46">
        <v>44531.0</v>
      </c>
      <c r="B147" s="30">
        <v>0.4270833333333333</v>
      </c>
      <c r="C147" s="31">
        <v>44531.427083333336</v>
      </c>
      <c r="D147" s="6">
        <v>2.0211201E7</v>
      </c>
      <c r="F147" s="6" t="s">
        <v>47</v>
      </c>
      <c r="G147" s="6" t="s">
        <v>94</v>
      </c>
      <c r="H147" s="6" t="s">
        <v>49</v>
      </c>
      <c r="I147" s="6" t="s">
        <v>104</v>
      </c>
      <c r="J147" s="34" t="s">
        <v>105</v>
      </c>
      <c r="L147" s="28">
        <v>96.9347899586908</v>
      </c>
      <c r="M147" s="28">
        <v>4.699703029640778</v>
      </c>
      <c r="N147" s="28">
        <v>1.2794247760117121</v>
      </c>
      <c r="O147" s="28">
        <v>449.50184940960975</v>
      </c>
      <c r="P147" s="28">
        <v>5.822591382370865</v>
      </c>
      <c r="Q147" s="28">
        <v>1.0206588753712038</v>
      </c>
      <c r="R147" s="28">
        <v>0.515</v>
      </c>
      <c r="S147" s="28">
        <f t="shared" si="5"/>
        <v>0.1517317473</v>
      </c>
      <c r="T147" s="28">
        <f t="shared" si="2"/>
        <v>16.00505072</v>
      </c>
      <c r="U147" s="28">
        <f t="shared" si="3"/>
        <v>6.920453342</v>
      </c>
      <c r="V147" s="28">
        <f t="shared" si="4"/>
        <v>0.4323918408</v>
      </c>
      <c r="W147" s="28">
        <v>0.001279424776011712</v>
      </c>
      <c r="X147" s="28">
        <v>0.0010206588753712037</v>
      </c>
      <c r="Y147" s="28">
        <v>0.005822591382370865</v>
      </c>
      <c r="Z147" s="28">
        <v>0.44950184940960974</v>
      </c>
      <c r="AA147" s="28">
        <v>0.006843250257742069</v>
      </c>
      <c r="AB147" s="28">
        <v>0.515</v>
      </c>
    </row>
    <row r="148">
      <c r="A148" s="46">
        <v>44531.0</v>
      </c>
      <c r="B148" s="30">
        <v>0.5208333333333334</v>
      </c>
      <c r="C148" s="31">
        <v>44531.520833333336</v>
      </c>
      <c r="D148" s="6">
        <v>2.0211201E7</v>
      </c>
      <c r="F148" s="6" t="s">
        <v>47</v>
      </c>
      <c r="G148" s="6" t="s">
        <v>94</v>
      </c>
      <c r="H148" s="6" t="s">
        <v>49</v>
      </c>
      <c r="I148" s="6" t="s">
        <v>104</v>
      </c>
      <c r="J148" s="34" t="s">
        <v>105</v>
      </c>
      <c r="L148" s="28">
        <v>97.82497108357164</v>
      </c>
      <c r="M148" s="28">
        <v>4.474166048970598</v>
      </c>
      <c r="N148" s="28">
        <v>1.3256779106304908</v>
      </c>
      <c r="O148" s="28">
        <v>544.8834083154115</v>
      </c>
      <c r="P148" s="28">
        <v>7.099182482138598</v>
      </c>
      <c r="Q148" s="28">
        <v>2.541360091962831</v>
      </c>
      <c r="R148" s="28">
        <v>0.48</v>
      </c>
      <c r="S148" s="28">
        <f t="shared" si="5"/>
        <v>0.1444501978</v>
      </c>
      <c r="T148" s="28">
        <f t="shared" si="2"/>
        <v>19.40122515</v>
      </c>
      <c r="U148" s="28">
        <f t="shared" si="3"/>
        <v>6.984005932</v>
      </c>
      <c r="V148" s="28">
        <f t="shared" si="4"/>
        <v>0.3599775724</v>
      </c>
      <c r="W148" s="28">
        <v>0.0013256779106304909</v>
      </c>
      <c r="X148" s="28">
        <v>0.0025413600919628313</v>
      </c>
      <c r="Y148" s="28">
        <v>0.007099182482138598</v>
      </c>
      <c r="Z148" s="28">
        <v>0.5448834083154115</v>
      </c>
      <c r="AA148" s="28">
        <v>0.00964054257410143</v>
      </c>
      <c r="AB148" s="28">
        <v>0.48</v>
      </c>
    </row>
    <row r="149">
      <c r="A149" s="46">
        <v>44531.0</v>
      </c>
      <c r="B149" s="30">
        <v>0.6145833333333334</v>
      </c>
      <c r="C149" s="31">
        <v>44531.614583333336</v>
      </c>
      <c r="D149" s="6">
        <v>2.0211201E7</v>
      </c>
      <c r="F149" s="6" t="s">
        <v>47</v>
      </c>
      <c r="G149" s="6" t="s">
        <v>94</v>
      </c>
      <c r="H149" s="6" t="s">
        <v>49</v>
      </c>
      <c r="I149" s="6" t="s">
        <v>104</v>
      </c>
      <c r="J149" s="34" t="s">
        <v>105</v>
      </c>
      <c r="L149" s="28">
        <v>108.35284652049569</v>
      </c>
      <c r="M149" s="28">
        <v>4.57169555412527</v>
      </c>
      <c r="N149" s="28">
        <v>1.4322002812676773</v>
      </c>
      <c r="O149" s="28">
        <v>593.8492344978469</v>
      </c>
      <c r="P149" s="28">
        <v>10.376013706251712</v>
      </c>
      <c r="Q149" s="28">
        <v>3.058398505603985</v>
      </c>
      <c r="R149" s="28">
        <v>0.52</v>
      </c>
      <c r="S149" s="28">
        <f t="shared" si="5"/>
        <v>0.147598976</v>
      </c>
      <c r="T149" s="28">
        <f t="shared" si="2"/>
        <v>21.14471193</v>
      </c>
      <c r="U149" s="28">
        <f t="shared" si="3"/>
        <v>7.735621227</v>
      </c>
      <c r="V149" s="28">
        <f t="shared" si="4"/>
        <v>0.365841883</v>
      </c>
      <c r="W149" s="28">
        <v>0.0014322002812676773</v>
      </c>
      <c r="X149" s="28">
        <v>0.003058398505603985</v>
      </c>
      <c r="Y149" s="28">
        <v>0.010376013706251712</v>
      </c>
      <c r="Z149" s="28">
        <v>0.5938492344978469</v>
      </c>
      <c r="AA149" s="28">
        <v>0.013434412211855696</v>
      </c>
      <c r="AB149" s="28">
        <v>0.52</v>
      </c>
    </row>
    <row r="150">
      <c r="A150" s="46">
        <v>44531.0</v>
      </c>
      <c r="B150" s="30">
        <v>0.7083333333333334</v>
      </c>
      <c r="C150" s="31">
        <v>44531.708333333336</v>
      </c>
      <c r="D150" s="6">
        <v>2.0211201E7</v>
      </c>
      <c r="F150" s="6" t="s">
        <v>47</v>
      </c>
      <c r="G150" s="6" t="s">
        <v>94</v>
      </c>
      <c r="H150" s="6" t="s">
        <v>49</v>
      </c>
      <c r="I150" s="6" t="s">
        <v>104</v>
      </c>
      <c r="J150" s="34" t="s">
        <v>105</v>
      </c>
      <c r="L150" s="28">
        <v>123.45031839847472</v>
      </c>
      <c r="M150" s="28">
        <v>3.2550472345371926</v>
      </c>
      <c r="N150" s="28">
        <v>1.3074569788109718</v>
      </c>
      <c r="O150" s="28">
        <v>715.5884787612174</v>
      </c>
      <c r="P150" s="28">
        <v>9.439599498379447</v>
      </c>
      <c r="Q150" s="28">
        <v>5.421747102212855</v>
      </c>
      <c r="R150" s="28">
        <v>0.4715</v>
      </c>
      <c r="S150" s="28">
        <f t="shared" si="5"/>
        <v>0.1050904709</v>
      </c>
      <c r="T150" s="28">
        <f t="shared" si="2"/>
        <v>25.47938326</v>
      </c>
      <c r="U150" s="28">
        <f t="shared" si="3"/>
        <v>8.813473149</v>
      </c>
      <c r="V150" s="28">
        <f t="shared" si="4"/>
        <v>0.345906063</v>
      </c>
      <c r="W150" s="28">
        <v>0.0013074569788109718</v>
      </c>
      <c r="X150" s="28">
        <v>0.005421747102212855</v>
      </c>
      <c r="Y150" s="28">
        <v>0.009439599498379447</v>
      </c>
      <c r="Z150" s="28">
        <v>0.7155884787612175</v>
      </c>
      <c r="AA150" s="28">
        <v>0.014861346600592303</v>
      </c>
      <c r="AB150" s="28">
        <v>0.4715</v>
      </c>
    </row>
    <row r="151">
      <c r="A151" s="46">
        <v>44531.0</v>
      </c>
      <c r="B151" s="30">
        <v>0.8020833333333334</v>
      </c>
      <c r="C151" s="31">
        <v>44531.802083333336</v>
      </c>
      <c r="D151" s="6">
        <v>2.0211201E7</v>
      </c>
      <c r="F151" s="6" t="s">
        <v>47</v>
      </c>
      <c r="G151" s="6" t="s">
        <v>94</v>
      </c>
      <c r="H151" s="6" t="s">
        <v>49</v>
      </c>
      <c r="I151" s="6" t="s">
        <v>104</v>
      </c>
      <c r="J151" s="34" t="s">
        <v>105</v>
      </c>
      <c r="L151" s="28">
        <v>140.19759262789955</v>
      </c>
      <c r="M151" s="28">
        <v>5.230019713919309</v>
      </c>
      <c r="N151" s="28">
        <v>3.1085260086634063</v>
      </c>
      <c r="O151" s="28">
        <v>994.0123191559087</v>
      </c>
      <c r="P151" s="28">
        <v>9.917084153912727</v>
      </c>
      <c r="Q151" s="28">
        <v>12.501953060637991</v>
      </c>
      <c r="R151" s="28">
        <v>0.227</v>
      </c>
      <c r="S151" s="28">
        <f t="shared" si="5"/>
        <v>0.1688532285</v>
      </c>
      <c r="T151" s="28">
        <f t="shared" si="2"/>
        <v>35.39299694</v>
      </c>
      <c r="U151" s="28">
        <f t="shared" si="3"/>
        <v>10.0091092</v>
      </c>
      <c r="V151" s="28">
        <f t="shared" si="4"/>
        <v>0.282799143</v>
      </c>
      <c r="W151" s="28">
        <v>0.0031085260086634063</v>
      </c>
      <c r="X151" s="28">
        <v>0.01250195306063799</v>
      </c>
      <c r="Y151" s="28">
        <v>0.009917084153912728</v>
      </c>
      <c r="Z151" s="28">
        <v>0.9940123191559087</v>
      </c>
      <c r="AA151" s="28">
        <v>0.02241903721455072</v>
      </c>
      <c r="AB151" s="28">
        <v>0.227</v>
      </c>
    </row>
    <row r="152">
      <c r="A152" s="46">
        <v>44531.0</v>
      </c>
      <c r="B152" s="30">
        <v>0.8958333333333334</v>
      </c>
      <c r="C152" s="31">
        <v>44531.895833333336</v>
      </c>
      <c r="D152" s="6">
        <v>2.0211201E7</v>
      </c>
      <c r="F152" s="6" t="s">
        <v>47</v>
      </c>
      <c r="G152" s="6" t="s">
        <v>94</v>
      </c>
      <c r="H152" s="6" t="s">
        <v>49</v>
      </c>
      <c r="I152" s="6" t="s">
        <v>104</v>
      </c>
      <c r="J152" s="34" t="s">
        <v>105</v>
      </c>
      <c r="L152" s="28">
        <v>135.14136383857638</v>
      </c>
      <c r="M152" s="28">
        <v>4.785041346651116</v>
      </c>
      <c r="N152" s="28">
        <v>2.543677122258324</v>
      </c>
      <c r="O152" s="28">
        <v>752.872256251713</v>
      </c>
      <c r="P152" s="28">
        <v>12.848790458611889</v>
      </c>
      <c r="Q152" s="28">
        <v>8.9721371778906</v>
      </c>
      <c r="R152" s="28">
        <v>0.5249999999999999</v>
      </c>
      <c r="S152" s="28">
        <f t="shared" si="5"/>
        <v>0.1544869282</v>
      </c>
      <c r="T152" s="28">
        <f t="shared" si="2"/>
        <v>26.80691673</v>
      </c>
      <c r="U152" s="28">
        <f t="shared" si="3"/>
        <v>9.648130495</v>
      </c>
      <c r="V152" s="28">
        <f t="shared" si="4"/>
        <v>0.3599119807</v>
      </c>
      <c r="W152" s="28">
        <v>0.002543677122258324</v>
      </c>
      <c r="X152" s="28">
        <v>0.0089721371778906</v>
      </c>
      <c r="Y152" s="28">
        <v>0.012848790458611889</v>
      </c>
      <c r="Z152" s="28">
        <v>0.752872256251713</v>
      </c>
      <c r="AA152" s="28">
        <v>0.021820927636502487</v>
      </c>
      <c r="AB152" s="28">
        <v>0.5249999999999999</v>
      </c>
    </row>
    <row r="153">
      <c r="A153" s="46">
        <v>44531.0</v>
      </c>
      <c r="B153" s="30">
        <v>0.9895833333333334</v>
      </c>
      <c r="C153" s="31">
        <v>44531.989583333336</v>
      </c>
      <c r="D153" s="6">
        <v>2.0211201E7</v>
      </c>
      <c r="F153" s="6" t="s">
        <v>47</v>
      </c>
      <c r="G153" s="6" t="s">
        <v>94</v>
      </c>
      <c r="H153" s="6" t="s">
        <v>49</v>
      </c>
      <c r="I153" s="6" t="s">
        <v>104</v>
      </c>
      <c r="J153" s="34" t="s">
        <v>105</v>
      </c>
      <c r="L153" s="28">
        <v>94.64999173816331</v>
      </c>
      <c r="M153" s="28">
        <v>5.236115307991476</v>
      </c>
      <c r="N153" s="28">
        <v>1.737751291779608</v>
      </c>
      <c r="O153" s="28">
        <v>513.84149292989</v>
      </c>
      <c r="P153" s="28">
        <v>4.322102037391927</v>
      </c>
      <c r="Q153" s="28">
        <v>2.50200076635693</v>
      </c>
      <c r="R153" s="28">
        <v>0.975</v>
      </c>
      <c r="S153" s="28">
        <f t="shared" si="5"/>
        <v>0.1690500272</v>
      </c>
      <c r="T153" s="28">
        <f t="shared" si="2"/>
        <v>18.29594064</v>
      </c>
      <c r="U153" s="28">
        <f t="shared" si="3"/>
        <v>6.757335028</v>
      </c>
      <c r="V153" s="28">
        <f t="shared" si="4"/>
        <v>0.3693352072</v>
      </c>
      <c r="W153" s="28">
        <v>0.0017377512917796081</v>
      </c>
      <c r="X153" s="28">
        <v>0.00250200076635693</v>
      </c>
      <c r="Y153" s="28">
        <v>0.004322102037391927</v>
      </c>
      <c r="Z153" s="28">
        <v>0.51384149292989</v>
      </c>
      <c r="AA153" s="28">
        <v>0.006824102803748857</v>
      </c>
      <c r="AB153" s="28">
        <v>0.975</v>
      </c>
    </row>
    <row r="154">
      <c r="A154" s="46">
        <v>44532.0</v>
      </c>
      <c r="B154" s="30">
        <v>0.08333333333333333</v>
      </c>
      <c r="C154" s="31">
        <v>44532.083333333336</v>
      </c>
      <c r="D154" s="6">
        <v>2.0211202E7</v>
      </c>
      <c r="F154" s="6" t="s">
        <v>47</v>
      </c>
      <c r="G154" s="6" t="s">
        <v>94</v>
      </c>
      <c r="H154" s="6" t="s">
        <v>49</v>
      </c>
      <c r="I154" s="6" t="s">
        <v>104</v>
      </c>
      <c r="J154" s="34" t="s">
        <v>105</v>
      </c>
      <c r="L154" s="28">
        <v>93.93191229742611</v>
      </c>
      <c r="M154" s="28">
        <v>4.687511841496444</v>
      </c>
      <c r="N154" s="28">
        <v>1.4952727375660118</v>
      </c>
      <c r="O154" s="28">
        <v>244.03285667001663</v>
      </c>
      <c r="P154" s="28">
        <v>1.0947510884636105</v>
      </c>
      <c r="Q154" s="28">
        <v>3.6792024140243313</v>
      </c>
      <c r="R154" s="28">
        <v>1.295</v>
      </c>
      <c r="S154" s="28">
        <f t="shared" si="5"/>
        <v>0.1513381501</v>
      </c>
      <c r="T154" s="28">
        <f t="shared" si="2"/>
        <v>8.689081598</v>
      </c>
      <c r="U154" s="28">
        <f t="shared" si="3"/>
        <v>6.706069272</v>
      </c>
      <c r="V154" s="28">
        <f t="shared" si="4"/>
        <v>0.7717811367</v>
      </c>
      <c r="W154" s="28">
        <v>0.0014952727375660117</v>
      </c>
      <c r="X154" s="28">
        <v>0.0036792024140243312</v>
      </c>
      <c r="Y154" s="28">
        <v>0.0010947510884636105</v>
      </c>
      <c r="Z154" s="28">
        <v>0.24403285667001662</v>
      </c>
      <c r="AA154" s="28">
        <v>0.004773953502487942</v>
      </c>
      <c r="AB154" s="28">
        <v>1.295</v>
      </c>
    </row>
    <row r="155">
      <c r="A155" s="46">
        <v>44532.0</v>
      </c>
      <c r="B155" s="30">
        <v>0.17708333333333334</v>
      </c>
      <c r="C155" s="31">
        <v>44532.177083333336</v>
      </c>
      <c r="D155" s="6">
        <v>2.0211202E7</v>
      </c>
      <c r="F155" s="6" t="s">
        <v>47</v>
      </c>
      <c r="G155" s="6" t="s">
        <v>94</v>
      </c>
      <c r="H155" s="6" t="s">
        <v>49</v>
      </c>
      <c r="I155" s="6" t="s">
        <v>104</v>
      </c>
      <c r="J155" s="34" t="s">
        <v>105</v>
      </c>
      <c r="L155" s="28">
        <v>104.50726406101046</v>
      </c>
      <c r="M155" s="28">
        <v>5.766431992270007</v>
      </c>
      <c r="N155" s="28">
        <v>3.433699561134819</v>
      </c>
      <c r="O155" s="28">
        <v>474.96294572216215</v>
      </c>
      <c r="P155" s="28">
        <v>7.147425750443775</v>
      </c>
      <c r="Q155" s="28">
        <v>10.163651307596512</v>
      </c>
      <c r="R155" s="28">
        <v>0.66</v>
      </c>
      <c r="S155" s="28">
        <f t="shared" si="5"/>
        <v>0.1861715084</v>
      </c>
      <c r="T155" s="28">
        <f t="shared" si="2"/>
        <v>16.91162349</v>
      </c>
      <c r="U155" s="28">
        <f t="shared" si="3"/>
        <v>7.461074039</v>
      </c>
      <c r="V155" s="28">
        <f t="shared" si="4"/>
        <v>0.4411802358</v>
      </c>
      <c r="W155" s="28">
        <v>0.003433699561134819</v>
      </c>
      <c r="X155" s="28">
        <v>0.010163651307596512</v>
      </c>
      <c r="Y155" s="28">
        <v>0.007147425750443775</v>
      </c>
      <c r="Z155" s="28">
        <v>0.47496294572216213</v>
      </c>
      <c r="AA155" s="28">
        <v>0.017311077058040285</v>
      </c>
      <c r="AB155" s="28">
        <v>0.66</v>
      </c>
    </row>
    <row r="156">
      <c r="A156" s="46">
        <v>44532.0</v>
      </c>
      <c r="B156" s="30">
        <v>0.2708333333333333</v>
      </c>
      <c r="C156" s="31">
        <v>44532.270833333336</v>
      </c>
      <c r="D156" s="6">
        <v>2.0211202E7</v>
      </c>
      <c r="F156" s="6" t="s">
        <v>47</v>
      </c>
      <c r="G156" s="6" t="s">
        <v>94</v>
      </c>
      <c r="H156" s="6" t="s">
        <v>49</v>
      </c>
      <c r="I156" s="6" t="s">
        <v>104</v>
      </c>
      <c r="J156" s="34" t="s">
        <v>105</v>
      </c>
      <c r="L156" s="28">
        <v>105.72977947251348</v>
      </c>
      <c r="M156" s="28">
        <v>5.540895011599828</v>
      </c>
      <c r="N156" s="28">
        <v>3.2220564300004084</v>
      </c>
      <c r="O156" s="28">
        <v>582.5804420581675</v>
      </c>
      <c r="P156" s="28">
        <v>6.768901645280086</v>
      </c>
      <c r="Q156" s="28">
        <v>15.667695181530796</v>
      </c>
      <c r="R156" s="28">
        <v>0.7000000000000001</v>
      </c>
      <c r="S156" s="28">
        <f t="shared" si="5"/>
        <v>0.1788899589</v>
      </c>
      <c r="T156" s="28">
        <f t="shared" si="2"/>
        <v>20.7434731</v>
      </c>
      <c r="U156" s="28">
        <f t="shared" si="3"/>
        <v>7.548352929</v>
      </c>
      <c r="V156" s="28">
        <f t="shared" si="4"/>
        <v>0.3638905063</v>
      </c>
      <c r="W156" s="28">
        <v>0.0032220564300004086</v>
      </c>
      <c r="X156" s="28">
        <v>0.015667695181530796</v>
      </c>
      <c r="Y156" s="28">
        <v>0.006768901645280086</v>
      </c>
      <c r="Z156" s="28">
        <v>0.5825804420581675</v>
      </c>
      <c r="AA156" s="28">
        <v>0.022436596826810883</v>
      </c>
      <c r="AB156" s="28">
        <v>0.7000000000000001</v>
      </c>
    </row>
    <row r="157">
      <c r="A157" s="46">
        <v>44532.0</v>
      </c>
      <c r="B157" s="30">
        <v>0.3645833333333333</v>
      </c>
      <c r="C157" s="31">
        <v>44532.364583333336</v>
      </c>
      <c r="D157" s="6">
        <v>2.0211202E7</v>
      </c>
      <c r="F157" s="6" t="s">
        <v>47</v>
      </c>
      <c r="G157" s="6" t="s">
        <v>94</v>
      </c>
      <c r="H157" s="6" t="s">
        <v>49</v>
      </c>
      <c r="I157" s="6" t="s">
        <v>104</v>
      </c>
      <c r="J157" s="34" t="s">
        <v>105</v>
      </c>
      <c r="L157" s="28">
        <v>139.74656752462658</v>
      </c>
      <c r="M157" s="28">
        <v>6.119976448455694</v>
      </c>
      <c r="N157" s="28">
        <v>5.823444849771707</v>
      </c>
      <c r="O157" s="28">
        <v>1020.1986543601012</v>
      </c>
      <c r="P157" s="28">
        <v>12.905692775074405</v>
      </c>
      <c r="Q157" s="28">
        <v>21.521500335281154</v>
      </c>
      <c r="R157" s="28">
        <v>0.7099999999999999</v>
      </c>
      <c r="S157" s="28">
        <f t="shared" si="5"/>
        <v>0.1975858292</v>
      </c>
      <c r="T157" s="28">
        <f t="shared" si="2"/>
        <v>36.32539271</v>
      </c>
      <c r="U157" s="28">
        <f t="shared" si="3"/>
        <v>9.976909226</v>
      </c>
      <c r="V157" s="28">
        <f t="shared" si="4"/>
        <v>0.2746538573</v>
      </c>
      <c r="W157" s="28">
        <v>0.005823444849771707</v>
      </c>
      <c r="X157" s="28">
        <v>0.021521500335281152</v>
      </c>
      <c r="Y157" s="28">
        <v>0.012905692775074406</v>
      </c>
      <c r="Z157" s="28">
        <v>1.0201986543601012</v>
      </c>
      <c r="AA157" s="28">
        <v>0.03442719311035556</v>
      </c>
      <c r="AB157" s="28">
        <v>0.7099999999999999</v>
      </c>
    </row>
    <row r="158">
      <c r="A158" s="46">
        <v>44535.0</v>
      </c>
      <c r="B158" s="30">
        <v>0.1875</v>
      </c>
      <c r="C158" s="31">
        <v>44535.1875</v>
      </c>
      <c r="D158" s="6">
        <v>2.0211205E7</v>
      </c>
      <c r="F158" s="6" t="s">
        <v>47</v>
      </c>
      <c r="G158" s="6" t="s">
        <v>94</v>
      </c>
      <c r="H158" s="6" t="s">
        <v>49</v>
      </c>
      <c r="I158" s="6" t="s">
        <v>104</v>
      </c>
      <c r="J158" s="34" t="s">
        <v>70</v>
      </c>
      <c r="L158" s="28">
        <v>113.87642040038128</v>
      </c>
      <c r="M158" s="28">
        <v>9.192155860827876</v>
      </c>
      <c r="N158" s="28">
        <v>8.2622464933073</v>
      </c>
      <c r="O158" s="28">
        <v>755.8154471214683</v>
      </c>
      <c r="P158" s="28">
        <v>15.596182738247686</v>
      </c>
      <c r="Q158" s="28">
        <v>7.209912826899127</v>
      </c>
      <c r="R158" s="28">
        <v>0.95</v>
      </c>
      <c r="S158" s="28">
        <f t="shared" si="5"/>
        <v>0.2967723411</v>
      </c>
      <c r="T158" s="28">
        <f t="shared" si="2"/>
        <v>26.91171256</v>
      </c>
      <c r="U158" s="28">
        <f t="shared" si="3"/>
        <v>8.129965046</v>
      </c>
      <c r="V158" s="28">
        <f t="shared" si="4"/>
        <v>0.3020976472</v>
      </c>
      <c r="W158" s="28">
        <v>0.0082622464933073</v>
      </c>
      <c r="X158" s="28">
        <v>0.007209912826899127</v>
      </c>
      <c r="Y158" s="28">
        <v>0.015596182738247685</v>
      </c>
      <c r="Z158" s="28">
        <v>0.7558154471214683</v>
      </c>
      <c r="AA158" s="28">
        <v>0.022806095565146813</v>
      </c>
      <c r="AB158" s="28">
        <v>0.95</v>
      </c>
    </row>
    <row r="159">
      <c r="A159" s="46">
        <v>44535.0</v>
      </c>
      <c r="B159" s="30">
        <v>0.28125</v>
      </c>
      <c r="C159" s="31">
        <v>44535.28125</v>
      </c>
      <c r="D159" s="6">
        <v>2.0211205E7</v>
      </c>
      <c r="F159" s="6" t="s">
        <v>47</v>
      </c>
      <c r="G159" s="6" t="s">
        <v>94</v>
      </c>
      <c r="H159" s="6" t="s">
        <v>49</v>
      </c>
      <c r="I159" s="6" t="s">
        <v>104</v>
      </c>
      <c r="J159" s="34" t="s">
        <v>70</v>
      </c>
      <c r="L159" s="28">
        <v>341.77881163012387</v>
      </c>
      <c r="M159" s="28">
        <v>7.656880565980936</v>
      </c>
      <c r="N159" s="28">
        <v>5.850075442431003</v>
      </c>
      <c r="O159" s="28">
        <v>2484.8420987477325</v>
      </c>
      <c r="P159" s="28">
        <v>137.7394790387961</v>
      </c>
      <c r="Q159" s="28">
        <v>82.59733384423794</v>
      </c>
      <c r="R159" s="28">
        <v>0.605</v>
      </c>
      <c r="S159" s="28">
        <f t="shared" si="5"/>
        <v>0.2472053787</v>
      </c>
      <c r="T159" s="28">
        <f t="shared" si="2"/>
        <v>88.4757735</v>
      </c>
      <c r="U159" s="28">
        <f t="shared" si="3"/>
        <v>24.40057197</v>
      </c>
      <c r="V159" s="28">
        <f t="shared" si="4"/>
        <v>0.2757881735</v>
      </c>
      <c r="W159" s="28">
        <v>0.005850075442431003</v>
      </c>
      <c r="X159" s="28">
        <v>0.08259733384423794</v>
      </c>
      <c r="Y159" s="28">
        <v>0.1377394790387961</v>
      </c>
      <c r="Z159" s="28">
        <v>2.4848420987477327</v>
      </c>
      <c r="AA159" s="28">
        <v>0.22033681288303403</v>
      </c>
      <c r="AB159" s="28">
        <v>0.605</v>
      </c>
    </row>
    <row r="160">
      <c r="A160" s="46">
        <v>44535.0</v>
      </c>
      <c r="B160" s="30">
        <v>0.375</v>
      </c>
      <c r="C160" s="31">
        <v>44535.375</v>
      </c>
      <c r="D160" s="6">
        <v>2.0211205E7</v>
      </c>
      <c r="F160" s="6" t="s">
        <v>47</v>
      </c>
      <c r="G160" s="6" t="s">
        <v>94</v>
      </c>
      <c r="H160" s="6" t="s">
        <v>49</v>
      </c>
      <c r="I160" s="6" t="s">
        <v>104</v>
      </c>
      <c r="J160" s="34" t="s">
        <v>70</v>
      </c>
      <c r="L160" s="28">
        <v>397.74182840800756</v>
      </c>
      <c r="M160" s="28">
        <v>9.230358247939153</v>
      </c>
      <c r="N160" s="28">
        <v>8.141708021270482</v>
      </c>
      <c r="O160" s="28">
        <v>5710.887164945328</v>
      </c>
      <c r="P160" s="28">
        <v>85.76910900532532</v>
      </c>
      <c r="Q160" s="28">
        <v>195.2016808123383</v>
      </c>
      <c r="R160" s="28">
        <v>0.301</v>
      </c>
      <c r="S160" s="28">
        <f t="shared" si="5"/>
        <v>0.2980057201</v>
      </c>
      <c r="T160" s="28">
        <f t="shared" si="2"/>
        <v>203.3429647</v>
      </c>
      <c r="U160" s="28">
        <f t="shared" si="3"/>
        <v>28.39593263</v>
      </c>
      <c r="V160" s="28">
        <f t="shared" si="4"/>
        <v>0.139645513</v>
      </c>
      <c r="W160" s="28">
        <v>0.008141708021270481</v>
      </c>
      <c r="X160" s="28">
        <v>0.1952016808123383</v>
      </c>
      <c r="Y160" s="28">
        <v>0.08576910900532532</v>
      </c>
      <c r="Z160" s="28">
        <v>5.710887164945327</v>
      </c>
      <c r="AA160" s="28">
        <v>0.2809707898176636</v>
      </c>
      <c r="AB160" s="28">
        <v>0.301</v>
      </c>
    </row>
    <row r="161">
      <c r="A161" s="46">
        <v>44535.0</v>
      </c>
      <c r="B161" s="30">
        <v>0.46875</v>
      </c>
      <c r="C161" s="31">
        <v>44535.46875</v>
      </c>
      <c r="D161" s="6">
        <v>2.0211205E7</v>
      </c>
      <c r="F161" s="6" t="s">
        <v>47</v>
      </c>
      <c r="G161" s="6" t="s">
        <v>94</v>
      </c>
      <c r="H161" s="6" t="s">
        <v>49</v>
      </c>
      <c r="I161" s="6" t="s">
        <v>104</v>
      </c>
      <c r="J161" s="34" t="s">
        <v>70</v>
      </c>
      <c r="L161" s="28">
        <v>323.0663142040038</v>
      </c>
      <c r="M161" s="28">
        <v>8.535460523712125</v>
      </c>
      <c r="N161" s="28">
        <v>7.774486164600182</v>
      </c>
      <c r="O161" s="28">
        <v>7015.1018425594575</v>
      </c>
      <c r="P161" s="28">
        <v>26.42988898995876</v>
      </c>
      <c r="Q161" s="28">
        <v>197.50509589041093</v>
      </c>
      <c r="R161" s="28">
        <v>0.4915</v>
      </c>
      <c r="S161" s="28">
        <f t="shared" si="5"/>
        <v>0.2755706757</v>
      </c>
      <c r="T161" s="28">
        <f t="shared" si="2"/>
        <v>249.7810875</v>
      </c>
      <c r="U161" s="28">
        <f t="shared" si="3"/>
        <v>23.06463298</v>
      </c>
      <c r="V161" s="28">
        <f t="shared" si="4"/>
        <v>0.09233938892</v>
      </c>
      <c r="W161" s="28">
        <v>0.007774486164600182</v>
      </c>
      <c r="X161" s="28">
        <v>0.19750509589041093</v>
      </c>
      <c r="Y161" s="28">
        <v>0.02642988898995876</v>
      </c>
      <c r="Z161" s="28">
        <v>7.015101842559457</v>
      </c>
      <c r="AA161" s="28">
        <v>0.2239349848803697</v>
      </c>
      <c r="AB161" s="28">
        <v>0.4915</v>
      </c>
    </row>
    <row r="162">
      <c r="A162" s="46">
        <v>44535.0</v>
      </c>
      <c r="B162" s="30">
        <v>0.5625</v>
      </c>
      <c r="C162" s="31">
        <v>44535.5625</v>
      </c>
      <c r="D162" s="6">
        <v>2.0211205E7</v>
      </c>
      <c r="F162" s="6" t="s">
        <v>47</v>
      </c>
      <c r="G162" s="6" t="s">
        <v>94</v>
      </c>
      <c r="H162" s="6" t="s">
        <v>49</v>
      </c>
      <c r="I162" s="6" t="s">
        <v>104</v>
      </c>
      <c r="J162" s="34" t="s">
        <v>70</v>
      </c>
      <c r="L162" s="28">
        <v>267.14068503336506</v>
      </c>
      <c r="M162" s="28">
        <v>10.011001494846113</v>
      </c>
      <c r="N162" s="28">
        <v>9.344289521358723</v>
      </c>
      <c r="O162" s="28">
        <v>9549.877200842566</v>
      </c>
      <c r="P162" s="28">
        <v>7.571719110153401</v>
      </c>
      <c r="Q162" s="28">
        <v>162.73113171759744</v>
      </c>
      <c r="R162" s="28">
        <v>0.57</v>
      </c>
      <c r="S162" s="28">
        <f t="shared" si="5"/>
        <v>0.3232090921</v>
      </c>
      <c r="T162" s="28">
        <f t="shared" si="2"/>
        <v>340.0347944</v>
      </c>
      <c r="U162" s="28">
        <f t="shared" si="3"/>
        <v>19.07194153</v>
      </c>
      <c r="V162" s="28">
        <f t="shared" si="4"/>
        <v>0.05608820581</v>
      </c>
      <c r="W162" s="28">
        <v>0.009344289521358724</v>
      </c>
      <c r="X162" s="28">
        <v>0.16273113171759743</v>
      </c>
      <c r="Y162" s="28">
        <v>0.007571719110153401</v>
      </c>
      <c r="Z162" s="28">
        <v>9.549877200842566</v>
      </c>
      <c r="AA162" s="28">
        <v>0.17030285082775082</v>
      </c>
      <c r="AB162" s="28">
        <v>0.57</v>
      </c>
    </row>
    <row r="163">
      <c r="A163" s="46">
        <v>44535.0</v>
      </c>
      <c r="B163" s="30">
        <v>0.65625</v>
      </c>
      <c r="C163" s="31">
        <v>44535.65625</v>
      </c>
      <c r="D163" s="6">
        <v>2.0211205E7</v>
      </c>
      <c r="F163" s="6" t="s">
        <v>47</v>
      </c>
      <c r="G163" s="6" t="s">
        <v>94</v>
      </c>
      <c r="H163" s="6" t="s">
        <v>49</v>
      </c>
      <c r="I163" s="6" t="s">
        <v>104</v>
      </c>
      <c r="J163" s="34" t="s">
        <v>70</v>
      </c>
      <c r="L163" s="28">
        <v>251.68090943755954</v>
      </c>
      <c r="M163" s="28">
        <v>10.811069201650099</v>
      </c>
      <c r="N163" s="28">
        <v>9.934367390283139</v>
      </c>
      <c r="O163" s="28">
        <v>10592.171079563941</v>
      </c>
      <c r="P163" s="28">
        <v>3.4834113730096354</v>
      </c>
      <c r="Q163" s="28">
        <v>152.36710566146178</v>
      </c>
      <c r="R163" s="28">
        <v>0.484</v>
      </c>
      <c r="S163" s="28">
        <f t="shared" si="5"/>
        <v>0.3490395904</v>
      </c>
      <c r="T163" s="28">
        <f t="shared" si="2"/>
        <v>377.146914</v>
      </c>
      <c r="U163" s="28">
        <f t="shared" si="3"/>
        <v>17.96822371</v>
      </c>
      <c r="V163" s="28">
        <f t="shared" si="4"/>
        <v>0.04764250492</v>
      </c>
      <c r="W163" s="28">
        <v>0.009934367390283139</v>
      </c>
      <c r="X163" s="28">
        <v>0.15236710566146178</v>
      </c>
      <c r="Y163" s="28">
        <v>0.0034834113730096354</v>
      </c>
      <c r="Z163" s="28">
        <v>10.592171079563942</v>
      </c>
      <c r="AA163" s="28">
        <v>0.15585051703447142</v>
      </c>
      <c r="AB163" s="28">
        <v>0.484</v>
      </c>
    </row>
    <row r="164">
      <c r="A164" s="46">
        <v>44535.0</v>
      </c>
      <c r="B164" s="30">
        <v>0.75</v>
      </c>
      <c r="C164" s="31">
        <v>44535.75</v>
      </c>
      <c r="D164" s="6">
        <v>2.0211205E7</v>
      </c>
      <c r="F164" s="6" t="s">
        <v>47</v>
      </c>
      <c r="G164" s="6" t="s">
        <v>94</v>
      </c>
      <c r="H164" s="6" t="s">
        <v>49</v>
      </c>
      <c r="I164" s="6" t="s">
        <v>104</v>
      </c>
      <c r="J164" s="34" t="s">
        <v>70</v>
      </c>
      <c r="L164" s="28">
        <v>240.9631286939942</v>
      </c>
      <c r="M164" s="28">
        <v>10.493691104227832</v>
      </c>
      <c r="N164" s="28">
        <v>9.90633518748388</v>
      </c>
      <c r="O164" s="28">
        <v>10342.825353320359</v>
      </c>
      <c r="P164" s="28">
        <v>3.143234481114163</v>
      </c>
      <c r="Q164" s="28">
        <v>120.23647801513552</v>
      </c>
      <c r="R164" s="28">
        <v>0.42050000000000004</v>
      </c>
      <c r="S164" s="28">
        <f t="shared" si="5"/>
        <v>0.3387929146</v>
      </c>
      <c r="T164" s="28">
        <f t="shared" si="2"/>
        <v>368.2686613</v>
      </c>
      <c r="U164" s="28">
        <f t="shared" si="3"/>
        <v>17.20305052</v>
      </c>
      <c r="V164" s="28">
        <f t="shared" si="4"/>
        <v>0.04671331647</v>
      </c>
      <c r="W164" s="28">
        <v>0.00990633518748388</v>
      </c>
      <c r="X164" s="28">
        <v>0.12023647801513551</v>
      </c>
      <c r="Y164" s="28">
        <v>0.003143234481114163</v>
      </c>
      <c r="Z164" s="28">
        <v>10.34282535332036</v>
      </c>
      <c r="AA164" s="28">
        <v>0.12337971249624967</v>
      </c>
      <c r="AB164" s="28">
        <v>0.42050000000000004</v>
      </c>
    </row>
    <row r="165">
      <c r="A165" s="46">
        <v>44535.0</v>
      </c>
      <c r="B165" s="30">
        <v>0.84375</v>
      </c>
      <c r="C165" s="31">
        <v>44535.84375</v>
      </c>
      <c r="D165" s="6">
        <v>2.0211205E7</v>
      </c>
      <c r="F165" s="6" t="s">
        <v>47</v>
      </c>
      <c r="G165" s="6" t="s">
        <v>94</v>
      </c>
      <c r="H165" s="6" t="s">
        <v>49</v>
      </c>
      <c r="I165" s="6" t="s">
        <v>104</v>
      </c>
      <c r="J165" s="34" t="s">
        <v>70</v>
      </c>
      <c r="L165" s="28">
        <v>260.4358408007626</v>
      </c>
      <c r="M165" s="28">
        <v>12.11243656639367</v>
      </c>
      <c r="N165" s="28">
        <v>11.497162696341867</v>
      </c>
      <c r="O165" s="28">
        <v>10287.135745874024</v>
      </c>
      <c r="P165" s="28">
        <v>11.432417581447105</v>
      </c>
      <c r="Q165" s="28">
        <v>117.8140904301178</v>
      </c>
      <c r="R165" s="28">
        <v>0.7299999999999999</v>
      </c>
      <c r="S165" s="28">
        <f t="shared" si="5"/>
        <v>0.3910547439</v>
      </c>
      <c r="T165" s="28">
        <f t="shared" si="2"/>
        <v>366.2857663</v>
      </c>
      <c r="U165" s="28">
        <f t="shared" si="3"/>
        <v>18.59326343</v>
      </c>
      <c r="V165" s="28">
        <f t="shared" si="4"/>
        <v>0.05076163241</v>
      </c>
      <c r="W165" s="28">
        <v>0.011497162696341868</v>
      </c>
      <c r="X165" s="28">
        <v>0.1178140904301178</v>
      </c>
      <c r="Y165" s="28">
        <v>0.011432417581447104</v>
      </c>
      <c r="Z165" s="28">
        <v>10.287135745874023</v>
      </c>
      <c r="AA165" s="28">
        <v>0.1292465080115649</v>
      </c>
      <c r="AB165" s="28">
        <v>0.7299999999999999</v>
      </c>
    </row>
    <row r="166">
      <c r="A166" s="46">
        <v>44535.0</v>
      </c>
      <c r="B166" s="30">
        <v>0.9375</v>
      </c>
      <c r="C166" s="31">
        <v>44535.9375</v>
      </c>
      <c r="D166" s="6">
        <v>2.0211205E7</v>
      </c>
      <c r="F166" s="6" t="s">
        <v>47</v>
      </c>
      <c r="G166" s="6" t="s">
        <v>94</v>
      </c>
      <c r="H166" s="6" t="s">
        <v>49</v>
      </c>
      <c r="I166" s="6" t="s">
        <v>104</v>
      </c>
      <c r="J166" s="34" t="s">
        <v>70</v>
      </c>
      <c r="L166" s="28">
        <v>247.3252531935176</v>
      </c>
      <c r="M166" s="28">
        <v>15.162185691496845</v>
      </c>
      <c r="N166" s="28">
        <v>13.728526039162938</v>
      </c>
      <c r="O166" s="28">
        <v>11313.980249626415</v>
      </c>
      <c r="P166" s="28">
        <v>7.900762940132294</v>
      </c>
      <c r="Q166" s="28">
        <v>87.68363214867323</v>
      </c>
      <c r="R166" s="28">
        <v>0.67</v>
      </c>
      <c r="S166" s="28">
        <f t="shared" si="5"/>
        <v>0.4895170852</v>
      </c>
      <c r="T166" s="28">
        <f t="shared" si="2"/>
        <v>402.8477924</v>
      </c>
      <c r="U166" s="28">
        <f t="shared" si="3"/>
        <v>17.65726088</v>
      </c>
      <c r="V166" s="28">
        <f t="shared" si="4"/>
        <v>0.04383109754</v>
      </c>
      <c r="W166" s="28">
        <v>0.013728526039162938</v>
      </c>
      <c r="X166" s="28">
        <v>0.08768363214867322</v>
      </c>
      <c r="Y166" s="28">
        <v>0.007900762940132294</v>
      </c>
      <c r="Z166" s="28">
        <v>11.313980249626415</v>
      </c>
      <c r="AA166" s="28">
        <v>0.09558439508880552</v>
      </c>
      <c r="AB166" s="28">
        <v>0.67</v>
      </c>
    </row>
    <row r="167">
      <c r="A167" s="46">
        <v>44536.0</v>
      </c>
      <c r="B167" s="30">
        <v>0.03125</v>
      </c>
      <c r="C167" s="31">
        <v>44536.03125</v>
      </c>
      <c r="D167" s="6">
        <v>2.0211206E7</v>
      </c>
      <c r="F167" s="6" t="s">
        <v>47</v>
      </c>
      <c r="G167" s="6" t="s">
        <v>94</v>
      </c>
      <c r="H167" s="6" t="s">
        <v>49</v>
      </c>
      <c r="I167" s="6" t="s">
        <v>104</v>
      </c>
      <c r="J167" s="34" t="s">
        <v>70</v>
      </c>
      <c r="L167" s="28">
        <v>273.0043081029551</v>
      </c>
      <c r="M167" s="28">
        <v>12.57074379948671</v>
      </c>
      <c r="N167" s="28">
        <v>12.224598358982655</v>
      </c>
      <c r="O167" s="28">
        <v>9386.760544193305</v>
      </c>
      <c r="P167" s="28">
        <v>9.839152720496676</v>
      </c>
      <c r="Q167" s="28">
        <v>99.24901216591627</v>
      </c>
      <c r="R167" s="28">
        <v>0.5299999999999999</v>
      </c>
      <c r="S167" s="28">
        <f t="shared" si="5"/>
        <v>0.4058513719</v>
      </c>
      <c r="T167" s="28">
        <f t="shared" si="2"/>
        <v>334.2268308</v>
      </c>
      <c r="U167" s="28">
        <f t="shared" si="3"/>
        <v>19.49056244</v>
      </c>
      <c r="V167" s="28">
        <f t="shared" si="4"/>
        <v>0.0583153734</v>
      </c>
      <c r="W167" s="28">
        <v>0.012224598358982656</v>
      </c>
      <c r="X167" s="28">
        <v>0.09924901216591626</v>
      </c>
      <c r="Y167" s="28">
        <v>0.009839152720496677</v>
      </c>
      <c r="Z167" s="28">
        <v>9.386760544193304</v>
      </c>
      <c r="AA167" s="28">
        <v>0.10908816488641294</v>
      </c>
      <c r="AB167" s="28">
        <v>0.5299999999999999</v>
      </c>
    </row>
    <row r="168">
      <c r="A168" s="46">
        <v>44536.0</v>
      </c>
      <c r="B168" s="30">
        <v>0.125</v>
      </c>
      <c r="C168" s="31">
        <v>44536.125</v>
      </c>
      <c r="D168" s="6">
        <v>2.0211206E7</v>
      </c>
      <c r="F168" s="6" t="s">
        <v>47</v>
      </c>
      <c r="G168" s="6" t="s">
        <v>94</v>
      </c>
      <c r="H168" s="6" t="s">
        <v>49</v>
      </c>
      <c r="I168" s="6" t="s">
        <v>104</v>
      </c>
      <c r="J168" s="34" t="s">
        <v>70</v>
      </c>
      <c r="L168" s="28">
        <v>291.48624861773106</v>
      </c>
      <c r="M168" s="28">
        <v>16.648372967425086</v>
      </c>
      <c r="N168" s="28">
        <v>16.038379549821933</v>
      </c>
      <c r="O168" s="28">
        <v>10091.683188126894</v>
      </c>
      <c r="P168" s="28">
        <v>19.30720337710738</v>
      </c>
      <c r="Q168" s="28">
        <v>79.39759957850369</v>
      </c>
      <c r="R168" s="28">
        <v>0.675</v>
      </c>
      <c r="S168" s="28">
        <f t="shared" si="5"/>
        <v>0.5374992217</v>
      </c>
      <c r="T168" s="28">
        <f t="shared" si="2"/>
        <v>359.3264443</v>
      </c>
      <c r="U168" s="28">
        <f t="shared" si="3"/>
        <v>20.81004131</v>
      </c>
      <c r="V168" s="28">
        <f t="shared" si="4"/>
        <v>0.05791402676</v>
      </c>
      <c r="W168" s="28">
        <v>0.016038379549821933</v>
      </c>
      <c r="X168" s="28">
        <v>0.07939759957850369</v>
      </c>
      <c r="Y168" s="28">
        <v>0.019307203377107382</v>
      </c>
      <c r="Z168" s="28">
        <v>10.091683188126893</v>
      </c>
      <c r="AA168" s="28">
        <v>0.09870480295561107</v>
      </c>
      <c r="AB168" s="28">
        <v>0.675</v>
      </c>
    </row>
    <row r="169">
      <c r="A169" s="46">
        <v>44536.0</v>
      </c>
      <c r="B169" s="30">
        <v>0.21875</v>
      </c>
      <c r="C169" s="31">
        <v>44536.21875</v>
      </c>
      <c r="D169" s="6">
        <v>2.0211206E7</v>
      </c>
      <c r="F169" s="6" t="s">
        <v>47</v>
      </c>
      <c r="G169" s="6" t="s">
        <v>94</v>
      </c>
      <c r="H169" s="6" t="s">
        <v>49</v>
      </c>
      <c r="I169" s="6" t="s">
        <v>104</v>
      </c>
      <c r="J169" s="34" t="s">
        <v>70</v>
      </c>
      <c r="L169" s="28">
        <v>139.31245586272638</v>
      </c>
      <c r="M169" s="28">
        <v>11.666236582116737</v>
      </c>
      <c r="N169" s="28">
        <v>10.748702881601634</v>
      </c>
      <c r="O169" s="28">
        <v>2167.231692408644</v>
      </c>
      <c r="P169" s="28">
        <v>11.144194978495667</v>
      </c>
      <c r="Q169" s="28">
        <v>22.823041670658107</v>
      </c>
      <c r="R169" s="28">
        <v>0.905</v>
      </c>
      <c r="S169" s="28">
        <f t="shared" si="5"/>
        <v>0.3766490032</v>
      </c>
      <c r="T169" s="28">
        <f t="shared" si="2"/>
        <v>77.16687529</v>
      </c>
      <c r="U169" s="28">
        <f t="shared" si="3"/>
        <v>9.945916746</v>
      </c>
      <c r="V169" s="28">
        <f t="shared" si="4"/>
        <v>0.1288884215</v>
      </c>
      <c r="W169" s="28">
        <v>0.010748702881601634</v>
      </c>
      <c r="X169" s="28">
        <v>0.022823041670658108</v>
      </c>
      <c r="Y169" s="28">
        <v>0.011144194978495668</v>
      </c>
      <c r="Z169" s="28">
        <v>2.167231692408644</v>
      </c>
      <c r="AA169" s="28">
        <v>0.03396723664915378</v>
      </c>
      <c r="AB169" s="28">
        <v>0.905</v>
      </c>
    </row>
    <row r="170">
      <c r="A170" s="46">
        <v>44545.0</v>
      </c>
      <c r="B170" s="30">
        <v>0.3333333333333333</v>
      </c>
      <c r="C170" s="31">
        <v>44545.333333333336</v>
      </c>
      <c r="D170" s="6">
        <v>2.0211215E7</v>
      </c>
      <c r="F170" s="6" t="s">
        <v>47</v>
      </c>
      <c r="G170" s="6" t="s">
        <v>94</v>
      </c>
      <c r="H170" s="6" t="s">
        <v>49</v>
      </c>
      <c r="I170" s="6" t="s">
        <v>104</v>
      </c>
      <c r="J170" s="34" t="s">
        <v>105</v>
      </c>
      <c r="L170" s="28">
        <v>125.61049126151887</v>
      </c>
      <c r="M170" s="28">
        <v>4.254724662372585</v>
      </c>
      <c r="N170" s="28">
        <v>2.564701274357769</v>
      </c>
      <c r="O170" s="28">
        <v>855.7428248021318</v>
      </c>
      <c r="P170" s="28">
        <v>13.807470790317309</v>
      </c>
      <c r="Q170" s="28">
        <v>0.8820067056231439</v>
      </c>
      <c r="R170" s="28">
        <v>0.369</v>
      </c>
      <c r="S170" s="28">
        <f t="shared" si="5"/>
        <v>0.137365447</v>
      </c>
      <c r="T170" s="28">
        <f t="shared" si="2"/>
        <v>30.4697463</v>
      </c>
      <c r="U170" s="28">
        <f t="shared" si="3"/>
        <v>8.9676941</v>
      </c>
      <c r="V170" s="28">
        <f t="shared" si="4"/>
        <v>0.2943146954</v>
      </c>
      <c r="W170" s="28">
        <v>0.0025647012743577687</v>
      </c>
      <c r="X170" s="28">
        <v>8.820067056231439E-4</v>
      </c>
      <c r="Y170" s="28">
        <v>0.013807470790317309</v>
      </c>
      <c r="Z170" s="28">
        <v>0.8557428248021318</v>
      </c>
      <c r="AA170" s="28">
        <v>0.014689477495940453</v>
      </c>
      <c r="AB170" s="28">
        <v>0.369</v>
      </c>
    </row>
    <row r="171">
      <c r="A171" s="46">
        <v>44545.0</v>
      </c>
      <c r="B171" s="30">
        <v>0.4270833333333333</v>
      </c>
      <c r="C171" s="31">
        <v>44545.427083333336</v>
      </c>
      <c r="D171" s="6">
        <v>2.0211215E7</v>
      </c>
      <c r="F171" s="6" t="s">
        <v>47</v>
      </c>
      <c r="G171" s="6" t="s">
        <v>94</v>
      </c>
      <c r="H171" s="6" t="s">
        <v>49</v>
      </c>
      <c r="I171" s="6" t="s">
        <v>104</v>
      </c>
      <c r="J171" s="34" t="s">
        <v>105</v>
      </c>
      <c r="L171" s="28">
        <v>110.5486266285351</v>
      </c>
      <c r="M171" s="28">
        <v>4.407114514176761</v>
      </c>
      <c r="N171" s="28">
        <v>3.3650206642766327</v>
      </c>
      <c r="O171" s="28">
        <v>844.0708555309791</v>
      </c>
      <c r="P171" s="28">
        <v>8.509370324905284</v>
      </c>
      <c r="Q171" s="28">
        <v>1.7273376760226071</v>
      </c>
      <c r="R171" s="28">
        <v>0.32349999999999995</v>
      </c>
      <c r="S171" s="28">
        <f t="shared" si="5"/>
        <v>0.1422854129</v>
      </c>
      <c r="T171" s="28">
        <f t="shared" si="2"/>
        <v>30.05415188</v>
      </c>
      <c r="U171" s="28">
        <f t="shared" si="3"/>
        <v>7.892384281</v>
      </c>
      <c r="V171" s="28">
        <f t="shared" si="4"/>
        <v>0.2626054567</v>
      </c>
      <c r="W171" s="28">
        <v>0.0033650206642766326</v>
      </c>
      <c r="X171" s="28">
        <v>0.001727337676022607</v>
      </c>
      <c r="Y171" s="28">
        <v>0.008509370324905284</v>
      </c>
      <c r="Z171" s="28">
        <v>0.844070855530979</v>
      </c>
      <c r="AA171" s="28">
        <v>0.01023670800092789</v>
      </c>
      <c r="AB171" s="28">
        <v>0.32349999999999995</v>
      </c>
    </row>
    <row r="172">
      <c r="A172" s="46">
        <v>44545.0</v>
      </c>
      <c r="B172" s="30">
        <v>0.5208333333333334</v>
      </c>
      <c r="C172" s="31">
        <v>44545.520833333336</v>
      </c>
      <c r="D172" s="6">
        <v>2.0211215E7</v>
      </c>
      <c r="F172" s="6" t="s">
        <v>47</v>
      </c>
      <c r="G172" s="6" t="s">
        <v>94</v>
      </c>
      <c r="H172" s="6" t="s">
        <v>49</v>
      </c>
      <c r="I172" s="6" t="s">
        <v>104</v>
      </c>
      <c r="J172" s="34" t="s">
        <v>105</v>
      </c>
      <c r="L172" s="28">
        <v>102.90493803622496</v>
      </c>
      <c r="M172" s="28">
        <v>4.358349761599424</v>
      </c>
      <c r="N172" s="28">
        <v>2.581520596037324</v>
      </c>
      <c r="O172" s="28">
        <v>681.1067802494613</v>
      </c>
      <c r="P172" s="28">
        <v>4.760002472777371</v>
      </c>
      <c r="Q172" s="28">
        <v>0.770190439697289</v>
      </c>
      <c r="R172" s="28">
        <v>0.43449999999999994</v>
      </c>
      <c r="S172" s="28">
        <f t="shared" si="5"/>
        <v>0.1407110238</v>
      </c>
      <c r="T172" s="28">
        <f t="shared" si="2"/>
        <v>24.25162116</v>
      </c>
      <c r="U172" s="28">
        <f t="shared" si="3"/>
        <v>7.346679377</v>
      </c>
      <c r="V172" s="28">
        <f t="shared" si="4"/>
        <v>0.3029355988</v>
      </c>
      <c r="W172" s="28">
        <v>0.002581520596037324</v>
      </c>
      <c r="X172" s="28">
        <v>7.701904396972889E-4</v>
      </c>
      <c r="Y172" s="28">
        <v>0.004760002472777371</v>
      </c>
      <c r="Z172" s="28">
        <v>0.6811067802494613</v>
      </c>
      <c r="AA172" s="28">
        <v>0.00553019291247466</v>
      </c>
      <c r="AB172" s="28">
        <v>0.43449999999999994</v>
      </c>
    </row>
    <row r="173">
      <c r="A173" s="46">
        <v>44545.0</v>
      </c>
      <c r="B173" s="30">
        <v>0.6145833333333334</v>
      </c>
      <c r="C173" s="31">
        <v>44545.614583333336</v>
      </c>
      <c r="D173" s="6">
        <v>2.0211215E7</v>
      </c>
      <c r="F173" s="6" t="s">
        <v>47</v>
      </c>
      <c r="G173" s="6" t="s">
        <v>94</v>
      </c>
      <c r="H173" s="6" t="s">
        <v>49</v>
      </c>
      <c r="I173" s="6" t="s">
        <v>104</v>
      </c>
      <c r="J173" s="34" t="s">
        <v>105</v>
      </c>
      <c r="L173" s="28">
        <v>115.55737909119794</v>
      </c>
      <c r="M173" s="28">
        <v>3.760981542527056</v>
      </c>
      <c r="N173" s="28">
        <v>1.0747896955771166</v>
      </c>
      <c r="O173" s="28">
        <v>566.7456720020526</v>
      </c>
      <c r="P173" s="28">
        <v>4.40250748456722</v>
      </c>
      <c r="Q173" s="28">
        <v>0.8990027780438736</v>
      </c>
      <c r="R173" s="28">
        <v>1.14</v>
      </c>
      <c r="S173" s="28">
        <f t="shared" si="5"/>
        <v>0.1214247576</v>
      </c>
      <c r="T173" s="28">
        <f t="shared" si="2"/>
        <v>20.17965718</v>
      </c>
      <c r="U173" s="28">
        <f t="shared" si="3"/>
        <v>8.24997352</v>
      </c>
      <c r="V173" s="28">
        <f t="shared" si="4"/>
        <v>0.4088262474</v>
      </c>
      <c r="W173" s="28">
        <v>0.0010747896955771166</v>
      </c>
      <c r="X173" s="28">
        <v>8.990027780438737E-4</v>
      </c>
      <c r="Y173" s="28">
        <v>0.0044025074845672205</v>
      </c>
      <c r="Z173" s="28">
        <v>0.5667456720020526</v>
      </c>
      <c r="AA173" s="28">
        <v>0.005301510262611094</v>
      </c>
      <c r="AB173" s="28">
        <v>1.14</v>
      </c>
    </row>
    <row r="174">
      <c r="A174" s="46">
        <v>44545.0</v>
      </c>
      <c r="B174" s="30">
        <v>0.7083333333333334</v>
      </c>
      <c r="C174" s="31">
        <v>44545.708333333336</v>
      </c>
      <c r="D174" s="6">
        <v>2.0211215E7</v>
      </c>
      <c r="F174" s="6" t="s">
        <v>47</v>
      </c>
      <c r="G174" s="6" t="s">
        <v>94</v>
      </c>
      <c r="H174" s="6" t="s">
        <v>49</v>
      </c>
      <c r="I174" s="6" t="s">
        <v>104</v>
      </c>
      <c r="J174" s="34" t="s">
        <v>105</v>
      </c>
      <c r="L174" s="28">
        <v>149.01038576421988</v>
      </c>
      <c r="M174" s="28">
        <v>5.156872585053304</v>
      </c>
      <c r="N174" s="28">
        <v>2.7174767796137336</v>
      </c>
      <c r="O174" s="28">
        <v>1107.667867948239</v>
      </c>
      <c r="P174" s="28">
        <v>1.684803370042302</v>
      </c>
      <c r="Q174" s="28">
        <v>1.974227991186895</v>
      </c>
      <c r="R174" s="28">
        <v>1.88</v>
      </c>
      <c r="S174" s="28">
        <f t="shared" si="5"/>
        <v>0.1664916449</v>
      </c>
      <c r="T174" s="28">
        <f t="shared" si="2"/>
        <v>39.43983863</v>
      </c>
      <c r="U174" s="28">
        <f t="shared" si="3"/>
        <v>10.63827984</v>
      </c>
      <c r="V174" s="28">
        <f t="shared" si="4"/>
        <v>0.2697343654</v>
      </c>
      <c r="W174" s="28">
        <v>0.0027174767796137337</v>
      </c>
      <c r="X174" s="28">
        <v>0.001974227991186895</v>
      </c>
      <c r="Y174" s="28">
        <v>0.001684803370042302</v>
      </c>
      <c r="Z174" s="28">
        <v>1.107667867948239</v>
      </c>
      <c r="AA174" s="28">
        <v>0.003659031361229197</v>
      </c>
      <c r="AB174" s="28">
        <v>1.88</v>
      </c>
    </row>
    <row r="175">
      <c r="A175" s="46">
        <v>44545.0</v>
      </c>
      <c r="B175" s="30">
        <v>0.8020833333333334</v>
      </c>
      <c r="C175" s="31">
        <v>44545.802083333336</v>
      </c>
      <c r="D175" s="6">
        <v>2.0211215E7</v>
      </c>
      <c r="F175" s="6" t="s">
        <v>47</v>
      </c>
      <c r="G175" s="6" t="s">
        <v>94</v>
      </c>
      <c r="H175" s="6" t="s">
        <v>49</v>
      </c>
      <c r="I175" s="6" t="s">
        <v>104</v>
      </c>
      <c r="J175" s="34" t="s">
        <v>105</v>
      </c>
      <c r="L175" s="28">
        <v>170.35099459802984</v>
      </c>
      <c r="M175" s="28">
        <v>4.998387139176962</v>
      </c>
      <c r="N175" s="28">
        <v>2.3796887358826546</v>
      </c>
      <c r="O175" s="28">
        <v>1133.3603115338765</v>
      </c>
      <c r="P175" s="28">
        <v>8.165482412370952</v>
      </c>
      <c r="Q175" s="28">
        <v>2.237219848644506</v>
      </c>
      <c r="R175" s="28">
        <v>1.575</v>
      </c>
      <c r="S175" s="28">
        <f t="shared" si="5"/>
        <v>0.1613748804</v>
      </c>
      <c r="T175" s="28">
        <f t="shared" si="2"/>
        <v>40.3546488</v>
      </c>
      <c r="U175" s="28">
        <f t="shared" si="3"/>
        <v>12.16184726</v>
      </c>
      <c r="V175" s="28">
        <f t="shared" si="4"/>
        <v>0.3013741322</v>
      </c>
      <c r="W175" s="28">
        <v>0.0023796887358826548</v>
      </c>
      <c r="X175" s="28">
        <v>0.0022372198486445057</v>
      </c>
      <c r="Y175" s="28">
        <v>0.008165482412370952</v>
      </c>
      <c r="Z175" s="28">
        <v>1.1333603115338764</v>
      </c>
      <c r="AA175" s="28">
        <v>0.010402702261015457</v>
      </c>
      <c r="AB175" s="28">
        <v>1.575</v>
      </c>
    </row>
    <row r="176">
      <c r="A176" s="46">
        <v>44545.0</v>
      </c>
      <c r="B176" s="30">
        <v>0.8958333333333334</v>
      </c>
      <c r="C176" s="31">
        <v>44545.895833333336</v>
      </c>
      <c r="D176" s="6">
        <v>2.0211215E7</v>
      </c>
      <c r="F176" s="6" t="s">
        <v>47</v>
      </c>
      <c r="G176" s="6" t="s">
        <v>94</v>
      </c>
      <c r="H176" s="6" t="s">
        <v>49</v>
      </c>
      <c r="I176" s="6" t="s">
        <v>104</v>
      </c>
      <c r="J176" s="34" t="s">
        <v>105</v>
      </c>
      <c r="L176" s="28">
        <v>125.59268763902126</v>
      </c>
      <c r="M176" s="28">
        <v>5.528703823455493</v>
      </c>
      <c r="N176" s="28">
        <v>2.482006276099953</v>
      </c>
      <c r="O176" s="28">
        <v>637.1806644604425</v>
      </c>
      <c r="P176" s="28">
        <v>7.023725062481785</v>
      </c>
      <c r="Q176" s="28">
        <v>1.2290843950569976</v>
      </c>
      <c r="R176" s="28">
        <v>0.645</v>
      </c>
      <c r="S176" s="28">
        <f t="shared" si="5"/>
        <v>0.1784963616</v>
      </c>
      <c r="T176" s="28">
        <f t="shared" si="2"/>
        <v>22.68757929</v>
      </c>
      <c r="U176" s="28">
        <f t="shared" si="3"/>
        <v>8.966423048</v>
      </c>
      <c r="V176" s="28">
        <f t="shared" si="4"/>
        <v>0.3952128578</v>
      </c>
      <c r="W176" s="28">
        <v>0.002482006276099953</v>
      </c>
      <c r="X176" s="28">
        <v>0.0012290843950569976</v>
      </c>
      <c r="Y176" s="28">
        <v>0.007023725062481785</v>
      </c>
      <c r="Z176" s="28">
        <v>0.6371806644604425</v>
      </c>
      <c r="AA176" s="28">
        <v>0.008252809457538783</v>
      </c>
      <c r="AB176" s="28">
        <v>0.645</v>
      </c>
    </row>
    <row r="177">
      <c r="A177" s="46">
        <v>44545.0</v>
      </c>
      <c r="B177" s="30">
        <v>0.9895833333333334</v>
      </c>
      <c r="C177" s="31">
        <v>44545.989583333336</v>
      </c>
      <c r="D177" s="6">
        <v>2.0211215E7</v>
      </c>
      <c r="F177" s="6" t="s">
        <v>47</v>
      </c>
      <c r="G177" s="6" t="s">
        <v>94</v>
      </c>
      <c r="H177" s="6" t="s">
        <v>49</v>
      </c>
      <c r="I177" s="6" t="s">
        <v>104</v>
      </c>
      <c r="J177" s="34" t="s">
        <v>105</v>
      </c>
      <c r="L177" s="28">
        <v>100.56079440737207</v>
      </c>
      <c r="M177" s="28">
        <v>8.430206601806999</v>
      </c>
      <c r="N177" s="28">
        <v>4.519947419606131</v>
      </c>
      <c r="O177" s="28">
        <v>396.7864786944726</v>
      </c>
      <c r="P177" s="28">
        <v>10.586304875787093</v>
      </c>
      <c r="Q177" s="28">
        <v>2.9805743845195893</v>
      </c>
      <c r="R177" s="28">
        <v>0.3485</v>
      </c>
      <c r="S177" s="28">
        <f t="shared" si="5"/>
        <v>0.2721725117</v>
      </c>
      <c r="T177" s="28">
        <f t="shared" si="2"/>
        <v>14.12805692</v>
      </c>
      <c r="U177" s="28">
        <f t="shared" si="3"/>
        <v>7.179324224</v>
      </c>
      <c r="V177" s="28">
        <f t="shared" si="4"/>
        <v>0.5081607657</v>
      </c>
      <c r="W177" s="28">
        <v>0.004519947419606131</v>
      </c>
      <c r="X177" s="28">
        <v>0.0029805743845195895</v>
      </c>
      <c r="Y177" s="28">
        <v>0.010586304875787093</v>
      </c>
      <c r="Z177" s="28">
        <v>0.3967864786944726</v>
      </c>
      <c r="AA177" s="28">
        <v>0.013566879260306683</v>
      </c>
      <c r="AB177" s="28">
        <v>0.3485</v>
      </c>
    </row>
    <row r="178">
      <c r="A178" s="46">
        <v>44546.0</v>
      </c>
      <c r="B178" s="30">
        <v>0.08333333333333333</v>
      </c>
      <c r="C178" s="31">
        <v>44546.083333333336</v>
      </c>
      <c r="D178" s="6">
        <v>2.0211216E7</v>
      </c>
      <c r="F178" s="6" t="s">
        <v>47</v>
      </c>
      <c r="G178" s="6" t="s">
        <v>94</v>
      </c>
      <c r="H178" s="6" t="s">
        <v>49</v>
      </c>
      <c r="I178" s="6" t="s">
        <v>104</v>
      </c>
      <c r="J178" s="34" t="s">
        <v>105</v>
      </c>
      <c r="L178" s="28">
        <v>86.69177248172862</v>
      </c>
      <c r="M178" s="28">
        <v>6.174836795105199</v>
      </c>
      <c r="N178" s="28">
        <v>1.9802298459932044</v>
      </c>
      <c r="O178" s="28">
        <v>269.5035529983439</v>
      </c>
      <c r="P178" s="28">
        <v>4.480438917983274</v>
      </c>
      <c r="Q178" s="28">
        <v>2.0010638950091</v>
      </c>
      <c r="R178" s="28">
        <v>0.3705</v>
      </c>
      <c r="S178" s="28">
        <f t="shared" si="5"/>
        <v>0.1993570169</v>
      </c>
      <c r="T178" s="28">
        <f t="shared" si="2"/>
        <v>9.59599619</v>
      </c>
      <c r="U178" s="28">
        <f t="shared" si="3"/>
        <v>6.189174876</v>
      </c>
      <c r="V178" s="28">
        <f t="shared" si="4"/>
        <v>0.6449747116</v>
      </c>
      <c r="W178" s="28">
        <v>0.0019802298459932043</v>
      </c>
      <c r="X178" s="28">
        <v>0.0020010638950091</v>
      </c>
      <c r="Y178" s="28">
        <v>0.004480438917983273</v>
      </c>
      <c r="Z178" s="28">
        <v>0.2695035529983439</v>
      </c>
      <c r="AA178" s="28">
        <v>0.006481502812992373</v>
      </c>
      <c r="AB178" s="28">
        <v>0.3705</v>
      </c>
    </row>
    <row r="179">
      <c r="A179" s="46">
        <v>44546.0</v>
      </c>
      <c r="B179" s="30">
        <v>0.17708333333333334</v>
      </c>
      <c r="C179" s="31">
        <v>44546.177083333336</v>
      </c>
      <c r="D179" s="6">
        <v>2.0211216E7</v>
      </c>
      <c r="F179" s="6" t="s">
        <v>47</v>
      </c>
      <c r="G179" s="6" t="s">
        <v>94</v>
      </c>
      <c r="H179" s="6" t="s">
        <v>49</v>
      </c>
      <c r="I179" s="6" t="s">
        <v>104</v>
      </c>
      <c r="J179" s="34" t="s">
        <v>105</v>
      </c>
      <c r="L179" s="28">
        <v>102.50732380044485</v>
      </c>
      <c r="M179" s="28">
        <v>6.820969766754903</v>
      </c>
      <c r="N179" s="28">
        <v>3.1519759230022593</v>
      </c>
      <c r="O179" s="28">
        <v>321.2412198971583</v>
      </c>
      <c r="P179" s="28">
        <v>9.847811768654013</v>
      </c>
      <c r="Q179" s="28">
        <v>6.455823929495161</v>
      </c>
      <c r="R179" s="28">
        <v>0.318</v>
      </c>
      <c r="S179" s="28">
        <f t="shared" si="5"/>
        <v>0.2202176722</v>
      </c>
      <c r="T179" s="28">
        <f t="shared" si="2"/>
        <v>11.43817767</v>
      </c>
      <c r="U179" s="28">
        <f t="shared" si="3"/>
        <v>7.318292554</v>
      </c>
      <c r="V179" s="28">
        <f t="shared" si="4"/>
        <v>0.6398128062</v>
      </c>
      <c r="W179" s="28">
        <v>0.0031519759230022593</v>
      </c>
      <c r="X179" s="28">
        <v>0.006455823929495162</v>
      </c>
      <c r="Y179" s="28">
        <v>0.009847811768654013</v>
      </c>
      <c r="Z179" s="28">
        <v>0.3212412198971583</v>
      </c>
      <c r="AA179" s="28">
        <v>0.016303635698149174</v>
      </c>
      <c r="AB179" s="28">
        <v>0.318</v>
      </c>
    </row>
    <row r="180">
      <c r="A180" s="46">
        <v>44546.0</v>
      </c>
      <c r="B180" s="30">
        <v>0.2708333333333333</v>
      </c>
      <c r="C180" s="31">
        <v>44546.270833333336</v>
      </c>
      <c r="D180" s="6">
        <v>2.0211216E7</v>
      </c>
      <c r="F180" s="6" t="s">
        <v>47</v>
      </c>
      <c r="G180" s="6" t="s">
        <v>94</v>
      </c>
      <c r="H180" s="6" t="s">
        <v>49</v>
      </c>
      <c r="I180" s="6" t="s">
        <v>104</v>
      </c>
      <c r="J180" s="34" t="s">
        <v>105</v>
      </c>
      <c r="L180" s="28">
        <v>107.0116402923419</v>
      </c>
      <c r="M180" s="28">
        <v>7.003837588919914</v>
      </c>
      <c r="N180" s="28">
        <v>3.3650206642766327</v>
      </c>
      <c r="O180" s="28">
        <v>576.6839808978701</v>
      </c>
      <c r="P180" s="28">
        <v>8.454942022202008</v>
      </c>
      <c r="Q180" s="28">
        <v>8.954246575342465</v>
      </c>
      <c r="R180" s="28">
        <v>0.254</v>
      </c>
      <c r="S180" s="28">
        <f t="shared" si="5"/>
        <v>0.2261216312</v>
      </c>
      <c r="T180" s="28">
        <f t="shared" si="2"/>
        <v>20.53352255</v>
      </c>
      <c r="U180" s="28">
        <f t="shared" si="3"/>
        <v>7.639868658</v>
      </c>
      <c r="V180" s="28">
        <f t="shared" si="4"/>
        <v>0.3720680969</v>
      </c>
      <c r="W180" s="28">
        <v>0.0033650206642766326</v>
      </c>
      <c r="X180" s="28">
        <v>0.008954246575342465</v>
      </c>
      <c r="Y180" s="28">
        <v>0.008454942022202008</v>
      </c>
      <c r="Z180" s="28">
        <v>0.5766839808978701</v>
      </c>
      <c r="AA180" s="28">
        <v>0.01740918859754447</v>
      </c>
      <c r="AB180" s="28">
        <v>0.254</v>
      </c>
    </row>
    <row r="181">
      <c r="A181" s="46">
        <v>44546.0</v>
      </c>
      <c r="B181" s="30">
        <v>0.3645833333333333</v>
      </c>
      <c r="C181" s="31">
        <v>44546.364583333336</v>
      </c>
      <c r="D181" s="6">
        <v>2.0211216E7</v>
      </c>
      <c r="F181" s="6" t="s">
        <v>47</v>
      </c>
      <c r="G181" s="6" t="s">
        <v>94</v>
      </c>
      <c r="H181" s="6" t="s">
        <v>49</v>
      </c>
      <c r="I181" s="6" t="s">
        <v>104</v>
      </c>
      <c r="J181" s="34" t="s">
        <v>105</v>
      </c>
      <c r="L181" s="28">
        <v>111.33198601843023</v>
      </c>
      <c r="M181" s="28">
        <v>6.839256548971405</v>
      </c>
      <c r="N181" s="28">
        <v>2.7413041519931047</v>
      </c>
      <c r="O181" s="28">
        <v>395.9398073483786</v>
      </c>
      <c r="P181" s="28">
        <v>7.760981162735246</v>
      </c>
      <c r="Q181" s="28">
        <v>8.965875466998753</v>
      </c>
      <c r="R181" s="28">
        <v>0.7549999999999999</v>
      </c>
      <c r="S181" s="28">
        <f t="shared" si="5"/>
        <v>0.2208080681</v>
      </c>
      <c r="T181" s="28">
        <f t="shared" si="2"/>
        <v>14.09791018</v>
      </c>
      <c r="U181" s="28">
        <f t="shared" si="3"/>
        <v>7.94831056</v>
      </c>
      <c r="V181" s="28">
        <f t="shared" si="4"/>
        <v>0.5637935311</v>
      </c>
      <c r="W181" s="28">
        <v>0.0027413041519931047</v>
      </c>
      <c r="X181" s="28">
        <v>0.008965875466998754</v>
      </c>
      <c r="Y181" s="28">
        <v>0.0077609811627352455</v>
      </c>
      <c r="Z181" s="28">
        <v>0.39593980734837864</v>
      </c>
      <c r="AA181" s="28">
        <v>0.016726856629734</v>
      </c>
      <c r="AB181" s="28">
        <v>0.7549999999999999</v>
      </c>
    </row>
    <row r="182">
      <c r="A182" s="46">
        <v>44579.0</v>
      </c>
      <c r="B182" s="30">
        <v>0.4583333333333333</v>
      </c>
      <c r="C182" s="31">
        <v>44579.458333333336</v>
      </c>
      <c r="D182" s="6">
        <v>2.0220118E7</v>
      </c>
      <c r="F182" s="6" t="s">
        <v>71</v>
      </c>
      <c r="G182" s="6" t="s">
        <v>48</v>
      </c>
      <c r="H182" s="6" t="s">
        <v>49</v>
      </c>
      <c r="I182" s="6" t="s">
        <v>104</v>
      </c>
      <c r="J182" s="34" t="s">
        <v>105</v>
      </c>
      <c r="L182" s="28">
        <v>151.82482023068906</v>
      </c>
      <c r="M182" s="28">
        <v>10.206599814636993</v>
      </c>
      <c r="N182" s="28">
        <v>9.641361072139178</v>
      </c>
      <c r="O182" s="28">
        <v>1239.5198324530982</v>
      </c>
      <c r="P182" s="28">
        <v>26.746303518939907</v>
      </c>
      <c r="Q182" s="28">
        <v>2.7604718150348306</v>
      </c>
      <c r="R182" s="28">
        <v>0.032600000000000004</v>
      </c>
      <c r="S182" s="28">
        <f t="shared" si="5"/>
        <v>0.3295240602</v>
      </c>
      <c r="T182" s="28">
        <f t="shared" si="2"/>
        <v>44.13458545</v>
      </c>
      <c r="U182" s="28">
        <f t="shared" si="3"/>
        <v>10.83921041</v>
      </c>
      <c r="V182" s="28">
        <f t="shared" si="4"/>
        <v>0.2455944765</v>
      </c>
      <c r="W182" s="28">
        <v>0.009641361072139178</v>
      </c>
      <c r="X182" s="28">
        <v>0.0027604718150348304</v>
      </c>
      <c r="Y182" s="28">
        <v>0.026746303518939907</v>
      </c>
      <c r="Z182" s="28">
        <v>1.2395198324530983</v>
      </c>
      <c r="AA182" s="28">
        <v>0.02950677533397474</v>
      </c>
      <c r="AB182" s="28">
        <v>0.032600000000000004</v>
      </c>
    </row>
    <row r="183">
      <c r="A183" s="46">
        <v>44579.0</v>
      </c>
      <c r="B183" s="30">
        <v>0.5520833333333334</v>
      </c>
      <c r="C183" s="31">
        <v>44579.552083333336</v>
      </c>
      <c r="D183" s="6">
        <v>2.0220118E7</v>
      </c>
      <c r="F183" s="6" t="s">
        <v>71</v>
      </c>
      <c r="G183" s="6" t="s">
        <v>48</v>
      </c>
      <c r="H183" s="6" t="s">
        <v>49</v>
      </c>
      <c r="I183" s="6" t="s">
        <v>104</v>
      </c>
      <c r="J183" s="34" t="s">
        <v>105</v>
      </c>
      <c r="L183" s="28">
        <v>112.19523627803748</v>
      </c>
      <c r="M183" s="28">
        <v>3.2413763113332688</v>
      </c>
      <c r="N183" s="28">
        <v>2.043180780691365</v>
      </c>
      <c r="O183" s="28">
        <v>624.6630077427429</v>
      </c>
      <c r="P183" s="28">
        <v>6.71104642275322</v>
      </c>
      <c r="Q183" s="28">
        <v>2.5441151331253473</v>
      </c>
      <c r="R183" s="28">
        <v>0.8949999999999999</v>
      </c>
      <c r="S183" s="28">
        <f t="shared" si="5"/>
        <v>0.1046490998</v>
      </c>
      <c r="T183" s="28">
        <f t="shared" si="2"/>
        <v>22.24187316</v>
      </c>
      <c r="U183" s="28">
        <f t="shared" si="3"/>
        <v>8.009940478</v>
      </c>
      <c r="V183" s="28">
        <f t="shared" si="4"/>
        <v>0.3601288623</v>
      </c>
      <c r="W183" s="28">
        <v>0.0020431807806913648</v>
      </c>
      <c r="X183" s="28">
        <v>0.002544115133125347</v>
      </c>
      <c r="Y183" s="28">
        <v>0.00671104642275322</v>
      </c>
      <c r="Z183" s="28">
        <v>0.624663007742743</v>
      </c>
      <c r="AA183" s="28">
        <v>0.009255161555878567</v>
      </c>
      <c r="AB183" s="28">
        <v>0.8949999999999999</v>
      </c>
    </row>
    <row r="184">
      <c r="A184" s="46">
        <v>44579.0</v>
      </c>
      <c r="B184" s="30">
        <v>0.6458333333333334</v>
      </c>
      <c r="C184" s="31">
        <v>44579.645833333336</v>
      </c>
      <c r="D184" s="6">
        <v>2.0220118E7</v>
      </c>
      <c r="F184" s="6" t="s">
        <v>71</v>
      </c>
      <c r="G184" s="6" t="s">
        <v>48</v>
      </c>
      <c r="H184" s="6" t="s">
        <v>49</v>
      </c>
      <c r="I184" s="6" t="s">
        <v>104</v>
      </c>
      <c r="J184" s="34" t="s">
        <v>105</v>
      </c>
      <c r="L184" s="28">
        <v>116.48235707704207</v>
      </c>
      <c r="M184" s="28">
        <v>3.425894886930988</v>
      </c>
      <c r="N184" s="28">
        <v>1.9171168731984538</v>
      </c>
      <c r="O184" s="28">
        <v>556.7314784158799</v>
      </c>
      <c r="P184" s="28">
        <v>8.913395294395116</v>
      </c>
      <c r="Q184" s="28">
        <v>3.29323945467755</v>
      </c>
      <c r="R184" s="28">
        <v>1.065</v>
      </c>
      <c r="S184" s="28">
        <f t="shared" si="5"/>
        <v>0.1106063541</v>
      </c>
      <c r="T184" s="28">
        <f t="shared" si="2"/>
        <v>19.82308985</v>
      </c>
      <c r="U184" s="28">
        <f t="shared" si="3"/>
        <v>8.316010357</v>
      </c>
      <c r="V184" s="28">
        <f t="shared" si="4"/>
        <v>0.4195113083</v>
      </c>
      <c r="W184" s="28">
        <v>0.0019171168731984538</v>
      </c>
      <c r="X184" s="28">
        <v>0.0032932394546775503</v>
      </c>
      <c r="Y184" s="28">
        <v>0.008913395294395115</v>
      </c>
      <c r="Z184" s="28">
        <v>0.5567314784158799</v>
      </c>
      <c r="AA184" s="28">
        <v>0.012206634749072666</v>
      </c>
      <c r="AB184" s="28">
        <v>1.065</v>
      </c>
    </row>
    <row r="185">
      <c r="A185" s="46">
        <v>44579.0</v>
      </c>
      <c r="B185" s="30">
        <v>0.7395833333333334</v>
      </c>
      <c r="C185" s="31">
        <v>44579.739583333336</v>
      </c>
      <c r="D185" s="6">
        <v>2.0220118E7</v>
      </c>
      <c r="F185" s="6" t="s">
        <v>71</v>
      </c>
      <c r="G185" s="6" t="s">
        <v>48</v>
      </c>
      <c r="H185" s="6" t="s">
        <v>49</v>
      </c>
      <c r="I185" s="6" t="s">
        <v>104</v>
      </c>
      <c r="J185" s="34" t="s">
        <v>105</v>
      </c>
      <c r="L185" s="28">
        <v>122.10701283922387</v>
      </c>
      <c r="M185" s="28">
        <v>4.188571666068228</v>
      </c>
      <c r="N185" s="28">
        <v>2.618872624908994</v>
      </c>
      <c r="O185" s="28">
        <v>683.3586967985696</v>
      </c>
      <c r="P185" s="28">
        <v>10.551698149466503</v>
      </c>
      <c r="Q185" s="28">
        <v>5.247290909867944</v>
      </c>
      <c r="R185" s="28">
        <v>0.8849999999999999</v>
      </c>
      <c r="S185" s="28">
        <f t="shared" si="5"/>
        <v>0.1352296717</v>
      </c>
      <c r="T185" s="28">
        <f t="shared" si="2"/>
        <v>24.33180334</v>
      </c>
      <c r="U185" s="28">
        <f t="shared" si="3"/>
        <v>8.717570703</v>
      </c>
      <c r="V185" s="28">
        <f t="shared" si="4"/>
        <v>0.3582788576</v>
      </c>
      <c r="W185" s="28">
        <v>0.002618872624908994</v>
      </c>
      <c r="X185" s="28">
        <v>0.005247290909867944</v>
      </c>
      <c r="Y185" s="28">
        <v>0.010551698149466503</v>
      </c>
      <c r="Z185" s="28">
        <v>0.6833586967985695</v>
      </c>
      <c r="AA185" s="28">
        <v>0.015798989059334446</v>
      </c>
      <c r="AB185" s="28">
        <v>0.8849999999999999</v>
      </c>
    </row>
    <row r="186">
      <c r="A186" s="46">
        <v>44579.0</v>
      </c>
      <c r="B186" s="30">
        <v>0.8333333333333334</v>
      </c>
      <c r="C186" s="31">
        <v>44579.833333333336</v>
      </c>
      <c r="D186" s="6">
        <v>2.0220118E7</v>
      </c>
      <c r="F186" s="6" t="s">
        <v>71</v>
      </c>
      <c r="G186" s="6" t="s">
        <v>48</v>
      </c>
      <c r="H186" s="6" t="s">
        <v>49</v>
      </c>
      <c r="I186" s="6" t="s">
        <v>104</v>
      </c>
      <c r="J186" s="34" t="s">
        <v>105</v>
      </c>
      <c r="L186" s="28">
        <v>132.05967474862967</v>
      </c>
      <c r="M186" s="28">
        <v>3.788781418939836</v>
      </c>
      <c r="N186" s="28">
        <v>2.739333692068887</v>
      </c>
      <c r="O186" s="28">
        <v>781.9031883571389</v>
      </c>
      <c r="P186" s="28">
        <v>9.194806539104913</v>
      </c>
      <c r="Q186" s="28">
        <v>8.584998931578271</v>
      </c>
      <c r="R186" s="28">
        <v>0.9699999999999999</v>
      </c>
      <c r="S186" s="28">
        <f t="shared" si="5"/>
        <v>0.1223222875</v>
      </c>
      <c r="T186" s="28">
        <f t="shared" si="2"/>
        <v>27.84059777</v>
      </c>
      <c r="U186" s="28">
        <f t="shared" si="3"/>
        <v>9.428119851</v>
      </c>
      <c r="V186" s="28">
        <f t="shared" si="4"/>
        <v>0.338646459</v>
      </c>
      <c r="W186" s="28">
        <v>0.002739333692068887</v>
      </c>
      <c r="X186" s="28">
        <v>0.008584998931578271</v>
      </c>
      <c r="Y186" s="28">
        <v>0.009194806539104913</v>
      </c>
      <c r="Z186" s="28">
        <v>0.7819031883571389</v>
      </c>
      <c r="AA186" s="28">
        <v>0.017779805470683183</v>
      </c>
      <c r="AB186" s="28">
        <v>0.9699999999999999</v>
      </c>
    </row>
    <row r="187">
      <c r="A187" s="46">
        <v>44579.0</v>
      </c>
      <c r="B187" s="30">
        <v>0.9270833333333334</v>
      </c>
      <c r="C187" s="31">
        <v>44579.927083333336</v>
      </c>
      <c r="D187" s="6">
        <v>2.0220118E7</v>
      </c>
      <c r="F187" s="6" t="s">
        <v>71</v>
      </c>
      <c r="G187" s="6" t="s">
        <v>48</v>
      </c>
      <c r="H187" s="6" t="s">
        <v>49</v>
      </c>
      <c r="I187" s="6" t="s">
        <v>104</v>
      </c>
      <c r="J187" s="34" t="s">
        <v>105</v>
      </c>
      <c r="L187" s="28">
        <v>158.4015205299795</v>
      </c>
      <c r="M187" s="28">
        <v>5.953799372619742</v>
      </c>
      <c r="N187" s="28">
        <v>3.1609474271285127</v>
      </c>
      <c r="O187" s="28">
        <v>907.4817540423879</v>
      </c>
      <c r="P187" s="28">
        <v>9.370994448836264</v>
      </c>
      <c r="Q187" s="28">
        <v>14.634434377537502</v>
      </c>
      <c r="R187" s="28">
        <v>0.9249999999999999</v>
      </c>
      <c r="S187" s="28">
        <f t="shared" si="5"/>
        <v>0.1922207374</v>
      </c>
      <c r="T187" s="28">
        <f t="shared" si="2"/>
        <v>32.31197273</v>
      </c>
      <c r="U187" s="28">
        <f t="shared" si="3"/>
        <v>11.30873995</v>
      </c>
      <c r="V187" s="28">
        <f t="shared" si="4"/>
        <v>0.3499860578</v>
      </c>
      <c r="W187" s="28">
        <v>0.0031609474271285126</v>
      </c>
      <c r="X187" s="28">
        <v>0.014634434377537503</v>
      </c>
      <c r="Y187" s="28">
        <v>0.009370994448836264</v>
      </c>
      <c r="Z187" s="28">
        <v>0.907481754042388</v>
      </c>
      <c r="AA187" s="28">
        <v>0.024005428826373767</v>
      </c>
      <c r="AB187" s="28">
        <v>0.9249999999999999</v>
      </c>
    </row>
    <row r="188">
      <c r="A188" s="46">
        <v>44580.0</v>
      </c>
      <c r="B188" s="30">
        <v>0.020833333333333332</v>
      </c>
      <c r="C188" s="31">
        <v>44580.020833333336</v>
      </c>
      <c r="D188" s="6">
        <v>2.0220119E7</v>
      </c>
      <c r="F188" s="6" t="s">
        <v>71</v>
      </c>
      <c r="G188" s="6" t="s">
        <v>48</v>
      </c>
      <c r="H188" s="6" t="s">
        <v>49</v>
      </c>
      <c r="I188" s="6" t="s">
        <v>104</v>
      </c>
      <c r="J188" s="34" t="s">
        <v>105</v>
      </c>
      <c r="L188" s="28">
        <v>92.96160032283015</v>
      </c>
      <c r="M188" s="28">
        <v>3.8687394683655145</v>
      </c>
      <c r="N188" s="28">
        <v>0.6662827688521221</v>
      </c>
      <c r="O188" s="28">
        <v>286.0443931389193</v>
      </c>
      <c r="P188" s="28">
        <v>2.2977839894130443</v>
      </c>
      <c r="Q188" s="28">
        <v>2.2277041753921107</v>
      </c>
      <c r="R188" s="28">
        <v>0.965</v>
      </c>
      <c r="S188" s="28">
        <f t="shared" si="5"/>
        <v>0.1249037643</v>
      </c>
      <c r="T188" s="28">
        <f t="shared" si="2"/>
        <v>10.18495258</v>
      </c>
      <c r="U188" s="28">
        <f t="shared" si="3"/>
        <v>6.636795911</v>
      </c>
      <c r="V188" s="28">
        <f t="shared" si="4"/>
        <v>0.6516275712</v>
      </c>
      <c r="W188" s="28">
        <v>6.662827688521221E-4</v>
      </c>
      <c r="X188" s="28">
        <v>0.0022277041753921106</v>
      </c>
      <c r="Y188" s="28">
        <v>0.0022977839894130444</v>
      </c>
      <c r="Z188" s="28">
        <v>0.28604439313891933</v>
      </c>
      <c r="AA188" s="28">
        <v>0.004525488164805155</v>
      </c>
      <c r="AB188" s="28">
        <v>0.965</v>
      </c>
    </row>
    <row r="189">
      <c r="A189" s="46">
        <v>44580.0</v>
      </c>
      <c r="B189" s="30">
        <v>0.11458333333333333</v>
      </c>
      <c r="C189" s="31">
        <v>44580.114583333336</v>
      </c>
      <c r="D189" s="6">
        <v>2.0220119E7</v>
      </c>
      <c r="F189" s="6" t="s">
        <v>71</v>
      </c>
      <c r="G189" s="6" t="s">
        <v>48</v>
      </c>
      <c r="H189" s="6" t="s">
        <v>49</v>
      </c>
      <c r="I189" s="6" t="s">
        <v>104</v>
      </c>
      <c r="J189" s="34" t="s">
        <v>105</v>
      </c>
      <c r="L189" s="28">
        <v>88.40580437838383</v>
      </c>
      <c r="M189" s="28">
        <v>4.742127392861386</v>
      </c>
      <c r="N189" s="28">
        <v>1.6775954489619223</v>
      </c>
      <c r="O189" s="28">
        <v>58.6118264646461</v>
      </c>
      <c r="P189" s="28">
        <v>0.6093165211542578</v>
      </c>
      <c r="Q189" s="28">
        <v>2.2850002136843455</v>
      </c>
      <c r="R189" s="28">
        <v>1.305</v>
      </c>
      <c r="S189" s="28">
        <f t="shared" si="5"/>
        <v>0.1531014345</v>
      </c>
      <c r="T189" s="28">
        <f t="shared" si="2"/>
        <v>2.08694415</v>
      </c>
      <c r="U189" s="28">
        <f t="shared" si="3"/>
        <v>6.31154454</v>
      </c>
      <c r="V189" s="28">
        <f t="shared" si="4"/>
        <v>3.024299687</v>
      </c>
      <c r="W189" s="28">
        <v>0.0016775954489619222</v>
      </c>
      <c r="X189" s="28">
        <v>0.0022850002136843455</v>
      </c>
      <c r="Y189" s="28">
        <v>6.093165211542578E-4</v>
      </c>
      <c r="Z189" s="28">
        <v>0.0586118264646461</v>
      </c>
      <c r="AA189" s="28">
        <v>0.0028943167348386032</v>
      </c>
      <c r="AB189" s="28">
        <v>1.305</v>
      </c>
    </row>
    <row r="190">
      <c r="A190" s="46">
        <v>44580.0</v>
      </c>
      <c r="B190" s="30">
        <v>0.20833333333333334</v>
      </c>
      <c r="C190" s="31">
        <v>44580.208333333336</v>
      </c>
      <c r="D190" s="6">
        <v>2.0220119E7</v>
      </c>
      <c r="F190" s="6" t="s">
        <v>71</v>
      </c>
      <c r="G190" s="6" t="s">
        <v>48</v>
      </c>
      <c r="H190" s="6" t="s">
        <v>49</v>
      </c>
      <c r="I190" s="6" t="s">
        <v>104</v>
      </c>
      <c r="J190" s="34" t="s">
        <v>105</v>
      </c>
      <c r="L190" s="28">
        <v>83.76823773749874</v>
      </c>
      <c r="M190" s="28">
        <v>3.272129407266222</v>
      </c>
      <c r="N190" s="28">
        <v>0.8217615880933794</v>
      </c>
      <c r="O190" s="28">
        <v>80.25832709988782</v>
      </c>
      <c r="P190" s="28">
        <v>0.6900693131144607</v>
      </c>
      <c r="Q190" s="28">
        <v>2.650155562203513</v>
      </c>
      <c r="R190" s="28">
        <v>1.25</v>
      </c>
      <c r="S190" s="28">
        <f t="shared" si="5"/>
        <v>0.1056419755</v>
      </c>
      <c r="T190" s="28">
        <f t="shared" si="2"/>
        <v>2.857693683</v>
      </c>
      <c r="U190" s="28">
        <f t="shared" si="3"/>
        <v>5.980455325</v>
      </c>
      <c r="V190" s="28">
        <f t="shared" si="4"/>
        <v>2.092755903</v>
      </c>
      <c r="W190" s="28">
        <v>8.217615880933794E-4</v>
      </c>
      <c r="X190" s="28">
        <v>0.002650155562203513</v>
      </c>
      <c r="Y190" s="28">
        <v>6.900693131144608E-4</v>
      </c>
      <c r="Z190" s="28">
        <v>0.08025832709988782</v>
      </c>
      <c r="AA190" s="28">
        <v>0.0033402248753179736</v>
      </c>
      <c r="AB190" s="28">
        <v>1.25</v>
      </c>
    </row>
    <row r="191">
      <c r="A191" s="46">
        <v>44580.0</v>
      </c>
      <c r="B191" s="30">
        <v>0.3020833333333333</v>
      </c>
      <c r="C191" s="31">
        <v>44580.302083333336</v>
      </c>
      <c r="D191" s="6">
        <v>2.0220119E7</v>
      </c>
      <c r="F191" s="6" t="s">
        <v>71</v>
      </c>
      <c r="G191" s="6" t="s">
        <v>48</v>
      </c>
      <c r="H191" s="6" t="s">
        <v>49</v>
      </c>
      <c r="I191" s="6" t="s">
        <v>104</v>
      </c>
      <c r="J191" s="34" t="s">
        <v>105</v>
      </c>
      <c r="L191" s="28">
        <v>110.16265039513064</v>
      </c>
      <c r="M191" s="28">
        <v>4.145517331762093</v>
      </c>
      <c r="N191" s="28">
        <v>1.978748116861655</v>
      </c>
      <c r="O191" s="28">
        <v>560.9934338742854</v>
      </c>
      <c r="P191" s="28">
        <v>5.64780132861055</v>
      </c>
      <c r="Q191" s="28">
        <v>10.682718064874566</v>
      </c>
      <c r="R191" s="28">
        <v>1.655</v>
      </c>
      <c r="S191" s="28">
        <f t="shared" si="5"/>
        <v>0.1338396457</v>
      </c>
      <c r="T191" s="28">
        <f t="shared" si="2"/>
        <v>19.97484187</v>
      </c>
      <c r="U191" s="28">
        <f t="shared" si="3"/>
        <v>7.864828328</v>
      </c>
      <c r="V191" s="28">
        <f t="shared" si="4"/>
        <v>0.3937367004</v>
      </c>
      <c r="W191" s="28">
        <v>0.001978748116861655</v>
      </c>
      <c r="X191" s="28">
        <v>0.010682718064874565</v>
      </c>
      <c r="Y191" s="28">
        <v>0.005647801328610549</v>
      </c>
      <c r="Z191" s="28">
        <v>0.5609934338742855</v>
      </c>
      <c r="AA191" s="28">
        <v>0.016330519393485114</v>
      </c>
      <c r="AB191" s="28">
        <v>1.655</v>
      </c>
    </row>
    <row r="192">
      <c r="A192" s="46">
        <v>44580.0</v>
      </c>
      <c r="B192" s="30">
        <v>0.3958333333333333</v>
      </c>
      <c r="C192" s="31">
        <v>44580.395833333336</v>
      </c>
      <c r="D192" s="6">
        <v>2.0220119E7</v>
      </c>
      <c r="F192" s="6" t="s">
        <v>71</v>
      </c>
      <c r="G192" s="6" t="s">
        <v>48</v>
      </c>
      <c r="H192" s="6" t="s">
        <v>49</v>
      </c>
      <c r="I192" s="6" t="s">
        <v>104</v>
      </c>
      <c r="J192" s="34" t="s">
        <v>105</v>
      </c>
      <c r="L192" s="28">
        <v>111.16142104449004</v>
      </c>
      <c r="M192" s="28">
        <v>5.1542188783629586</v>
      </c>
      <c r="N192" s="28">
        <v>2.9060181919761807</v>
      </c>
      <c r="O192" s="28">
        <v>549.3331855321018</v>
      </c>
      <c r="P192" s="28">
        <v>5.374954773957137</v>
      </c>
      <c r="Q192" s="28">
        <v>6.245268173853583</v>
      </c>
      <c r="R192" s="28">
        <v>1.08</v>
      </c>
      <c r="S192" s="28">
        <f t="shared" si="5"/>
        <v>0.166405969</v>
      </c>
      <c r="T192" s="28">
        <f t="shared" si="2"/>
        <v>19.55966479</v>
      </c>
      <c r="U192" s="28">
        <f t="shared" si="3"/>
        <v>7.936133436</v>
      </c>
      <c r="V192" s="28">
        <f t="shared" si="4"/>
        <v>0.4057397467</v>
      </c>
      <c r="W192" s="28">
        <v>0.002906018191976181</v>
      </c>
      <c r="X192" s="28">
        <v>0.0062452681738535834</v>
      </c>
      <c r="Y192" s="28">
        <v>0.0053749547739571375</v>
      </c>
      <c r="Z192" s="28">
        <v>0.5493331855321018</v>
      </c>
      <c r="AA192" s="28">
        <v>0.011620222947810722</v>
      </c>
      <c r="AB192" s="28">
        <v>1.08</v>
      </c>
    </row>
    <row r="193">
      <c r="A193" s="46">
        <v>44580.0</v>
      </c>
      <c r="B193" s="30">
        <v>0.4895833333333333</v>
      </c>
      <c r="C193" s="31">
        <v>44580.489583333336</v>
      </c>
      <c r="D193" s="6">
        <v>2.0220119E7</v>
      </c>
      <c r="F193" s="6" t="s">
        <v>71</v>
      </c>
      <c r="G193" s="6" t="s">
        <v>48</v>
      </c>
      <c r="H193" s="6" t="s">
        <v>49</v>
      </c>
      <c r="I193" s="6" t="s">
        <v>104</v>
      </c>
      <c r="J193" s="34" t="s">
        <v>105</v>
      </c>
      <c r="L193" s="28">
        <v>108.01908999562833</v>
      </c>
      <c r="M193" s="28">
        <v>3.8010826573130174</v>
      </c>
      <c r="N193" s="28">
        <v>2.862596179395289</v>
      </c>
      <c r="O193" s="28">
        <v>497.4200666753176</v>
      </c>
      <c r="P193" s="28">
        <v>6.4736821554762605</v>
      </c>
      <c r="Q193" s="28">
        <v>6.171724005299373</v>
      </c>
      <c r="R193" s="28">
        <v>1.015</v>
      </c>
      <c r="S193" s="28">
        <f t="shared" si="5"/>
        <v>0.1227194377</v>
      </c>
      <c r="T193" s="28">
        <f t="shared" si="2"/>
        <v>17.71123613</v>
      </c>
      <c r="U193" s="28">
        <f t="shared" si="3"/>
        <v>7.711793389</v>
      </c>
      <c r="V193" s="28">
        <f t="shared" si="4"/>
        <v>0.4354181342</v>
      </c>
      <c r="W193" s="28">
        <v>0.0028625961793952892</v>
      </c>
      <c r="X193" s="28">
        <v>0.006171724005299373</v>
      </c>
      <c r="Y193" s="28">
        <v>0.00647368215547626</v>
      </c>
      <c r="Z193" s="28">
        <v>0.49742006667531763</v>
      </c>
      <c r="AA193" s="28">
        <v>0.012645406160775634</v>
      </c>
      <c r="AB193" s="28">
        <v>1.015</v>
      </c>
    </row>
    <row r="194">
      <c r="A194" s="46">
        <v>44607.0</v>
      </c>
      <c r="B194" s="30">
        <v>0.3958333333333333</v>
      </c>
      <c r="C194" s="31">
        <v>44607.395833333336</v>
      </c>
      <c r="D194" s="6">
        <v>2.0220215E7</v>
      </c>
      <c r="F194" s="6" t="s">
        <v>74</v>
      </c>
      <c r="G194" s="6" t="s">
        <v>48</v>
      </c>
      <c r="H194" s="6" t="s">
        <v>49</v>
      </c>
      <c r="I194" s="6" t="s">
        <v>104</v>
      </c>
      <c r="J194" s="34" t="s">
        <v>105</v>
      </c>
      <c r="L194" s="28">
        <v>203.48868368951085</v>
      </c>
      <c r="M194" s="28">
        <v>13.335867412737878</v>
      </c>
      <c r="N194" s="28">
        <v>11.045971104627869</v>
      </c>
      <c r="O194" s="28">
        <v>2567.7410279087926</v>
      </c>
      <c r="P194" s="28">
        <v>31.115067035281267</v>
      </c>
      <c r="Q194" s="28">
        <v>2.2487859160233477</v>
      </c>
      <c r="R194" s="28">
        <v>0.01925</v>
      </c>
      <c r="S194" s="28">
        <f t="shared" si="5"/>
        <v>0.4305536865</v>
      </c>
      <c r="T194" s="28">
        <f t="shared" si="2"/>
        <v>91.42748898</v>
      </c>
      <c r="U194" s="28">
        <f t="shared" si="3"/>
        <v>14.52764216</v>
      </c>
      <c r="V194" s="28">
        <f t="shared" si="4"/>
        <v>0.1588979673</v>
      </c>
      <c r="W194" s="28">
        <v>0.011045971104627869</v>
      </c>
      <c r="X194" s="28">
        <v>0.0022487859160233476</v>
      </c>
      <c r="Y194" s="28">
        <v>0.031115067035281267</v>
      </c>
      <c r="Z194" s="28">
        <v>2.5677410279087924</v>
      </c>
      <c r="AA194" s="28">
        <v>0.03336385295130462</v>
      </c>
      <c r="AB194" s="28">
        <v>0.01925</v>
      </c>
    </row>
    <row r="195">
      <c r="A195" s="46">
        <v>44607.0</v>
      </c>
      <c r="B195" s="30">
        <v>0.4895833333333333</v>
      </c>
      <c r="C195" s="31">
        <v>44607.489583333336</v>
      </c>
      <c r="D195" s="6">
        <v>2.0220215E7</v>
      </c>
      <c r="F195" s="6" t="s">
        <v>74</v>
      </c>
      <c r="G195" s="6" t="s">
        <v>48</v>
      </c>
      <c r="H195" s="6" t="s">
        <v>49</v>
      </c>
      <c r="I195" s="6" t="s">
        <v>104</v>
      </c>
      <c r="J195" s="34" t="s">
        <v>105</v>
      </c>
      <c r="L195" s="28">
        <v>141.5268754143258</v>
      </c>
      <c r="M195" s="28">
        <v>8.083653828790869</v>
      </c>
      <c r="N195" s="28">
        <v>3.4123837006721867</v>
      </c>
      <c r="O195" s="28">
        <v>640.8642840839035</v>
      </c>
      <c r="P195" s="28">
        <v>6.4847334621751145</v>
      </c>
      <c r="Q195" s="28">
        <v>3.614936546789682</v>
      </c>
      <c r="R195" s="28">
        <v>0.64</v>
      </c>
      <c r="S195" s="28">
        <f t="shared" si="5"/>
        <v>0.2609839202</v>
      </c>
      <c r="T195" s="28">
        <f t="shared" si="2"/>
        <v>22.81873897</v>
      </c>
      <c r="U195" s="28">
        <f t="shared" si="3"/>
        <v>10.10401052</v>
      </c>
      <c r="V195" s="28">
        <f t="shared" si="4"/>
        <v>0.4427944303</v>
      </c>
      <c r="W195" s="28">
        <v>0.0034123837006721867</v>
      </c>
      <c r="X195" s="28">
        <v>0.003614936546789682</v>
      </c>
      <c r="Y195" s="28">
        <v>0.0064847334621751145</v>
      </c>
      <c r="Z195" s="28">
        <v>0.6408642840839035</v>
      </c>
      <c r="AA195" s="28">
        <v>0.010099670008964796</v>
      </c>
      <c r="AB195" s="28">
        <v>0.64</v>
      </c>
    </row>
    <row r="196">
      <c r="A196" s="46">
        <v>44607.0</v>
      </c>
      <c r="B196" s="30">
        <v>0.5833333333333334</v>
      </c>
      <c r="C196" s="31">
        <v>44607.583333333336</v>
      </c>
      <c r="D196" s="6">
        <v>2.0220215E7</v>
      </c>
      <c r="F196" s="6" t="s">
        <v>74</v>
      </c>
      <c r="G196" s="6" t="s">
        <v>48</v>
      </c>
      <c r="H196" s="6" t="s">
        <v>49</v>
      </c>
      <c r="I196" s="6" t="s">
        <v>104</v>
      </c>
      <c r="J196" s="34" t="s">
        <v>105</v>
      </c>
      <c r="L196" s="28">
        <v>129.87451580195034</v>
      </c>
      <c r="M196" s="28">
        <v>11.16725796312464</v>
      </c>
      <c r="N196" s="28">
        <v>4.246305013709361</v>
      </c>
      <c r="O196" s="28">
        <v>530.4852979988352</v>
      </c>
      <c r="P196" s="28">
        <v>5.479611914687096</v>
      </c>
      <c r="Q196" s="28">
        <v>2.28834626247411</v>
      </c>
      <c r="R196" s="28">
        <v>1.335</v>
      </c>
      <c r="S196" s="28">
        <f t="shared" si="5"/>
        <v>0.3605392836</v>
      </c>
      <c r="T196" s="28">
        <f t="shared" si="2"/>
        <v>18.88856322</v>
      </c>
      <c r="U196" s="28">
        <f t="shared" si="3"/>
        <v>9.272115071</v>
      </c>
      <c r="V196" s="28">
        <f t="shared" si="4"/>
        <v>0.4908851438</v>
      </c>
      <c r="W196" s="28">
        <v>0.0042463050137093615</v>
      </c>
      <c r="X196" s="28">
        <v>0.0022883462624741103</v>
      </c>
      <c r="Y196" s="28">
        <v>0.005479611914687096</v>
      </c>
      <c r="Z196" s="28">
        <v>0.5304852979988353</v>
      </c>
      <c r="AA196" s="28">
        <v>0.007767958177161206</v>
      </c>
      <c r="AB196" s="28">
        <v>1.335</v>
      </c>
    </row>
    <row r="197">
      <c r="A197" s="46">
        <v>44607.0</v>
      </c>
      <c r="B197" s="30">
        <v>0.6770833333333334</v>
      </c>
      <c r="C197" s="31">
        <v>44607.677083333336</v>
      </c>
      <c r="D197" s="6">
        <v>2.0220215E7</v>
      </c>
      <c r="F197" s="6" t="s">
        <v>74</v>
      </c>
      <c r="G197" s="6" t="s">
        <v>48</v>
      </c>
      <c r="H197" s="6" t="s">
        <v>49</v>
      </c>
      <c r="I197" s="6" t="s">
        <v>104</v>
      </c>
      <c r="J197" s="34" t="s">
        <v>105</v>
      </c>
      <c r="L197" s="28">
        <v>130.8782103862987</v>
      </c>
      <c r="M197" s="28">
        <v>6.4481908883848735</v>
      </c>
      <c r="N197" s="28">
        <v>3.6299283910297104</v>
      </c>
      <c r="O197" s="28">
        <v>584.9575339660436</v>
      </c>
      <c r="P197" s="28">
        <v>11.885440907554576</v>
      </c>
      <c r="Q197" s="28">
        <v>3.6773539823008856</v>
      </c>
      <c r="R197" s="28">
        <v>0.351</v>
      </c>
      <c r="S197" s="28">
        <f t="shared" si="5"/>
        <v>0.2081823606</v>
      </c>
      <c r="T197" s="28">
        <f t="shared" si="2"/>
        <v>20.8281123</v>
      </c>
      <c r="U197" s="28">
        <f t="shared" si="3"/>
        <v>9.343771713</v>
      </c>
      <c r="V197" s="28">
        <f t="shared" si="4"/>
        <v>0.4486134691</v>
      </c>
      <c r="W197" s="28">
        <v>0.0036299283910297105</v>
      </c>
      <c r="X197" s="28">
        <v>0.0036773539823008856</v>
      </c>
      <c r="Y197" s="28">
        <v>0.011885440907554577</v>
      </c>
      <c r="Z197" s="28">
        <v>0.5849575339660436</v>
      </c>
      <c r="AA197" s="28">
        <v>0.015562794889855463</v>
      </c>
      <c r="AB197" s="28">
        <v>0.351</v>
      </c>
    </row>
    <row r="198">
      <c r="A198" s="46">
        <v>44607.0</v>
      </c>
      <c r="B198" s="30">
        <v>0.7708333333333334</v>
      </c>
      <c r="C198" s="31">
        <v>44607.770833333336</v>
      </c>
      <c r="D198" s="6">
        <v>2.0220215E7</v>
      </c>
      <c r="F198" s="6" t="s">
        <v>74</v>
      </c>
      <c r="G198" s="6" t="s">
        <v>48</v>
      </c>
      <c r="H198" s="6" t="s">
        <v>49</v>
      </c>
      <c r="I198" s="6" t="s">
        <v>104</v>
      </c>
      <c r="J198" s="34" t="s">
        <v>105</v>
      </c>
      <c r="L198" s="28">
        <v>119.1961556678774</v>
      </c>
      <c r="M198" s="28">
        <v>3.5013482627418204</v>
      </c>
      <c r="N198" s="28">
        <v>3.2896661830346092</v>
      </c>
      <c r="O198" s="28">
        <v>785.003479906224</v>
      </c>
      <c r="P198" s="28">
        <v>8.91499111685025</v>
      </c>
      <c r="Q198" s="28">
        <v>4.116913387309358</v>
      </c>
      <c r="R198" s="28">
        <v>0.7150000000000001</v>
      </c>
      <c r="S198" s="28">
        <f t="shared" si="5"/>
        <v>0.1130423958</v>
      </c>
      <c r="T198" s="28">
        <f t="shared" si="2"/>
        <v>27.95098736</v>
      </c>
      <c r="U198" s="28">
        <f t="shared" si="3"/>
        <v>8.509756241</v>
      </c>
      <c r="V198" s="28">
        <f t="shared" si="4"/>
        <v>0.3044527956</v>
      </c>
      <c r="W198" s="28">
        <v>0.0032896661830346093</v>
      </c>
      <c r="X198" s="28">
        <v>0.004116913387309358</v>
      </c>
      <c r="Y198" s="28">
        <v>0.008914991116850249</v>
      </c>
      <c r="Z198" s="28">
        <v>0.785003479906224</v>
      </c>
      <c r="AA198" s="28">
        <v>0.013031904504159607</v>
      </c>
      <c r="AB198" s="28">
        <v>0.7150000000000001</v>
      </c>
    </row>
    <row r="199">
      <c r="A199" s="46">
        <v>44607.0</v>
      </c>
      <c r="B199" s="30">
        <v>0.8645833333333334</v>
      </c>
      <c r="C199" s="31">
        <v>44607.864583333336</v>
      </c>
      <c r="D199" s="6">
        <v>2.0220215E7</v>
      </c>
      <c r="F199" s="6" t="s">
        <v>74</v>
      </c>
      <c r="G199" s="6" t="s">
        <v>48</v>
      </c>
      <c r="H199" s="6" t="s">
        <v>49</v>
      </c>
      <c r="I199" s="6" t="s">
        <v>104</v>
      </c>
      <c r="J199" s="34" t="s">
        <v>105</v>
      </c>
      <c r="L199" s="28">
        <v>146.78290918443398</v>
      </c>
      <c r="M199" s="28">
        <v>3.386200801721665</v>
      </c>
      <c r="N199" s="28">
        <v>2.893623285204245</v>
      </c>
      <c r="O199" s="28">
        <v>661.0064348293538</v>
      </c>
      <c r="P199" s="28">
        <v>7.3126234324490635</v>
      </c>
      <c r="Q199" s="28">
        <v>4.5705386932781025</v>
      </c>
      <c r="R199" s="28">
        <v>0.34550000000000003</v>
      </c>
      <c r="S199" s="28">
        <f t="shared" si="5"/>
        <v>0.109324815</v>
      </c>
      <c r="T199" s="28">
        <f t="shared" si="2"/>
        <v>23.53592433</v>
      </c>
      <c r="U199" s="28">
        <f t="shared" si="3"/>
        <v>10.47925389</v>
      </c>
      <c r="V199" s="28">
        <f t="shared" si="4"/>
        <v>0.4452450534</v>
      </c>
      <c r="W199" s="28">
        <v>0.002893623285204245</v>
      </c>
      <c r="X199" s="28">
        <v>0.004570538693278102</v>
      </c>
      <c r="Y199" s="28">
        <v>0.007312623432449063</v>
      </c>
      <c r="Z199" s="28">
        <v>0.6610064348293538</v>
      </c>
      <c r="AA199" s="28">
        <v>0.011883162125727166</v>
      </c>
      <c r="AB199" s="28">
        <v>0.34550000000000003</v>
      </c>
    </row>
    <row r="200">
      <c r="A200" s="46">
        <v>44607.0</v>
      </c>
      <c r="B200" s="30">
        <v>0.9583333333333334</v>
      </c>
      <c r="C200" s="31">
        <v>44607.958333333336</v>
      </c>
      <c r="D200" s="6">
        <v>2.0220215E7</v>
      </c>
      <c r="F200" s="6" t="s">
        <v>74</v>
      </c>
      <c r="G200" s="6" t="s">
        <v>48</v>
      </c>
      <c r="H200" s="6" t="s">
        <v>49</v>
      </c>
      <c r="I200" s="6" t="s">
        <v>104</v>
      </c>
      <c r="J200" s="34" t="s">
        <v>105</v>
      </c>
      <c r="L200" s="28">
        <v>120.25330144310821</v>
      </c>
      <c r="M200" s="28">
        <v>6.289687872134071</v>
      </c>
      <c r="N200" s="28">
        <v>3.8209772537154847</v>
      </c>
      <c r="O200" s="28">
        <v>682.2195584680989</v>
      </c>
      <c r="P200" s="28">
        <v>8.252193574666123</v>
      </c>
      <c r="Q200" s="28">
        <v>7.828553003200904</v>
      </c>
      <c r="R200" s="28">
        <v>0.2805</v>
      </c>
      <c r="S200" s="28">
        <f t="shared" si="5"/>
        <v>0.2030650288</v>
      </c>
      <c r="T200" s="28">
        <f t="shared" si="2"/>
        <v>24.29124296</v>
      </c>
      <c r="U200" s="28">
        <f t="shared" si="3"/>
        <v>8.585228917</v>
      </c>
      <c r="V200" s="28">
        <f t="shared" si="4"/>
        <v>0.3534289675</v>
      </c>
      <c r="W200" s="28">
        <v>0.0038209772537154845</v>
      </c>
      <c r="X200" s="28">
        <v>0.007828553003200903</v>
      </c>
      <c r="Y200" s="28">
        <v>0.008252193574666123</v>
      </c>
      <c r="Z200" s="28">
        <v>0.6822195584680989</v>
      </c>
      <c r="AA200" s="28">
        <v>0.016080746577867025</v>
      </c>
      <c r="AB200" s="28">
        <v>0.2805</v>
      </c>
    </row>
    <row r="201">
      <c r="A201" s="46">
        <v>44608.0</v>
      </c>
      <c r="B201" s="30">
        <v>0.052083333333333336</v>
      </c>
      <c r="C201" s="31">
        <v>44608.052083333336</v>
      </c>
      <c r="D201" s="6">
        <v>2.0220216E7</v>
      </c>
      <c r="F201" s="6" t="s">
        <v>74</v>
      </c>
      <c r="G201" s="6" t="s">
        <v>48</v>
      </c>
      <c r="H201" s="6" t="s">
        <v>49</v>
      </c>
      <c r="I201" s="6" t="s">
        <v>104</v>
      </c>
      <c r="J201" s="34" t="s">
        <v>105</v>
      </c>
      <c r="L201" s="28">
        <v>105.36417527173957</v>
      </c>
      <c r="M201" s="28">
        <v>6.03752398264416</v>
      </c>
      <c r="N201" s="28">
        <v>3.1083789410700056</v>
      </c>
      <c r="O201" s="28">
        <v>325.6347121979107</v>
      </c>
      <c r="P201" s="28">
        <v>3.2617893696863596</v>
      </c>
      <c r="Q201" s="28">
        <v>2.9380150630766333</v>
      </c>
      <c r="R201" s="28">
        <v>0.9699999999999999</v>
      </c>
      <c r="S201" s="28">
        <f t="shared" si="5"/>
        <v>0.1949238192</v>
      </c>
      <c r="T201" s="28">
        <f t="shared" si="2"/>
        <v>11.59461322</v>
      </c>
      <c r="U201" s="28">
        <f t="shared" si="3"/>
        <v>7.522251394</v>
      </c>
      <c r="V201" s="28">
        <f t="shared" si="4"/>
        <v>0.6487712227</v>
      </c>
      <c r="W201" s="28">
        <v>0.0031083789410700055</v>
      </c>
      <c r="X201" s="28">
        <v>0.0029380150630766333</v>
      </c>
      <c r="Y201" s="28">
        <v>0.0032617893696863594</v>
      </c>
      <c r="Z201" s="28">
        <v>0.3256347121979107</v>
      </c>
      <c r="AA201" s="28">
        <v>0.006199804432762993</v>
      </c>
      <c r="AB201" s="28">
        <v>0.9699999999999999</v>
      </c>
    </row>
    <row r="202">
      <c r="A202" s="46">
        <v>44608.0</v>
      </c>
      <c r="B202" s="30">
        <v>0.14583333333333334</v>
      </c>
      <c r="C202" s="31">
        <v>44608.145833333336</v>
      </c>
      <c r="D202" s="6">
        <v>2.0220216E7</v>
      </c>
      <c r="F202" s="6" t="s">
        <v>74</v>
      </c>
      <c r="G202" s="6" t="s">
        <v>48</v>
      </c>
      <c r="H202" s="6" t="s">
        <v>49</v>
      </c>
      <c r="I202" s="6" t="s">
        <v>104</v>
      </c>
      <c r="J202" s="34" t="s">
        <v>105</v>
      </c>
      <c r="L202" s="28">
        <v>88.28948929539938</v>
      </c>
      <c r="M202" s="28">
        <v>6.14559422099698</v>
      </c>
      <c r="N202" s="28">
        <v>3.483504080212146</v>
      </c>
      <c r="O202" s="28">
        <v>429.3422249385102</v>
      </c>
      <c r="P202" s="28">
        <v>3.5070001819962386</v>
      </c>
      <c r="Q202" s="28">
        <v>3.981529090566749</v>
      </c>
      <c r="R202" s="28">
        <v>0.88</v>
      </c>
      <c r="S202" s="28">
        <f t="shared" si="5"/>
        <v>0.198412909</v>
      </c>
      <c r="T202" s="28">
        <f t="shared" si="2"/>
        <v>15.28724319</v>
      </c>
      <c r="U202" s="28">
        <f t="shared" si="3"/>
        <v>6.303240472</v>
      </c>
      <c r="V202" s="28">
        <f t="shared" si="4"/>
        <v>0.4123202853</v>
      </c>
      <c r="W202" s="28">
        <v>0.003483504080212146</v>
      </c>
      <c r="X202" s="28">
        <v>0.003981529090566749</v>
      </c>
      <c r="Y202" s="28">
        <v>0.0035070001819962385</v>
      </c>
      <c r="Z202" s="28">
        <v>0.4293422249385102</v>
      </c>
      <c r="AA202" s="28">
        <v>0.007488529272562987</v>
      </c>
      <c r="AB202" s="28">
        <v>0.88</v>
      </c>
    </row>
    <row r="203">
      <c r="A203" s="46">
        <v>44608.0</v>
      </c>
      <c r="B203" s="30">
        <v>0.23958333333333334</v>
      </c>
      <c r="C203" s="31">
        <v>44608.239583333336</v>
      </c>
      <c r="D203" s="6">
        <v>2.0220216E7</v>
      </c>
      <c r="F203" s="6" t="s">
        <v>74</v>
      </c>
      <c r="G203" s="6" t="s">
        <v>48</v>
      </c>
      <c r="H203" s="6" t="s">
        <v>49</v>
      </c>
      <c r="I203" s="6" t="s">
        <v>104</v>
      </c>
      <c r="J203" s="34" t="s">
        <v>105</v>
      </c>
      <c r="L203" s="28">
        <v>112.56226897724366</v>
      </c>
      <c r="M203" s="28">
        <v>6.390553427930036</v>
      </c>
      <c r="N203" s="28">
        <v>4.349499289904598</v>
      </c>
      <c r="O203" s="28">
        <v>588.3767868730762</v>
      </c>
      <c r="P203" s="28">
        <v>7.568759478970766</v>
      </c>
      <c r="Q203" s="28">
        <v>12.534475993221616</v>
      </c>
      <c r="R203" s="28">
        <v>0.4285</v>
      </c>
      <c r="S203" s="28">
        <f t="shared" si="5"/>
        <v>0.2063215126</v>
      </c>
      <c r="T203" s="28">
        <f t="shared" si="2"/>
        <v>20.94985889</v>
      </c>
      <c r="U203" s="28">
        <f t="shared" si="3"/>
        <v>8.036143998</v>
      </c>
      <c r="V203" s="28">
        <f t="shared" si="4"/>
        <v>0.3835894094</v>
      </c>
      <c r="W203" s="28">
        <v>0.004349499289904598</v>
      </c>
      <c r="X203" s="28">
        <v>0.012534475993221616</v>
      </c>
      <c r="Y203" s="28">
        <v>0.007568759478970766</v>
      </c>
      <c r="Z203" s="28">
        <v>0.5883767868730762</v>
      </c>
      <c r="AA203" s="28">
        <v>0.020103235472192383</v>
      </c>
      <c r="AB203" s="28">
        <v>0.4285</v>
      </c>
    </row>
    <row r="204">
      <c r="A204" s="46">
        <v>44608.0</v>
      </c>
      <c r="B204" s="30">
        <v>0.3333333333333333</v>
      </c>
      <c r="C204" s="31">
        <v>44608.333333333336</v>
      </c>
      <c r="D204" s="6">
        <v>2.0220216E7</v>
      </c>
      <c r="F204" s="6" t="s">
        <v>74</v>
      </c>
      <c r="G204" s="6" t="s">
        <v>48</v>
      </c>
      <c r="H204" s="6" t="s">
        <v>49</v>
      </c>
      <c r="I204" s="6" t="s">
        <v>104</v>
      </c>
      <c r="J204" s="34" t="s">
        <v>105</v>
      </c>
      <c r="L204" s="28">
        <v>128.24722399063998</v>
      </c>
      <c r="M204" s="28">
        <v>5.634061759460302</v>
      </c>
      <c r="N204" s="28">
        <v>5.494397948773361</v>
      </c>
      <c r="O204" s="28">
        <v>1101.7756457761368</v>
      </c>
      <c r="P204" s="28">
        <v>7.321120836836037</v>
      </c>
      <c r="Q204" s="28">
        <v>14.614471097721712</v>
      </c>
      <c r="R204" s="28">
        <v>0.635</v>
      </c>
      <c r="S204" s="28">
        <f t="shared" si="5"/>
        <v>0.1818978837</v>
      </c>
      <c r="T204" s="28">
        <f t="shared" si="2"/>
        <v>39.23003902</v>
      </c>
      <c r="U204" s="28">
        <f t="shared" si="3"/>
        <v>9.15593803</v>
      </c>
      <c r="V204" s="28">
        <f t="shared" si="4"/>
        <v>0.2333909999</v>
      </c>
      <c r="W204" s="28">
        <v>0.005494397948773362</v>
      </c>
      <c r="X204" s="28">
        <v>0.014614471097721711</v>
      </c>
      <c r="Y204" s="28">
        <v>0.0073211208368360375</v>
      </c>
      <c r="Z204" s="28">
        <v>1.1017756457761367</v>
      </c>
      <c r="AA204" s="28">
        <v>0.021935591934557748</v>
      </c>
      <c r="AB204" s="28">
        <v>0.635</v>
      </c>
    </row>
    <row r="205">
      <c r="A205" s="46">
        <v>44608.0</v>
      </c>
      <c r="B205" s="30">
        <v>0.4270833333333333</v>
      </c>
      <c r="C205" s="31">
        <v>44608.427083333336</v>
      </c>
      <c r="D205" s="6">
        <v>2.0220216E7</v>
      </c>
      <c r="F205" s="6" t="s">
        <v>74</v>
      </c>
      <c r="G205" s="6" t="s">
        <v>48</v>
      </c>
      <c r="H205" s="6" t="s">
        <v>49</v>
      </c>
      <c r="I205" s="6" t="s">
        <v>104</v>
      </c>
      <c r="J205" s="34" t="s">
        <v>105</v>
      </c>
      <c r="L205" s="28">
        <v>115.55553566666121</v>
      </c>
      <c r="M205" s="28">
        <v>6.02311461753045</v>
      </c>
      <c r="N205" s="28">
        <v>5.056519533566551</v>
      </c>
      <c r="O205" s="28">
        <v>854.7739250005867</v>
      </c>
      <c r="P205" s="28">
        <v>9.234250738818062</v>
      </c>
      <c r="Q205" s="28">
        <v>11.817994163057804</v>
      </c>
      <c r="R205" s="28">
        <v>0.483</v>
      </c>
      <c r="S205" s="28">
        <f t="shared" si="5"/>
        <v>0.1944586072</v>
      </c>
      <c r="T205" s="28">
        <f t="shared" si="2"/>
        <v>30.43524746</v>
      </c>
      <c r="U205" s="28">
        <f t="shared" si="3"/>
        <v>8.249841912</v>
      </c>
      <c r="V205" s="28">
        <f t="shared" si="4"/>
        <v>0.2710620941</v>
      </c>
      <c r="W205" s="28">
        <v>0.005056519533566551</v>
      </c>
      <c r="X205" s="28">
        <v>0.011817994163057803</v>
      </c>
      <c r="Y205" s="28">
        <v>0.009234250738818062</v>
      </c>
      <c r="Z205" s="28">
        <v>0.8547739250005867</v>
      </c>
      <c r="AA205" s="28">
        <v>0.021052244901875863</v>
      </c>
      <c r="AB205" s="28">
        <v>0.483</v>
      </c>
    </row>
    <row r="206">
      <c r="A206" s="46">
        <v>44637.0</v>
      </c>
      <c r="B206" s="30">
        <v>0.3854166666666667</v>
      </c>
      <c r="C206" s="31">
        <v>44637.385416666664</v>
      </c>
      <c r="D206" s="6">
        <v>2.0220317E7</v>
      </c>
      <c r="F206" s="6" t="s">
        <v>75</v>
      </c>
      <c r="G206" s="6" t="s">
        <v>48</v>
      </c>
      <c r="H206" s="6" t="s">
        <v>49</v>
      </c>
      <c r="I206" s="6" t="s">
        <v>104</v>
      </c>
      <c r="J206" s="34" t="s">
        <v>105</v>
      </c>
      <c r="L206" s="28">
        <v>137.1073061045245</v>
      </c>
      <c r="M206" s="28">
        <v>5.234058376964349</v>
      </c>
      <c r="N206" s="28">
        <v>2.4713434104021057</v>
      </c>
      <c r="O206" s="28">
        <v>1134.5235629474985</v>
      </c>
      <c r="P206" s="28">
        <v>5.791584560690705</v>
      </c>
      <c r="Q206" s="28">
        <v>6.613306955341215</v>
      </c>
      <c r="R206" s="28">
        <v>0.37999999999999995</v>
      </c>
      <c r="S206" s="28">
        <f t="shared" si="5"/>
        <v>0.1689836184</v>
      </c>
      <c r="T206" s="28">
        <f t="shared" si="2"/>
        <v>40.39606776</v>
      </c>
      <c r="U206" s="28">
        <f t="shared" si="3"/>
        <v>9.788484765</v>
      </c>
      <c r="V206" s="28">
        <f t="shared" si="4"/>
        <v>0.2423128118</v>
      </c>
      <c r="W206" s="28">
        <v>0.0024713434104021055</v>
      </c>
      <c r="X206" s="28">
        <v>0.006613306955341214</v>
      </c>
      <c r="Y206" s="28">
        <v>0.005791584560690705</v>
      </c>
      <c r="Z206" s="28">
        <v>1.1345235629474986</v>
      </c>
      <c r="AA206" s="28">
        <v>0.01240489151603192</v>
      </c>
      <c r="AB206" s="28">
        <v>0.37999999999999995</v>
      </c>
    </row>
    <row r="207">
      <c r="A207" s="46">
        <v>44637.0</v>
      </c>
      <c r="B207" s="30">
        <v>0.4791666666666667</v>
      </c>
      <c r="C207" s="31">
        <v>44637.479166666664</v>
      </c>
      <c r="D207" s="6">
        <v>2.0220317E7</v>
      </c>
      <c r="F207" s="6" t="s">
        <v>75</v>
      </c>
      <c r="G207" s="6" t="s">
        <v>48</v>
      </c>
      <c r="H207" s="6" t="s">
        <v>49</v>
      </c>
      <c r="I207" s="6" t="s">
        <v>104</v>
      </c>
      <c r="J207" s="34" t="s">
        <v>105</v>
      </c>
      <c r="L207" s="28">
        <v>113.34154652061682</v>
      </c>
      <c r="M207" s="28">
        <v>4.431711703609334</v>
      </c>
      <c r="N207" s="28">
        <v>2.369621965300838</v>
      </c>
      <c r="O207" s="28">
        <v>578.8523276636092</v>
      </c>
      <c r="P207" s="28">
        <v>3.722460639918741</v>
      </c>
      <c r="Q207" s="28">
        <v>2.847738031610532</v>
      </c>
      <c r="R207" s="28">
        <v>0.40499999999999997</v>
      </c>
      <c r="S207" s="28">
        <f t="shared" si="5"/>
        <v>0.1430795427</v>
      </c>
      <c r="T207" s="28">
        <f t="shared" si="2"/>
        <v>20.61072913</v>
      </c>
      <c r="U207" s="28">
        <f t="shared" si="3"/>
        <v>8.091778862</v>
      </c>
      <c r="V207" s="28">
        <f t="shared" si="4"/>
        <v>0.3926003205</v>
      </c>
      <c r="W207" s="28">
        <v>0.002369621965300838</v>
      </c>
      <c r="X207" s="28">
        <v>0.002847738031610532</v>
      </c>
      <c r="Y207" s="28">
        <v>0.003722460639918741</v>
      </c>
      <c r="Z207" s="28">
        <v>0.5788523276636093</v>
      </c>
      <c r="AA207" s="28">
        <v>0.006570198671529273</v>
      </c>
      <c r="AB207" s="28">
        <v>0.40499999999999997</v>
      </c>
    </row>
    <row r="208">
      <c r="A208" s="46">
        <v>44637.0</v>
      </c>
      <c r="B208" s="30">
        <v>0.5729166666666666</v>
      </c>
      <c r="C208" s="31">
        <v>44637.572916666664</v>
      </c>
      <c r="D208" s="6">
        <v>2.0220317E7</v>
      </c>
      <c r="F208" s="6" t="s">
        <v>75</v>
      </c>
      <c r="G208" s="6" t="s">
        <v>48</v>
      </c>
      <c r="H208" s="6" t="s">
        <v>49</v>
      </c>
      <c r="I208" s="6" t="s">
        <v>104</v>
      </c>
      <c r="J208" s="34" t="s">
        <v>105</v>
      </c>
      <c r="L208" s="28">
        <v>101.62224619482558</v>
      </c>
      <c r="M208" s="28">
        <v>7.058143392169889</v>
      </c>
      <c r="N208" s="28">
        <v>4.314870422305904</v>
      </c>
      <c r="O208" s="28">
        <v>460.1361205351333</v>
      </c>
      <c r="P208" s="28">
        <v>5.616193499238191</v>
      </c>
      <c r="Q208" s="28">
        <v>4.15019186002155</v>
      </c>
      <c r="R208" s="28">
        <v>0.432</v>
      </c>
      <c r="S208" s="28">
        <f t="shared" si="5"/>
        <v>0.2278749153</v>
      </c>
      <c r="T208" s="28">
        <f t="shared" si="2"/>
        <v>16.38369665</v>
      </c>
      <c r="U208" s="28">
        <f t="shared" si="3"/>
        <v>7.255104319</v>
      </c>
      <c r="V208" s="28">
        <f t="shared" si="4"/>
        <v>0.4428246245</v>
      </c>
      <c r="W208" s="28">
        <v>0.004314870422305904</v>
      </c>
      <c r="X208" s="28">
        <v>0.004150191860021551</v>
      </c>
      <c r="Y208" s="28">
        <v>0.005616193499238191</v>
      </c>
      <c r="Z208" s="28">
        <v>0.46013612053513325</v>
      </c>
      <c r="AA208" s="28">
        <v>0.009766385359259742</v>
      </c>
      <c r="AB208" s="28">
        <v>0.432</v>
      </c>
    </row>
    <row r="209">
      <c r="A209" s="46">
        <v>44637.0</v>
      </c>
      <c r="B209" s="30">
        <v>0.6666666666666666</v>
      </c>
      <c r="C209" s="31">
        <v>44637.666666666664</v>
      </c>
      <c r="D209" s="6">
        <v>2.0220317E7</v>
      </c>
      <c r="F209" s="6" t="s">
        <v>75</v>
      </c>
      <c r="G209" s="6" t="s">
        <v>48</v>
      </c>
      <c r="H209" s="6" t="s">
        <v>49</v>
      </c>
      <c r="I209" s="6" t="s">
        <v>104</v>
      </c>
      <c r="J209" s="34" t="s">
        <v>105</v>
      </c>
      <c r="L209" s="28">
        <v>125.66258559693475</v>
      </c>
      <c r="M209" s="28">
        <v>6.650701722106795</v>
      </c>
      <c r="N209" s="28">
        <v>3.74077130748779</v>
      </c>
      <c r="O209" s="28">
        <v>509.60120683866495</v>
      </c>
      <c r="P209" s="28">
        <v>12.424555611985777</v>
      </c>
      <c r="Q209" s="28">
        <v>7.606703943112329</v>
      </c>
      <c r="R209" s="28">
        <v>0.2445</v>
      </c>
      <c r="S209" s="28">
        <f t="shared" si="5"/>
        <v>0.2147205019</v>
      </c>
      <c r="T209" s="28">
        <f t="shared" si="2"/>
        <v>18.14496019</v>
      </c>
      <c r="U209" s="28">
        <f t="shared" si="3"/>
        <v>8.971413265</v>
      </c>
      <c r="V209" s="28">
        <f t="shared" si="4"/>
        <v>0.494430033</v>
      </c>
      <c r="W209" s="28">
        <v>0.00374077130748779</v>
      </c>
      <c r="X209" s="28">
        <v>0.007606703943112329</v>
      </c>
      <c r="Y209" s="28">
        <v>0.012424555611985777</v>
      </c>
      <c r="Z209" s="28">
        <v>0.5096012068386649</v>
      </c>
      <c r="AA209" s="28">
        <v>0.020031259555098106</v>
      </c>
      <c r="AB209" s="28">
        <v>0.2445</v>
      </c>
    </row>
    <row r="210">
      <c r="A210" s="46">
        <v>44637.0</v>
      </c>
      <c r="B210" s="30">
        <v>0.7604166666666666</v>
      </c>
      <c r="C210" s="31">
        <v>44637.760416666664</v>
      </c>
      <c r="D210" s="6">
        <v>2.0220317E7</v>
      </c>
      <c r="F210" s="6" t="s">
        <v>75</v>
      </c>
      <c r="G210" s="6" t="s">
        <v>48</v>
      </c>
      <c r="H210" s="6" t="s">
        <v>49</v>
      </c>
      <c r="I210" s="6" t="s">
        <v>104</v>
      </c>
      <c r="J210" s="34" t="s">
        <v>105</v>
      </c>
      <c r="L210" s="28">
        <v>125.56326949247888</v>
      </c>
      <c r="M210" s="28">
        <v>5.9235750493788135</v>
      </c>
      <c r="N210" s="28">
        <v>3.399377416394494</v>
      </c>
      <c r="O210" s="28">
        <v>516.4830262184433</v>
      </c>
      <c r="P210" s="28">
        <v>9.780198070086337</v>
      </c>
      <c r="Q210" s="28">
        <v>8.697742515151548</v>
      </c>
      <c r="R210" s="28">
        <v>0.299</v>
      </c>
      <c r="S210" s="28">
        <f t="shared" si="5"/>
        <v>0.1912449334</v>
      </c>
      <c r="T210" s="28">
        <f t="shared" si="2"/>
        <v>18.38999559</v>
      </c>
      <c r="U210" s="28">
        <f t="shared" si="3"/>
        <v>8.964322802</v>
      </c>
      <c r="V210" s="28">
        <f t="shared" si="4"/>
        <v>0.4874564954</v>
      </c>
      <c r="W210" s="28">
        <v>0.003399377416394494</v>
      </c>
      <c r="X210" s="28">
        <v>0.008697742515151548</v>
      </c>
      <c r="Y210" s="28">
        <v>0.009780198070086336</v>
      </c>
      <c r="Z210" s="28">
        <v>0.5164830262184433</v>
      </c>
      <c r="AA210" s="28">
        <v>0.018477940585237884</v>
      </c>
      <c r="AB210" s="28">
        <v>0.299</v>
      </c>
    </row>
    <row r="211">
      <c r="A211" s="46">
        <v>44637.0</v>
      </c>
      <c r="B211" s="30">
        <v>0.8541666666666666</v>
      </c>
      <c r="C211" s="31">
        <v>44637.854166666664</v>
      </c>
      <c r="D211" s="6">
        <v>2.0220317E7</v>
      </c>
      <c r="F211" s="6" t="s">
        <v>75</v>
      </c>
      <c r="G211" s="6" t="s">
        <v>48</v>
      </c>
      <c r="H211" s="6" t="s">
        <v>49</v>
      </c>
      <c r="I211" s="6" t="s">
        <v>104</v>
      </c>
      <c r="J211" s="34" t="s">
        <v>105</v>
      </c>
      <c r="L211" s="28">
        <v>159.2197446554317</v>
      </c>
      <c r="M211" s="28">
        <v>5.7417933811968185</v>
      </c>
      <c r="N211" s="28">
        <v>3.3199510825482985</v>
      </c>
      <c r="O211" s="28">
        <v>1341.1788206551041</v>
      </c>
      <c r="P211" s="28">
        <v>6.771566785170136</v>
      </c>
      <c r="Q211" s="28">
        <v>8.156893044031719</v>
      </c>
      <c r="R211" s="28">
        <v>0.65</v>
      </c>
      <c r="S211" s="28">
        <f t="shared" si="5"/>
        <v>0.1853760412</v>
      </c>
      <c r="T211" s="28">
        <f t="shared" si="2"/>
        <v>47.75427526</v>
      </c>
      <c r="U211" s="28">
        <f t="shared" si="3"/>
        <v>11.36715533</v>
      </c>
      <c r="V211" s="28">
        <f t="shared" si="4"/>
        <v>0.2380342967</v>
      </c>
      <c r="W211" s="28">
        <v>0.0033199510825482987</v>
      </c>
      <c r="X211" s="28">
        <v>0.00815689304403172</v>
      </c>
      <c r="Y211" s="28">
        <v>0.006771566785170136</v>
      </c>
      <c r="Z211" s="28">
        <v>1.341178820655104</v>
      </c>
      <c r="AA211" s="28">
        <v>0.014928459829201855</v>
      </c>
      <c r="AB211" s="28">
        <v>0.65</v>
      </c>
    </row>
    <row r="212">
      <c r="A212" s="46">
        <v>44637.0</v>
      </c>
      <c r="B212" s="30">
        <v>0.9479166666666666</v>
      </c>
      <c r="C212" s="31">
        <v>44637.947916666664</v>
      </c>
      <c r="D212" s="6">
        <v>2.0220317E7</v>
      </c>
      <c r="F212" s="6" t="s">
        <v>75</v>
      </c>
      <c r="G212" s="6" t="s">
        <v>48</v>
      </c>
      <c r="H212" s="6" t="s">
        <v>49</v>
      </c>
      <c r="I212" s="6" t="s">
        <v>104</v>
      </c>
      <c r="J212" s="34" t="s">
        <v>105</v>
      </c>
      <c r="L212" s="28">
        <v>162.92365113925607</v>
      </c>
      <c r="M212" s="28">
        <v>5.735525047811232</v>
      </c>
      <c r="N212" s="28">
        <v>3.9010174196336225</v>
      </c>
      <c r="O212" s="28">
        <v>1233.0709100393817</v>
      </c>
      <c r="P212" s="28">
        <v>11.505898933468764</v>
      </c>
      <c r="Q212" s="28">
        <v>9.642743239415866</v>
      </c>
      <c r="R212" s="28">
        <v>0.4035</v>
      </c>
      <c r="S212" s="28">
        <f t="shared" si="5"/>
        <v>0.1851736656</v>
      </c>
      <c r="T212" s="28">
        <f t="shared" si="2"/>
        <v>43.90496386</v>
      </c>
      <c r="U212" s="28">
        <f t="shared" si="3"/>
        <v>11.63158786</v>
      </c>
      <c r="V212" s="28">
        <f t="shared" si="4"/>
        <v>0.2649264875</v>
      </c>
      <c r="W212" s="28">
        <v>0.0039010174196336227</v>
      </c>
      <c r="X212" s="28">
        <v>0.009642743239415866</v>
      </c>
      <c r="Y212" s="28">
        <v>0.011505898933468765</v>
      </c>
      <c r="Z212" s="28">
        <v>1.2330709100393817</v>
      </c>
      <c r="AA212" s="28">
        <v>0.021148642172884632</v>
      </c>
      <c r="AB212" s="28">
        <v>0.4035</v>
      </c>
    </row>
    <row r="213">
      <c r="A213" s="46">
        <v>44638.0</v>
      </c>
      <c r="B213" s="30">
        <v>0.041666666666666664</v>
      </c>
      <c r="C213" s="31">
        <v>44638.041666666664</v>
      </c>
      <c r="D213" s="6">
        <v>2.0220318E7</v>
      </c>
      <c r="F213" s="6" t="s">
        <v>75</v>
      </c>
      <c r="G213" s="6" t="s">
        <v>48</v>
      </c>
      <c r="H213" s="6" t="s">
        <v>49</v>
      </c>
      <c r="I213" s="6" t="s">
        <v>104</v>
      </c>
      <c r="J213" s="34" t="s">
        <v>105</v>
      </c>
      <c r="L213" s="28">
        <v>105.92204930538507</v>
      </c>
      <c r="M213" s="28">
        <v>8.11749173433393</v>
      </c>
      <c r="N213" s="28">
        <v>5.502085096638508</v>
      </c>
      <c r="O213" s="28">
        <v>500.19175864976506</v>
      </c>
      <c r="P213" s="28">
        <v>8.438395124428643</v>
      </c>
      <c r="Q213" s="28">
        <v>6.742363658026009</v>
      </c>
      <c r="R213" s="28">
        <v>0.154</v>
      </c>
      <c r="S213" s="28">
        <f t="shared" si="5"/>
        <v>0.2620763902</v>
      </c>
      <c r="T213" s="28">
        <f t="shared" si="2"/>
        <v>17.80992553</v>
      </c>
      <c r="U213" s="28">
        <f t="shared" si="3"/>
        <v>7.562079625</v>
      </c>
      <c r="V213" s="28">
        <f t="shared" si="4"/>
        <v>0.4245991714</v>
      </c>
      <c r="W213" s="28">
        <v>0.005502085096638508</v>
      </c>
      <c r="X213" s="28">
        <v>0.006742363658026009</v>
      </c>
      <c r="Y213" s="28">
        <v>0.008438395124428644</v>
      </c>
      <c r="Z213" s="28">
        <v>0.5001917586497651</v>
      </c>
      <c r="AA213" s="28">
        <v>0.015180758782454652</v>
      </c>
      <c r="AB213" s="28">
        <v>0.154</v>
      </c>
    </row>
    <row r="214">
      <c r="A214" s="46">
        <v>44638.0</v>
      </c>
      <c r="B214" s="30">
        <v>0.13541666666666666</v>
      </c>
      <c r="C214" s="31">
        <v>44638.135416666664</v>
      </c>
      <c r="D214" s="6">
        <v>2.0220318E7</v>
      </c>
      <c r="F214" s="6" t="s">
        <v>75</v>
      </c>
      <c r="G214" s="6" t="s">
        <v>48</v>
      </c>
      <c r="H214" s="6" t="s">
        <v>49</v>
      </c>
      <c r="I214" s="6" t="s">
        <v>104</v>
      </c>
      <c r="J214" s="34" t="s">
        <v>105</v>
      </c>
      <c r="L214" s="28">
        <v>88.99741668134857</v>
      </c>
      <c r="M214" s="28">
        <v>6.080283384018466</v>
      </c>
      <c r="N214" s="28">
        <v>3.241918193155545</v>
      </c>
      <c r="O214" s="28">
        <v>419.93944144122463</v>
      </c>
      <c r="P214" s="28">
        <v>3.7715210766886735</v>
      </c>
      <c r="Q214" s="28">
        <v>2.985285306840379</v>
      </c>
      <c r="R214" s="28">
        <v>0.2785</v>
      </c>
      <c r="S214" s="28">
        <f t="shared" si="5"/>
        <v>0.1963043231</v>
      </c>
      <c r="T214" s="28">
        <f t="shared" si="2"/>
        <v>14.95244584</v>
      </c>
      <c r="U214" s="28">
        <f t="shared" si="3"/>
        <v>6.353781444</v>
      </c>
      <c r="V214" s="28">
        <f t="shared" si="4"/>
        <v>0.4249325837</v>
      </c>
      <c r="W214" s="28">
        <v>0.003241918193155545</v>
      </c>
      <c r="X214" s="28">
        <v>0.002985285306840379</v>
      </c>
      <c r="Y214" s="28">
        <v>0.0037715210766886735</v>
      </c>
      <c r="Z214" s="28">
        <v>0.41993944144122464</v>
      </c>
      <c r="AA214" s="28">
        <v>0.006756806383529053</v>
      </c>
      <c r="AB214" s="28">
        <v>0.2785</v>
      </c>
    </row>
    <row r="215">
      <c r="A215" s="46">
        <v>44638.0</v>
      </c>
      <c r="B215" s="30">
        <v>0.22916666666666666</v>
      </c>
      <c r="C215" s="31">
        <v>44638.229166666664</v>
      </c>
      <c r="D215" s="6">
        <v>2.0220318E7</v>
      </c>
      <c r="F215" s="6" t="s">
        <v>75</v>
      </c>
      <c r="G215" s="6" t="s">
        <v>48</v>
      </c>
      <c r="H215" s="6" t="s">
        <v>49</v>
      </c>
      <c r="I215" s="6" t="s">
        <v>104</v>
      </c>
      <c r="J215" s="34" t="s">
        <v>105</v>
      </c>
      <c r="L215" s="28">
        <v>107.84995015658703</v>
      </c>
      <c r="M215" s="28">
        <v>5.127496709409385</v>
      </c>
      <c r="N215" s="28">
        <v>3.63765641793308</v>
      </c>
      <c r="O215" s="28">
        <v>527.4932624955024</v>
      </c>
      <c r="P215" s="28">
        <v>7.616632808532248</v>
      </c>
      <c r="Q215" s="28">
        <v>8.59925187362894</v>
      </c>
      <c r="R215" s="28">
        <v>0.178</v>
      </c>
      <c r="S215" s="28">
        <f t="shared" si="5"/>
        <v>0.1655432333</v>
      </c>
      <c r="T215" s="28">
        <f t="shared" si="2"/>
        <v>18.78202822</v>
      </c>
      <c r="U215" s="28">
        <f t="shared" si="3"/>
        <v>7.699718009</v>
      </c>
      <c r="V215" s="28">
        <f t="shared" si="4"/>
        <v>0.4099513599</v>
      </c>
      <c r="W215" s="28">
        <v>0.00363765641793308</v>
      </c>
      <c r="X215" s="28">
        <v>0.00859925187362894</v>
      </c>
      <c r="Y215" s="28">
        <v>0.007616632808532248</v>
      </c>
      <c r="Z215" s="28">
        <v>0.5274932624955024</v>
      </c>
      <c r="AA215" s="28">
        <v>0.01621588468216119</v>
      </c>
      <c r="AB215" s="28">
        <v>0.178</v>
      </c>
    </row>
    <row r="216">
      <c r="A216" s="46">
        <v>44638.0</v>
      </c>
      <c r="B216" s="30">
        <v>0.3229166666666667</v>
      </c>
      <c r="C216" s="31">
        <v>44638.322916666664</v>
      </c>
      <c r="D216" s="6">
        <v>2.0220318E7</v>
      </c>
      <c r="F216" s="6" t="s">
        <v>75</v>
      </c>
      <c r="G216" s="6" t="s">
        <v>48</v>
      </c>
      <c r="H216" s="6" t="s">
        <v>49</v>
      </c>
      <c r="I216" s="6" t="s">
        <v>104</v>
      </c>
      <c r="J216" s="34" t="s">
        <v>105</v>
      </c>
      <c r="L216" s="28">
        <v>111.68822548761636</v>
      </c>
      <c r="M216" s="28">
        <v>5.672841713955372</v>
      </c>
      <c r="N216" s="28">
        <v>3.423065972103008</v>
      </c>
      <c r="O216" s="28">
        <v>659.2658345627518</v>
      </c>
      <c r="P216" s="28">
        <v>6.247846622651092</v>
      </c>
      <c r="Q216" s="28">
        <v>8.156043986777213</v>
      </c>
      <c r="R216" s="28">
        <v>0.32799999999999996</v>
      </c>
      <c r="S216" s="28">
        <f t="shared" si="5"/>
        <v>0.1831499097</v>
      </c>
      <c r="T216" s="28">
        <f t="shared" si="2"/>
        <v>23.47394818</v>
      </c>
      <c r="U216" s="28">
        <f t="shared" si="3"/>
        <v>7.97374352</v>
      </c>
      <c r="V216" s="28">
        <f t="shared" si="4"/>
        <v>0.3396848055</v>
      </c>
      <c r="W216" s="28">
        <v>0.003423065972103008</v>
      </c>
      <c r="X216" s="28">
        <v>0.008156043986777214</v>
      </c>
      <c r="Y216" s="28">
        <v>0.006247846622651092</v>
      </c>
      <c r="Z216" s="28">
        <v>0.6592658345627518</v>
      </c>
      <c r="AA216" s="28">
        <v>0.014403890609428305</v>
      </c>
      <c r="AB216" s="28">
        <v>0.32799999999999996</v>
      </c>
    </row>
    <row r="217">
      <c r="A217" s="46">
        <v>44638.0</v>
      </c>
      <c r="B217" s="30">
        <v>0.4166666666666667</v>
      </c>
      <c r="C217" s="31">
        <v>44638.416666666664</v>
      </c>
      <c r="D217" s="6">
        <v>2.0220318E7</v>
      </c>
      <c r="F217" s="6" t="s">
        <v>75</v>
      </c>
      <c r="G217" s="6" t="s">
        <v>48</v>
      </c>
      <c r="H217" s="6" t="s">
        <v>49</v>
      </c>
      <c r="I217" s="6" t="s">
        <v>104</v>
      </c>
      <c r="J217" s="34" t="s">
        <v>105</v>
      </c>
      <c r="L217" s="28">
        <v>146.9804953121951</v>
      </c>
      <c r="M217" s="28">
        <v>6.243260052043703</v>
      </c>
      <c r="N217" s="28">
        <v>3.0106064138841693</v>
      </c>
      <c r="O217" s="28">
        <v>1164.7365555797371</v>
      </c>
      <c r="P217" s="28">
        <v>5.352493651599797</v>
      </c>
      <c r="Q217" s="28">
        <v>7.56085485136905</v>
      </c>
      <c r="R217" s="28">
        <v>0.32199999999999995</v>
      </c>
      <c r="S217" s="28">
        <f t="shared" si="5"/>
        <v>0.2015660885</v>
      </c>
      <c r="T217" s="28">
        <f t="shared" si="2"/>
        <v>41.47183748</v>
      </c>
      <c r="U217" s="28">
        <f t="shared" si="3"/>
        <v>10.49336013</v>
      </c>
      <c r="V217" s="28">
        <f t="shared" si="4"/>
        <v>0.253023757</v>
      </c>
      <c r="W217" s="28">
        <v>0.0030106064138841694</v>
      </c>
      <c r="X217" s="28">
        <v>0.00756085485136905</v>
      </c>
      <c r="Y217" s="28">
        <v>0.005352493651599797</v>
      </c>
      <c r="Z217" s="28">
        <v>1.164736555579737</v>
      </c>
      <c r="AA217" s="28">
        <v>0.012913348502968847</v>
      </c>
      <c r="AB217" s="28">
        <v>0.32199999999999995</v>
      </c>
    </row>
    <row r="218">
      <c r="A218" s="46">
        <v>44665.0</v>
      </c>
      <c r="B218" s="30">
        <v>0.3645833333333333</v>
      </c>
      <c r="C218" s="31">
        <v>44665.364583333336</v>
      </c>
      <c r="D218" s="6">
        <v>2.0220414E7</v>
      </c>
      <c r="F218" s="6" t="s">
        <v>79</v>
      </c>
      <c r="G218" s="6" t="s">
        <v>76</v>
      </c>
      <c r="H218" s="6" t="s">
        <v>49</v>
      </c>
      <c r="I218" s="6" t="s">
        <v>104</v>
      </c>
      <c r="J218" s="34" t="s">
        <v>105</v>
      </c>
      <c r="L218" s="6">
        <v>150.03572127199695</v>
      </c>
      <c r="M218" s="6">
        <v>6.672116853380133</v>
      </c>
      <c r="N218" s="6">
        <v>2.698265234624247</v>
      </c>
      <c r="O218" s="6">
        <v>2186.3225015562184</v>
      </c>
      <c r="P218" s="6">
        <v>4.981105693635126</v>
      </c>
      <c r="Q218" s="6">
        <v>6.925515422288677</v>
      </c>
      <c r="R218" s="6">
        <v>0.217</v>
      </c>
      <c r="S218" s="28">
        <f t="shared" si="5"/>
        <v>0.2154118978</v>
      </c>
      <c r="T218" s="28">
        <f t="shared" si="2"/>
        <v>77.84662637</v>
      </c>
      <c r="U218" s="28">
        <f t="shared" si="3"/>
        <v>10.71148149</v>
      </c>
      <c r="V218" s="28">
        <f t="shared" si="4"/>
        <v>0.1375972472</v>
      </c>
    </row>
    <row r="219">
      <c r="A219" s="46">
        <v>44665.0</v>
      </c>
      <c r="B219" s="30">
        <v>0.4583333333333333</v>
      </c>
      <c r="C219" s="31">
        <v>44665.458333333336</v>
      </c>
      <c r="D219" s="6">
        <v>2.0220414E7</v>
      </c>
      <c r="F219" s="6" t="s">
        <v>79</v>
      </c>
      <c r="G219" s="6" t="s">
        <v>76</v>
      </c>
      <c r="H219" s="6" t="s">
        <v>49</v>
      </c>
      <c r="I219" s="6" t="s">
        <v>104</v>
      </c>
      <c r="J219" s="34" t="s">
        <v>105</v>
      </c>
      <c r="L219" s="6">
        <v>106.69915639052529</v>
      </c>
      <c r="M219" s="6">
        <v>10.03494168286081</v>
      </c>
      <c r="N219" s="6">
        <v>4.813371812599155</v>
      </c>
      <c r="O219" s="6">
        <v>427.3863730719739</v>
      </c>
      <c r="P219" s="6">
        <v>4.629454684795391</v>
      </c>
      <c r="Q219" s="6">
        <v>6.483129041355908</v>
      </c>
      <c r="R219" s="6">
        <v>0.1195</v>
      </c>
      <c r="S219" s="28">
        <f t="shared" si="5"/>
        <v>0.3239820104</v>
      </c>
      <c r="T219" s="28">
        <f t="shared" si="2"/>
        <v>15.21760274</v>
      </c>
      <c r="U219" s="28">
        <f t="shared" si="3"/>
        <v>7.617559534</v>
      </c>
      <c r="V219" s="28">
        <f t="shared" si="4"/>
        <v>0.5005755283</v>
      </c>
    </row>
    <row r="220">
      <c r="A220" s="46">
        <v>44665.0</v>
      </c>
      <c r="B220" s="30">
        <v>0.5520833333333334</v>
      </c>
      <c r="C220" s="31">
        <v>44665.552083333336</v>
      </c>
      <c r="D220" s="6">
        <v>2.0220414E7</v>
      </c>
      <c r="F220" s="6" t="s">
        <v>79</v>
      </c>
      <c r="G220" s="6" t="s">
        <v>76</v>
      </c>
      <c r="H220" s="6" t="s">
        <v>49</v>
      </c>
      <c r="I220" s="6" t="s">
        <v>104</v>
      </c>
      <c r="J220" s="34" t="s">
        <v>105</v>
      </c>
      <c r="L220" s="6">
        <v>90.81771818288462</v>
      </c>
      <c r="M220" s="6">
        <v>7.914373031034113</v>
      </c>
      <c r="N220" s="6">
        <v>3.3056502854287984</v>
      </c>
      <c r="O220" s="6">
        <v>342.27963944104727</v>
      </c>
      <c r="P220" s="6">
        <v>4.270400496822188</v>
      </c>
      <c r="Q220" s="6">
        <v>4.8315532192069055</v>
      </c>
      <c r="R220" s="6">
        <v>0.1885</v>
      </c>
      <c r="S220" s="28">
        <f t="shared" si="5"/>
        <v>0.2555186235</v>
      </c>
      <c r="T220" s="28">
        <f t="shared" si="2"/>
        <v>12.18727575</v>
      </c>
      <c r="U220" s="28">
        <f t="shared" si="3"/>
        <v>6.483738001</v>
      </c>
      <c r="V220" s="28">
        <f t="shared" si="4"/>
        <v>0.5320088044</v>
      </c>
    </row>
    <row r="221">
      <c r="A221" s="46">
        <v>44665.0</v>
      </c>
      <c r="B221" s="30">
        <v>0.6458333333333334</v>
      </c>
      <c r="C221" s="31">
        <v>44665.645833333336</v>
      </c>
      <c r="D221" s="6">
        <v>2.0220414E7</v>
      </c>
      <c r="F221" s="6" t="s">
        <v>79</v>
      </c>
      <c r="G221" s="6" t="s">
        <v>76</v>
      </c>
      <c r="H221" s="6" t="s">
        <v>49</v>
      </c>
      <c r="I221" s="6" t="s">
        <v>104</v>
      </c>
      <c r="J221" s="34" t="s">
        <v>105</v>
      </c>
      <c r="L221" s="6">
        <v>110.45864707397284</v>
      </c>
      <c r="M221" s="6">
        <v>8.452067076653988</v>
      </c>
      <c r="N221" s="6">
        <v>3.428134432703759</v>
      </c>
      <c r="O221" s="6">
        <v>434.0215244988375</v>
      </c>
      <c r="P221" s="6">
        <v>13.491060107556718</v>
      </c>
      <c r="Q221" s="6">
        <v>11.728443640376403</v>
      </c>
      <c r="R221" s="6">
        <v>0.1165</v>
      </c>
      <c r="S221" s="28">
        <f t="shared" si="5"/>
        <v>0.2728782857</v>
      </c>
      <c r="T221" s="28">
        <f t="shared" si="2"/>
        <v>15.45385524</v>
      </c>
      <c r="U221" s="28">
        <f t="shared" si="3"/>
        <v>7.885960382</v>
      </c>
      <c r="V221" s="28">
        <f t="shared" si="4"/>
        <v>0.5102908147</v>
      </c>
    </row>
    <row r="222">
      <c r="A222" s="46">
        <v>44665.0</v>
      </c>
      <c r="B222" s="30">
        <v>0.7395833333333334</v>
      </c>
      <c r="C222" s="31">
        <v>44665.739583333336</v>
      </c>
      <c r="D222" s="6">
        <v>2.0220414E7</v>
      </c>
      <c r="F222" s="6" t="s">
        <v>79</v>
      </c>
      <c r="G222" s="6" t="s">
        <v>76</v>
      </c>
      <c r="H222" s="6" t="s">
        <v>49</v>
      </c>
      <c r="I222" s="6" t="s">
        <v>104</v>
      </c>
      <c r="J222" s="34" t="s">
        <v>105</v>
      </c>
      <c r="L222" s="6">
        <v>111.12740262823996</v>
      </c>
      <c r="M222" s="6">
        <v>7.805625920684025</v>
      </c>
      <c r="N222" s="6">
        <v>2.808422973276872</v>
      </c>
      <c r="O222" s="6">
        <v>546.7551968156135</v>
      </c>
      <c r="P222" s="6">
        <v>7.172446717141687</v>
      </c>
      <c r="Q222" s="6">
        <v>8.97610641155351</v>
      </c>
      <c r="R222" s="6">
        <v>0.178</v>
      </c>
      <c r="S222" s="28">
        <f t="shared" si="5"/>
        <v>0.2520076806</v>
      </c>
      <c r="T222" s="28">
        <f t="shared" si="2"/>
        <v>19.46787242</v>
      </c>
      <c r="U222" s="28">
        <f t="shared" si="3"/>
        <v>7.933704764</v>
      </c>
      <c r="V222" s="28">
        <f t="shared" si="4"/>
        <v>0.4075280849</v>
      </c>
    </row>
    <row r="223">
      <c r="A223" s="46">
        <v>44665.0</v>
      </c>
      <c r="B223" s="30">
        <v>0.8333333333333334</v>
      </c>
      <c r="C223" s="31">
        <v>44665.833333333336</v>
      </c>
      <c r="D223" s="6">
        <v>2.0220414E7</v>
      </c>
      <c r="F223" s="6" t="s">
        <v>79</v>
      </c>
      <c r="G223" s="6" t="s">
        <v>76</v>
      </c>
      <c r="H223" s="6" t="s">
        <v>49</v>
      </c>
      <c r="I223" s="6" t="s">
        <v>104</v>
      </c>
      <c r="J223" s="34" t="s">
        <v>105</v>
      </c>
      <c r="L223" s="6">
        <v>111.91665467877142</v>
      </c>
      <c r="M223" s="6">
        <v>6.983981086927813</v>
      </c>
      <c r="N223" s="6">
        <v>3.856828948166124</v>
      </c>
      <c r="O223" s="6">
        <v>577.0234156842274</v>
      </c>
      <c r="P223" s="6">
        <v>5.042798853080694</v>
      </c>
      <c r="Q223" s="6">
        <v>6.5299699522782015</v>
      </c>
      <c r="R223" s="6">
        <v>0.22499999999999998</v>
      </c>
      <c r="S223" s="28">
        <f t="shared" si="5"/>
        <v>0.2254805563</v>
      </c>
      <c r="T223" s="28">
        <f t="shared" si="2"/>
        <v>20.54560853</v>
      </c>
      <c r="U223" s="28">
        <f t="shared" si="3"/>
        <v>7.990051737</v>
      </c>
      <c r="V223" s="28">
        <f t="shared" si="4"/>
        <v>0.3888934087</v>
      </c>
    </row>
    <row r="224">
      <c r="A224" s="46">
        <v>44665.0</v>
      </c>
      <c r="B224" s="30">
        <v>0.9270833333333334</v>
      </c>
      <c r="C224" s="31">
        <v>44665.927083333336</v>
      </c>
      <c r="D224" s="6">
        <v>2.0220414E7</v>
      </c>
      <c r="F224" s="6" t="s">
        <v>79</v>
      </c>
      <c r="G224" s="6" t="s">
        <v>76</v>
      </c>
      <c r="H224" s="6" t="s">
        <v>49</v>
      </c>
      <c r="I224" s="6" t="s">
        <v>104</v>
      </c>
      <c r="J224" s="34" t="s">
        <v>105</v>
      </c>
      <c r="L224" s="6">
        <v>128.4728732654924</v>
      </c>
      <c r="M224" s="6">
        <v>7.449177058980962</v>
      </c>
      <c r="N224" s="6">
        <v>3.382931949780857</v>
      </c>
      <c r="O224" s="6">
        <v>562.0703617463196</v>
      </c>
      <c r="P224" s="6">
        <v>5.411723946565187</v>
      </c>
      <c r="Q224" s="6">
        <v>5.609632795082774</v>
      </c>
      <c r="R224" s="6">
        <v>0.295</v>
      </c>
      <c r="S224" s="28">
        <f t="shared" si="5"/>
        <v>0.2404995899</v>
      </c>
      <c r="T224" s="28">
        <f t="shared" si="2"/>
        <v>20.01318717</v>
      </c>
      <c r="U224" s="28">
        <f t="shared" si="3"/>
        <v>9.172047781</v>
      </c>
      <c r="V224" s="28">
        <f t="shared" si="4"/>
        <v>0.4583002048</v>
      </c>
    </row>
    <row r="225">
      <c r="A225" s="46">
        <v>44666.0</v>
      </c>
      <c r="B225" s="30">
        <v>0.020833333333333332</v>
      </c>
      <c r="C225" s="31">
        <v>44666.020833333336</v>
      </c>
      <c r="D225" s="6">
        <v>2.0220415E7</v>
      </c>
      <c r="F225" s="6" t="s">
        <v>79</v>
      </c>
      <c r="G225" s="6" t="s">
        <v>76</v>
      </c>
      <c r="H225" s="6" t="s">
        <v>49</v>
      </c>
      <c r="I225" s="6" t="s">
        <v>104</v>
      </c>
      <c r="J225" s="34" t="s">
        <v>105</v>
      </c>
      <c r="L225" s="6">
        <v>103.45177581620119</v>
      </c>
      <c r="M225" s="6">
        <v>6.869192470447165</v>
      </c>
      <c r="N225" s="6">
        <v>3.5345789892641424</v>
      </c>
      <c r="O225" s="6">
        <v>471.2870057871133</v>
      </c>
      <c r="P225" s="6">
        <v>4.5689953885387355</v>
      </c>
      <c r="Q225" s="6">
        <v>5.7345418908755565</v>
      </c>
      <c r="R225" s="6">
        <v>0.1565</v>
      </c>
      <c r="S225" s="28">
        <f t="shared" si="5"/>
        <v>0.221774561</v>
      </c>
      <c r="T225" s="28">
        <f t="shared" si="2"/>
        <v>16.78073725</v>
      </c>
      <c r="U225" s="28">
        <f t="shared" si="3"/>
        <v>7.385719698</v>
      </c>
      <c r="V225" s="28">
        <f t="shared" si="4"/>
        <v>0.440130823</v>
      </c>
    </row>
    <row r="226">
      <c r="A226" s="46">
        <v>44666.0</v>
      </c>
      <c r="B226" s="30">
        <v>0.11458333333333333</v>
      </c>
      <c r="C226" s="31">
        <v>44666.020833333336</v>
      </c>
      <c r="D226" s="6">
        <v>2.0220415E7</v>
      </c>
      <c r="F226" s="6" t="s">
        <v>79</v>
      </c>
      <c r="G226" s="6" t="s">
        <v>76</v>
      </c>
      <c r="H226" s="6" t="s">
        <v>49</v>
      </c>
      <c r="I226" s="6" t="s">
        <v>104</v>
      </c>
      <c r="J226" s="34" t="s">
        <v>105</v>
      </c>
      <c r="L226" s="6">
        <v>99.86098022752371</v>
      </c>
      <c r="M226" s="6">
        <v>8.125825745603725</v>
      </c>
      <c r="N226" s="6">
        <v>3.986603818493166</v>
      </c>
      <c r="O226" s="6">
        <v>363.5909363995611</v>
      </c>
      <c r="P226" s="6">
        <v>9.170071219989165</v>
      </c>
      <c r="Q226" s="6">
        <v>11.38667847549893</v>
      </c>
      <c r="R226" s="6">
        <v>0.128</v>
      </c>
      <c r="S226" s="28">
        <f t="shared" si="5"/>
        <v>0.262345457</v>
      </c>
      <c r="T226" s="28">
        <f t="shared" si="2"/>
        <v>12.94608996</v>
      </c>
      <c r="U226" s="28">
        <f t="shared" si="3"/>
        <v>7.129362478</v>
      </c>
      <c r="V226" s="28">
        <f t="shared" si="4"/>
        <v>0.5506961949</v>
      </c>
    </row>
    <row r="227">
      <c r="A227" s="46">
        <v>44666.0</v>
      </c>
      <c r="B227" s="30">
        <v>0.20833333333333334</v>
      </c>
      <c r="C227" s="31">
        <v>44666.208333333336</v>
      </c>
      <c r="D227" s="6">
        <v>2.0220415E7</v>
      </c>
      <c r="F227" s="6" t="s">
        <v>79</v>
      </c>
      <c r="G227" s="6" t="s">
        <v>76</v>
      </c>
      <c r="H227" s="6" t="s">
        <v>49</v>
      </c>
      <c r="I227" s="6" t="s">
        <v>104</v>
      </c>
      <c r="J227" s="34" t="s">
        <v>105</v>
      </c>
      <c r="L227" s="6">
        <v>93.23367293298475</v>
      </c>
      <c r="M227" s="6">
        <v>5.938800526340865</v>
      </c>
      <c r="N227" s="6">
        <v>2.7428064658081426</v>
      </c>
      <c r="O227" s="6">
        <v>379.2256110297952</v>
      </c>
      <c r="P227" s="6">
        <v>6.113792101055747</v>
      </c>
      <c r="Q227" s="6">
        <v>9.637083710123648</v>
      </c>
      <c r="R227" s="6">
        <v>0.1675</v>
      </c>
      <c r="S227" s="28">
        <f t="shared" si="5"/>
        <v>0.1917364938</v>
      </c>
      <c r="T227" s="28">
        <f t="shared" si="2"/>
        <v>13.50278124</v>
      </c>
      <c r="U227" s="28">
        <f t="shared" si="3"/>
        <v>6.656219957</v>
      </c>
      <c r="V227" s="28">
        <f t="shared" si="4"/>
        <v>0.4929517734</v>
      </c>
    </row>
    <row r="228">
      <c r="A228" s="46">
        <v>44666.0</v>
      </c>
      <c r="B228" s="30">
        <v>0.3020833333333333</v>
      </c>
      <c r="C228" s="31">
        <v>44666.302083333336</v>
      </c>
      <c r="D228" s="6">
        <v>2.0220415E7</v>
      </c>
      <c r="F228" s="6" t="s">
        <v>79</v>
      </c>
      <c r="G228" s="6" t="s">
        <v>76</v>
      </c>
      <c r="H228" s="6" t="s">
        <v>49</v>
      </c>
      <c r="I228" s="6" t="s">
        <v>104</v>
      </c>
      <c r="J228" s="34" t="s">
        <v>105</v>
      </c>
      <c r="L228" s="6">
        <v>120.89364365046512</v>
      </c>
      <c r="M228" s="6">
        <v>6.126087216388236</v>
      </c>
      <c r="N228" s="6">
        <v>2.4963800266478042</v>
      </c>
      <c r="O228" s="6">
        <v>984.1000735294627</v>
      </c>
      <c r="P228" s="6">
        <v>4.650430359006884</v>
      </c>
      <c r="Q228" s="6">
        <v>8.129500317846878</v>
      </c>
      <c r="R228" s="6">
        <v>0.296</v>
      </c>
      <c r="S228" s="28">
        <f t="shared" si="5"/>
        <v>0.1977831177</v>
      </c>
      <c r="T228" s="28">
        <f t="shared" si="2"/>
        <v>35.04005959</v>
      </c>
      <c r="U228" s="28">
        <f t="shared" si="3"/>
        <v>8.630944788</v>
      </c>
      <c r="V228" s="28">
        <f t="shared" si="4"/>
        <v>0.2463164986</v>
      </c>
    </row>
    <row r="229">
      <c r="A229" s="46">
        <v>44666.0</v>
      </c>
      <c r="B229" s="30">
        <v>0.3958333333333333</v>
      </c>
      <c r="C229" s="31">
        <v>44666.395833333336</v>
      </c>
      <c r="D229" s="6">
        <v>2.0220415E7</v>
      </c>
      <c r="F229" s="6" t="s">
        <v>79</v>
      </c>
      <c r="G229" s="6" t="s">
        <v>76</v>
      </c>
      <c r="H229" s="6" t="s">
        <v>49</v>
      </c>
      <c r="I229" s="6" t="s">
        <v>104</v>
      </c>
      <c r="J229" s="34" t="s">
        <v>105</v>
      </c>
      <c r="L229" s="6">
        <v>131.5033601465407</v>
      </c>
      <c r="M229" s="6">
        <v>6.391913486132894</v>
      </c>
      <c r="N229" s="6">
        <v>2.914867529837255</v>
      </c>
      <c r="O229" s="6">
        <v>1205.1049326929415</v>
      </c>
      <c r="P229" s="6">
        <v>3.9532976572719707</v>
      </c>
      <c r="Q229" s="6">
        <v>6.440625251815309</v>
      </c>
      <c r="R229" s="6">
        <v>0.3375</v>
      </c>
      <c r="S229" s="28">
        <f t="shared" si="5"/>
        <v>0.2063654226</v>
      </c>
      <c r="T229" s="28">
        <f t="shared" si="2"/>
        <v>42.9092018</v>
      </c>
      <c r="U229" s="28">
        <f t="shared" si="3"/>
        <v>9.388402952</v>
      </c>
      <c r="V229" s="28">
        <f t="shared" si="4"/>
        <v>0.218796961</v>
      </c>
    </row>
    <row r="230">
      <c r="A230" s="46">
        <v>44696.0</v>
      </c>
      <c r="B230" s="30">
        <v>0.3333333333333333</v>
      </c>
      <c r="C230" s="31">
        <v>44696.333333333336</v>
      </c>
      <c r="D230" s="6">
        <v>2.0220515E7</v>
      </c>
      <c r="F230" s="6" t="s">
        <v>82</v>
      </c>
      <c r="G230" s="6" t="s">
        <v>76</v>
      </c>
      <c r="H230" s="6" t="s">
        <v>83</v>
      </c>
      <c r="I230" s="6" t="s">
        <v>69</v>
      </c>
      <c r="J230" s="34" t="s">
        <v>70</v>
      </c>
      <c r="L230" s="6">
        <v>193.86808013044114</v>
      </c>
      <c r="M230" s="6">
        <v>12.68297763329493</v>
      </c>
      <c r="N230" s="6">
        <v>8.999289456970095</v>
      </c>
      <c r="O230" s="6">
        <v>11045.908761683042</v>
      </c>
      <c r="P230" s="6">
        <v>0.9870905511290814</v>
      </c>
      <c r="Q230" s="6">
        <v>6.424144190564872</v>
      </c>
      <c r="R230" s="6">
        <v>0.46299999999999997</v>
      </c>
      <c r="S230" s="28">
        <f t="shared" si="5"/>
        <v>0.409474885</v>
      </c>
      <c r="T230" s="28">
        <f t="shared" si="2"/>
        <v>393.3027866</v>
      </c>
      <c r="U230" s="28">
        <f t="shared" si="3"/>
        <v>13.84079961</v>
      </c>
      <c r="V230" s="28">
        <f t="shared" si="4"/>
        <v>0.03519120657</v>
      </c>
    </row>
    <row r="231">
      <c r="A231" s="46">
        <v>44696.0</v>
      </c>
      <c r="B231" s="30">
        <v>0.4270833333333333</v>
      </c>
      <c r="C231" s="31">
        <v>44696.427083333336</v>
      </c>
      <c r="D231" s="6">
        <v>2.0220515E7</v>
      </c>
      <c r="F231" s="6" t="s">
        <v>82</v>
      </c>
      <c r="G231" s="6" t="s">
        <v>76</v>
      </c>
      <c r="H231" s="6" t="s">
        <v>83</v>
      </c>
      <c r="I231" s="6" t="s">
        <v>69</v>
      </c>
      <c r="J231" s="34" t="s">
        <v>70</v>
      </c>
      <c r="L231" s="6">
        <v>187.81072126323255</v>
      </c>
      <c r="M231" s="6">
        <v>18.001863410323352</v>
      </c>
      <c r="N231" s="6">
        <v>12.68382302197696</v>
      </c>
      <c r="O231" s="6">
        <v>11202.649859313256</v>
      </c>
      <c r="P231" s="6">
        <v>0.5959559202441829</v>
      </c>
      <c r="Q231" s="6">
        <v>1.1085682251609381</v>
      </c>
      <c r="R231" s="6">
        <v>0.5299999999999999</v>
      </c>
      <c r="S231" s="28">
        <f t="shared" si="5"/>
        <v>0.5811971891</v>
      </c>
      <c r="T231" s="28">
        <f t="shared" si="2"/>
        <v>398.8837408</v>
      </c>
      <c r="U231" s="28">
        <f t="shared" si="3"/>
        <v>13.40834735</v>
      </c>
      <c r="V231" s="28">
        <f t="shared" si="4"/>
        <v>0.03361467509</v>
      </c>
    </row>
    <row r="232">
      <c r="A232" s="46">
        <v>44696.0</v>
      </c>
      <c r="B232" s="30">
        <v>0.5208333333333334</v>
      </c>
      <c r="C232" s="31">
        <v>44696.520833333336</v>
      </c>
      <c r="D232" s="6">
        <v>2.0220515E7</v>
      </c>
      <c r="F232" s="6" t="s">
        <v>82</v>
      </c>
      <c r="G232" s="6" t="s">
        <v>76</v>
      </c>
      <c r="H232" s="6" t="s">
        <v>83</v>
      </c>
      <c r="I232" s="6" t="s">
        <v>69</v>
      </c>
      <c r="J232" s="34" t="s">
        <v>70</v>
      </c>
      <c r="L232" s="6">
        <v>197.1552245485325</v>
      </c>
      <c r="M232" s="6">
        <v>16.685641676160227</v>
      </c>
      <c r="N232" s="6">
        <v>14.646191014981197</v>
      </c>
      <c r="O232" s="6">
        <v>12247.838126449335</v>
      </c>
      <c r="P232" s="6">
        <v>1.0537191633302943</v>
      </c>
      <c r="Q232" s="6">
        <v>1.510185665105785</v>
      </c>
      <c r="R232" s="6">
        <v>0.67</v>
      </c>
      <c r="S232" s="28">
        <f t="shared" si="5"/>
        <v>0.5387024565</v>
      </c>
      <c r="T232" s="28">
        <f t="shared" si="2"/>
        <v>436.0989185</v>
      </c>
      <c r="U232" s="28">
        <f t="shared" si="3"/>
        <v>14.0754783</v>
      </c>
      <c r="V232" s="28">
        <f t="shared" si="4"/>
        <v>0.03227588444</v>
      </c>
    </row>
    <row r="233">
      <c r="A233" s="46">
        <v>44696.0</v>
      </c>
      <c r="B233" s="30">
        <v>0.6145833333333334</v>
      </c>
      <c r="C233" s="31">
        <v>44696.614583333336</v>
      </c>
      <c r="D233" s="6">
        <v>2.0220515E7</v>
      </c>
      <c r="F233" s="6" t="s">
        <v>82</v>
      </c>
      <c r="G233" s="6" t="s">
        <v>76</v>
      </c>
      <c r="H233" s="6" t="s">
        <v>83</v>
      </c>
      <c r="I233" s="6" t="s">
        <v>69</v>
      </c>
      <c r="J233" s="34" t="s">
        <v>70</v>
      </c>
      <c r="L233" s="6">
        <v>160.24112291795043</v>
      </c>
      <c r="M233" s="6">
        <v>10.84399421186733</v>
      </c>
      <c r="N233" s="6">
        <v>10.322547436952188</v>
      </c>
      <c r="O233" s="6">
        <v>5153.260624471283</v>
      </c>
      <c r="P233" s="6">
        <v>3.880499729126201</v>
      </c>
      <c r="Q233" s="6">
        <v>3.3413183124569117</v>
      </c>
      <c r="R233" s="6">
        <v>0.84</v>
      </c>
      <c r="S233" s="28">
        <f t="shared" si="5"/>
        <v>0.3501025872</v>
      </c>
      <c r="T233" s="28">
        <f t="shared" si="2"/>
        <v>183.4880051</v>
      </c>
      <c r="U233" s="28">
        <f t="shared" si="3"/>
        <v>11.44007446</v>
      </c>
      <c r="V233" s="28">
        <f t="shared" si="4"/>
        <v>0.0623478055</v>
      </c>
    </row>
    <row r="234">
      <c r="A234" s="46">
        <v>44696.0</v>
      </c>
      <c r="B234" s="30">
        <v>0.7083333333333334</v>
      </c>
      <c r="C234" s="31">
        <v>44696.708333333336</v>
      </c>
      <c r="D234" s="6">
        <v>2.0220515E7</v>
      </c>
      <c r="F234" s="6" t="s">
        <v>82</v>
      </c>
      <c r="G234" s="6" t="s">
        <v>76</v>
      </c>
      <c r="H234" s="6" t="s">
        <v>83</v>
      </c>
      <c r="I234" s="6" t="s">
        <v>69</v>
      </c>
      <c r="J234" s="34" t="s">
        <v>70</v>
      </c>
      <c r="L234" s="6">
        <v>183.1716061570553</v>
      </c>
      <c r="M234" s="6">
        <v>9.803760822469231</v>
      </c>
      <c r="N234" s="6">
        <v>9.014302108282696</v>
      </c>
      <c r="O234" s="6">
        <v>11138.02201337094</v>
      </c>
      <c r="P234" s="6">
        <v>2.441815250855565</v>
      </c>
      <c r="Q234" s="6">
        <v>3.0568031498177977</v>
      </c>
      <c r="R234" s="6">
        <v>0.5499999999999999</v>
      </c>
      <c r="S234" s="28">
        <f t="shared" si="5"/>
        <v>0.3165182461</v>
      </c>
      <c r="T234" s="28">
        <f t="shared" si="2"/>
        <v>396.582589</v>
      </c>
      <c r="U234" s="28">
        <f t="shared" si="3"/>
        <v>13.07714758</v>
      </c>
      <c r="V234" s="28">
        <f t="shared" si="4"/>
        <v>0.03297458825</v>
      </c>
    </row>
    <row r="235">
      <c r="A235" s="46">
        <v>44696.0</v>
      </c>
      <c r="B235" s="30">
        <v>0.8020833333333334</v>
      </c>
      <c r="C235" s="31">
        <v>44696.802083333336</v>
      </c>
      <c r="D235" s="6">
        <v>2.0220515E7</v>
      </c>
      <c r="F235" s="6" t="s">
        <v>82</v>
      </c>
      <c r="G235" s="6" t="s">
        <v>76</v>
      </c>
      <c r="H235" s="6" t="s">
        <v>83</v>
      </c>
      <c r="I235" s="6" t="s">
        <v>69</v>
      </c>
      <c r="J235" s="34" t="s">
        <v>70</v>
      </c>
      <c r="L235" s="6">
        <v>181.16353204681</v>
      </c>
      <c r="M235" s="6">
        <v>10.759268944902669</v>
      </c>
      <c r="N235" s="6">
        <v>10.133816963308064</v>
      </c>
      <c r="O235" s="6">
        <v>11604.90248664388</v>
      </c>
      <c r="P235" s="6">
        <v>0.7267454182687861</v>
      </c>
      <c r="Q235" s="6">
        <v>1.626420518135179</v>
      </c>
      <c r="R235" s="6">
        <v>0.4265</v>
      </c>
      <c r="S235" s="28">
        <f t="shared" si="5"/>
        <v>0.3473671989</v>
      </c>
      <c r="T235" s="28">
        <f t="shared" si="2"/>
        <v>413.2064264</v>
      </c>
      <c r="U235" s="28">
        <f t="shared" si="3"/>
        <v>12.9337854</v>
      </c>
      <c r="V235" s="28">
        <f t="shared" si="4"/>
        <v>0.03130102672</v>
      </c>
    </row>
    <row r="236">
      <c r="A236" s="46">
        <v>44696.0</v>
      </c>
      <c r="B236" s="30">
        <v>0.8958333333333334</v>
      </c>
      <c r="C236" s="31">
        <v>44696.895833333336</v>
      </c>
      <c r="D236" s="6">
        <v>2.0220515E7</v>
      </c>
      <c r="F236" s="6" t="s">
        <v>82</v>
      </c>
      <c r="G236" s="6" t="s">
        <v>76</v>
      </c>
      <c r="H236" s="6" t="s">
        <v>83</v>
      </c>
      <c r="I236" s="6" t="s">
        <v>69</v>
      </c>
      <c r="J236" s="34" t="s">
        <v>70</v>
      </c>
      <c r="L236" s="6">
        <v>183.68853612602933</v>
      </c>
      <c r="M236" s="6">
        <v>15.409919072279045</v>
      </c>
      <c r="N236" s="6">
        <v>11.697277364291768</v>
      </c>
      <c r="O236" s="6">
        <v>11464.875487102196</v>
      </c>
      <c r="P236" s="6">
        <v>1.3288706544575255</v>
      </c>
      <c r="Q236" s="6">
        <v>1.4633447541834916</v>
      </c>
      <c r="R236" s="6">
        <v>0.7200000000000001</v>
      </c>
      <c r="S236" s="28">
        <f t="shared" si="5"/>
        <v>0.4975152541</v>
      </c>
      <c r="T236" s="28">
        <f t="shared" si="2"/>
        <v>408.2205977</v>
      </c>
      <c r="U236" s="28">
        <f t="shared" si="3"/>
        <v>13.1140527</v>
      </c>
      <c r="V236" s="28">
        <f t="shared" si="4"/>
        <v>0.0321249167</v>
      </c>
    </row>
    <row r="237">
      <c r="A237" s="46">
        <v>44696.0</v>
      </c>
      <c r="B237" s="30">
        <v>0.9895833333333334</v>
      </c>
      <c r="C237" s="31">
        <v>44696.989583333336</v>
      </c>
      <c r="D237" s="6">
        <v>2.0220515E7</v>
      </c>
      <c r="F237" s="6" t="s">
        <v>82</v>
      </c>
      <c r="G237" s="6" t="s">
        <v>76</v>
      </c>
      <c r="H237" s="6" t="s">
        <v>83</v>
      </c>
      <c r="I237" s="6" t="s">
        <v>69</v>
      </c>
      <c r="J237" s="34" t="s">
        <v>70</v>
      </c>
      <c r="L237" s="6">
        <v>182.07810045345636</v>
      </c>
      <c r="M237" s="6">
        <v>12.581729807590072</v>
      </c>
      <c r="N237" s="6">
        <v>12.21414150233988</v>
      </c>
      <c r="O237" s="6">
        <v>11366.076596178884</v>
      </c>
      <c r="P237" s="6">
        <v>0.5391982135542607</v>
      </c>
      <c r="Q237" s="6">
        <v>2.2657122097968467</v>
      </c>
      <c r="R237" s="6">
        <v>0.39249999999999996</v>
      </c>
      <c r="S237" s="28">
        <f t="shared" si="5"/>
        <v>0.4062060594</v>
      </c>
      <c r="T237" s="28">
        <f t="shared" si="2"/>
        <v>404.7027451</v>
      </c>
      <c r="U237" s="28">
        <f t="shared" si="3"/>
        <v>12.99907906</v>
      </c>
      <c r="V237" s="28">
        <f t="shared" si="4"/>
        <v>0.03212006645</v>
      </c>
    </row>
    <row r="238">
      <c r="A238" s="46">
        <v>44697.0</v>
      </c>
      <c r="B238" s="30">
        <v>0.08333333333333333</v>
      </c>
      <c r="C238" s="31">
        <v>44697.083333333336</v>
      </c>
      <c r="D238" s="6">
        <v>2.0220516E7</v>
      </c>
      <c r="F238" s="6" t="s">
        <v>82</v>
      </c>
      <c r="G238" s="6" t="s">
        <v>76</v>
      </c>
      <c r="H238" s="6" t="s">
        <v>83</v>
      </c>
      <c r="I238" s="6" t="s">
        <v>69</v>
      </c>
      <c r="J238" s="34" t="s">
        <v>70</v>
      </c>
      <c r="L238" s="6">
        <v>186.94254400764794</v>
      </c>
      <c r="M238" s="6">
        <v>17.212130369825477</v>
      </c>
      <c r="N238" s="6">
        <v>11.881718508989435</v>
      </c>
      <c r="O238" s="6">
        <v>11600.816818222238</v>
      </c>
      <c r="P238" s="6">
        <v>0.48367437005324987</v>
      </c>
      <c r="Q238" s="6">
        <v>2.428787973748534</v>
      </c>
      <c r="R238" s="6">
        <v>0.32149999999999995</v>
      </c>
      <c r="S238" s="28">
        <f t="shared" si="5"/>
        <v>0.5557003495</v>
      </c>
      <c r="T238" s="28">
        <f t="shared" si="2"/>
        <v>413.0609513</v>
      </c>
      <c r="U238" s="28">
        <f t="shared" si="3"/>
        <v>13.34636567</v>
      </c>
      <c r="V238" s="28">
        <f t="shared" si="4"/>
        <v>0.03231088688</v>
      </c>
    </row>
    <row r="239">
      <c r="A239" s="46">
        <v>44697.0</v>
      </c>
      <c r="B239" s="30">
        <v>0.17708333333333334</v>
      </c>
      <c r="C239" s="31">
        <v>44697.177083333336</v>
      </c>
      <c r="D239" s="6">
        <v>2.0220516E7</v>
      </c>
      <c r="F239" s="6" t="s">
        <v>82</v>
      </c>
      <c r="G239" s="6" t="s">
        <v>76</v>
      </c>
      <c r="H239" s="6" t="s">
        <v>83</v>
      </c>
      <c r="I239" s="6" t="s">
        <v>69</v>
      </c>
      <c r="J239" s="34" t="s">
        <v>70</v>
      </c>
      <c r="L239" s="6">
        <v>181.22317781246082</v>
      </c>
      <c r="M239" s="6">
        <v>15.855409505380408</v>
      </c>
      <c r="N239" s="6">
        <v>11.542861522219305</v>
      </c>
      <c r="O239" s="6">
        <v>11179.621546391281</v>
      </c>
      <c r="P239" s="6">
        <v>0.31957056592804006</v>
      </c>
      <c r="Q239" s="6">
        <v>3.1799773970579017</v>
      </c>
      <c r="R239" s="6">
        <v>0.2975</v>
      </c>
      <c r="S239" s="28">
        <f t="shared" si="5"/>
        <v>0.5118980867</v>
      </c>
      <c r="T239" s="28">
        <f t="shared" si="2"/>
        <v>398.0637902</v>
      </c>
      <c r="U239" s="28">
        <f t="shared" si="3"/>
        <v>12.93804368</v>
      </c>
      <c r="V239" s="28">
        <f t="shared" si="4"/>
        <v>0.03250243805</v>
      </c>
    </row>
    <row r="240">
      <c r="A240" s="46">
        <v>44697.0</v>
      </c>
      <c r="B240" s="30">
        <v>0.2708333333333333</v>
      </c>
      <c r="C240" s="31">
        <v>44697.270833333336</v>
      </c>
      <c r="D240" s="6">
        <v>2.0220516E7</v>
      </c>
      <c r="F240" s="6" t="s">
        <v>82</v>
      </c>
      <c r="G240" s="6" t="s">
        <v>76</v>
      </c>
      <c r="H240" s="6" t="s">
        <v>83</v>
      </c>
      <c r="I240" s="6" t="s">
        <v>69</v>
      </c>
      <c r="J240" s="34" t="s">
        <v>70</v>
      </c>
      <c r="L240" s="6">
        <v>180.87855783314478</v>
      </c>
      <c r="M240" s="6">
        <v>18.049112395652283</v>
      </c>
      <c r="N240" s="6">
        <v>12.139078245776876</v>
      </c>
      <c r="O240" s="6">
        <v>10642.913285548484</v>
      </c>
      <c r="P240" s="6">
        <v>0.9710503296732337</v>
      </c>
      <c r="Q240" s="6">
        <v>2.402765245458371</v>
      </c>
      <c r="R240" s="6">
        <v>0.42999999999999994</v>
      </c>
      <c r="S240" s="28">
        <f t="shared" si="5"/>
        <v>0.582722641</v>
      </c>
      <c r="T240" s="28">
        <f t="shared" si="2"/>
        <v>378.9536509</v>
      </c>
      <c r="U240" s="28">
        <f t="shared" si="3"/>
        <v>12.91344027</v>
      </c>
      <c r="V240" s="28">
        <f t="shared" si="4"/>
        <v>0.03407656909</v>
      </c>
    </row>
    <row r="241">
      <c r="A241" s="46">
        <v>44697.0</v>
      </c>
      <c r="B241" s="30">
        <v>0.3645833333333333</v>
      </c>
      <c r="C241" s="31">
        <v>44697.364583333336</v>
      </c>
      <c r="D241" s="6">
        <v>2.0220516E7</v>
      </c>
      <c r="F241" s="6" t="s">
        <v>82</v>
      </c>
      <c r="G241" s="6" t="s">
        <v>76</v>
      </c>
      <c r="H241" s="6" t="s">
        <v>83</v>
      </c>
      <c r="I241" s="6" t="s">
        <v>69</v>
      </c>
      <c r="J241" s="34" t="s">
        <v>70</v>
      </c>
      <c r="L241" s="6">
        <v>185.11340719435518</v>
      </c>
      <c r="M241" s="6">
        <v>11.036013001829277</v>
      </c>
      <c r="N241" s="6">
        <v>10.775071640803437</v>
      </c>
      <c r="O241" s="6">
        <v>11191.135702852269</v>
      </c>
      <c r="P241" s="6">
        <v>2.914384852208612</v>
      </c>
      <c r="Q241" s="6">
        <v>4.05000394622568</v>
      </c>
      <c r="R241" s="6">
        <v>0.9099999999999999</v>
      </c>
      <c r="S241" s="28">
        <f t="shared" si="5"/>
        <v>0.3563019888</v>
      </c>
      <c r="T241" s="28">
        <f t="shared" si="2"/>
        <v>398.4737655</v>
      </c>
      <c r="U241" s="28">
        <f t="shared" si="3"/>
        <v>13.21577834</v>
      </c>
      <c r="V241" s="28">
        <f t="shared" si="4"/>
        <v>0.03316599356</v>
      </c>
    </row>
    <row r="242">
      <c r="A242" s="46">
        <v>44726.0</v>
      </c>
      <c r="B242" s="30">
        <v>0.5416666666666666</v>
      </c>
      <c r="C242" s="31">
        <v>44726.541666666664</v>
      </c>
      <c r="D242" s="6">
        <v>2.0220614E7</v>
      </c>
      <c r="F242" s="6" t="s">
        <v>84</v>
      </c>
      <c r="G242" s="6" t="s">
        <v>76</v>
      </c>
      <c r="H242" s="6" t="s">
        <v>83</v>
      </c>
      <c r="I242" s="6" t="s">
        <v>69</v>
      </c>
      <c r="J242" s="34" t="s">
        <v>70</v>
      </c>
      <c r="L242" s="6">
        <v>130.72103245555485</v>
      </c>
      <c r="M242" s="6">
        <v>7.856143875233248</v>
      </c>
      <c r="N242" s="6">
        <v>5.047623502104167</v>
      </c>
      <c r="O242" s="6">
        <v>16875.40072062823</v>
      </c>
      <c r="P242" s="6">
        <v>0.5987627840661998</v>
      </c>
      <c r="Q242" s="6">
        <v>5.095778860977135</v>
      </c>
      <c r="R242" s="6">
        <v>2.4</v>
      </c>
      <c r="S242" s="28">
        <f t="shared" si="5"/>
        <v>0.2536386725</v>
      </c>
      <c r="T242" s="28">
        <f t="shared" si="2"/>
        <v>600.8688168</v>
      </c>
      <c r="U242" s="28">
        <f t="shared" si="3"/>
        <v>9.332550329</v>
      </c>
      <c r="V242" s="28">
        <f t="shared" si="4"/>
        <v>0.01553176012</v>
      </c>
    </row>
    <row r="243">
      <c r="A243" s="46">
        <v>44726.0</v>
      </c>
      <c r="B243" s="30">
        <v>0.635416666666667</v>
      </c>
      <c r="C243" s="31">
        <v>44726.635416666664</v>
      </c>
      <c r="D243" s="6">
        <v>2.0220614E7</v>
      </c>
      <c r="F243" s="6" t="s">
        <v>84</v>
      </c>
      <c r="G243" s="6" t="s">
        <v>76</v>
      </c>
      <c r="H243" s="6" t="s">
        <v>83</v>
      </c>
      <c r="I243" s="6" t="s">
        <v>69</v>
      </c>
      <c r="J243" s="34" t="s">
        <v>70</v>
      </c>
      <c r="L243" s="6">
        <v>151.41664999389934</v>
      </c>
      <c r="M243" s="6">
        <v>14.183490888328176</v>
      </c>
      <c r="N243" s="6">
        <v>8.868272622607673</v>
      </c>
      <c r="O243" s="6">
        <v>3946.18068524121</v>
      </c>
      <c r="P243" s="6">
        <v>12.77994772182462</v>
      </c>
      <c r="Q243" s="6">
        <v>10.233212590027655</v>
      </c>
      <c r="R243" s="6">
        <v>1.945</v>
      </c>
      <c r="S243" s="28">
        <f t="shared" si="5"/>
        <v>0.4579195413</v>
      </c>
      <c r="T243" s="28">
        <f t="shared" si="2"/>
        <v>140.5084809</v>
      </c>
      <c r="U243" s="28">
        <f t="shared" si="3"/>
        <v>10.81006996</v>
      </c>
      <c r="V243" s="28">
        <f t="shared" si="4"/>
        <v>0.07693535577</v>
      </c>
    </row>
    <row r="244">
      <c r="A244" s="46">
        <v>44726.0</v>
      </c>
      <c r="B244" s="30">
        <v>0.729166666666667</v>
      </c>
      <c r="C244" s="31">
        <v>44726.729166666664</v>
      </c>
      <c r="D244" s="6">
        <v>2.0220614E7</v>
      </c>
      <c r="F244" s="6" t="s">
        <v>84</v>
      </c>
      <c r="G244" s="6" t="s">
        <v>76</v>
      </c>
      <c r="H244" s="6" t="s">
        <v>83</v>
      </c>
      <c r="I244" s="6" t="s">
        <v>69</v>
      </c>
      <c r="J244" s="34" t="s">
        <v>70</v>
      </c>
      <c r="L244" s="6">
        <v>151.18452677475616</v>
      </c>
      <c r="M244" s="6">
        <v>7.81246396488644</v>
      </c>
      <c r="N244" s="6">
        <v>1.7266422915982778</v>
      </c>
      <c r="O244" s="6">
        <v>3638.913442042835</v>
      </c>
      <c r="P244" s="6">
        <v>13.170972348053004</v>
      </c>
      <c r="Q244" s="6">
        <v>19.301014537735558</v>
      </c>
      <c r="R244" s="6">
        <v>1.71</v>
      </c>
      <c r="S244" s="28">
        <f t="shared" si="5"/>
        <v>0.2522284495</v>
      </c>
      <c r="T244" s="28">
        <f t="shared" si="2"/>
        <v>129.5678633</v>
      </c>
      <c r="U244" s="28">
        <f t="shared" si="3"/>
        <v>10.79349802</v>
      </c>
      <c r="V244" s="28">
        <f t="shared" si="4"/>
        <v>0.08330382042</v>
      </c>
    </row>
    <row r="245">
      <c r="A245" s="46">
        <v>44726.0</v>
      </c>
      <c r="B245" s="30">
        <v>0.822916666666667</v>
      </c>
      <c r="C245" s="31">
        <v>44726.822916666664</v>
      </c>
      <c r="D245" s="6">
        <v>2.0220614E7</v>
      </c>
      <c r="F245" s="6" t="s">
        <v>84</v>
      </c>
      <c r="G245" s="6" t="s">
        <v>76</v>
      </c>
      <c r="H245" s="6" t="s">
        <v>83</v>
      </c>
      <c r="I245" s="6" t="s">
        <v>69</v>
      </c>
      <c r="J245" s="34" t="s">
        <v>70</v>
      </c>
      <c r="L245" s="6">
        <v>142.95026100094023</v>
      </c>
      <c r="M245" s="6">
        <v>6.083987512591276</v>
      </c>
      <c r="N245" s="6">
        <v>3.148885444113229</v>
      </c>
      <c r="O245" s="6">
        <v>14976.863432103888</v>
      </c>
      <c r="P245" s="6">
        <v>4.5307853430375955</v>
      </c>
      <c r="Q245" s="6">
        <v>20.89130483440381</v>
      </c>
      <c r="R245" s="6">
        <v>2.51</v>
      </c>
      <c r="S245" s="28">
        <f t="shared" si="5"/>
        <v>0.1964239124</v>
      </c>
      <c r="T245" s="28">
        <f t="shared" si="2"/>
        <v>533.269127</v>
      </c>
      <c r="U245" s="28">
        <f t="shared" si="3"/>
        <v>10.20563011</v>
      </c>
      <c r="V245" s="28">
        <f t="shared" si="4"/>
        <v>0.01913786041</v>
      </c>
    </row>
    <row r="246">
      <c r="A246" s="46">
        <v>44726.0</v>
      </c>
      <c r="B246" s="30">
        <v>0.916666666666667</v>
      </c>
      <c r="C246" s="31">
        <v>44726.916666666664</v>
      </c>
      <c r="D246" s="6">
        <v>2.0220614E7</v>
      </c>
      <c r="F246" s="6" t="s">
        <v>84</v>
      </c>
      <c r="G246" s="6" t="s">
        <v>76</v>
      </c>
      <c r="H246" s="6" t="s">
        <v>83</v>
      </c>
      <c r="I246" s="6" t="s">
        <v>69</v>
      </c>
      <c r="J246" s="34" t="s">
        <v>70</v>
      </c>
      <c r="L246" s="6">
        <v>131.93051659740615</v>
      </c>
      <c r="M246" s="6">
        <v>6.00286767909006</v>
      </c>
      <c r="N246" s="6">
        <v>4.3060873574120535</v>
      </c>
      <c r="O246" s="6">
        <v>16578.094006924497</v>
      </c>
      <c r="P246" s="6">
        <v>1.3285122394219055</v>
      </c>
      <c r="Q246" s="6">
        <v>19.644435783407225</v>
      </c>
      <c r="R246" s="6">
        <v>2.36</v>
      </c>
      <c r="S246" s="28">
        <f t="shared" si="5"/>
        <v>0.1938049269</v>
      </c>
      <c r="T246" s="28">
        <f t="shared" si="2"/>
        <v>590.2828559</v>
      </c>
      <c r="U246" s="28">
        <f t="shared" si="3"/>
        <v>9.418898879</v>
      </c>
      <c r="V246" s="28">
        <f t="shared" si="4"/>
        <v>0.01595658553</v>
      </c>
    </row>
    <row r="247">
      <c r="A247" s="46">
        <v>44727.0</v>
      </c>
      <c r="B247" s="30">
        <v>1.01041666666667</v>
      </c>
      <c r="C247" s="31">
        <v>44727.010416666664</v>
      </c>
      <c r="D247" s="6">
        <v>2.0220615E7</v>
      </c>
      <c r="F247" s="6" t="s">
        <v>84</v>
      </c>
      <c r="G247" s="6" t="s">
        <v>76</v>
      </c>
      <c r="H247" s="6" t="s">
        <v>83</v>
      </c>
      <c r="I247" s="6" t="s">
        <v>69</v>
      </c>
      <c r="J247" s="34" t="s">
        <v>70</v>
      </c>
      <c r="L247" s="6">
        <v>128.19821957381453</v>
      </c>
      <c r="M247" s="6">
        <v>5.62222846035358</v>
      </c>
      <c r="N247" s="6">
        <v>4.671062178627704</v>
      </c>
      <c r="O247" s="6">
        <v>16752.403273080745</v>
      </c>
      <c r="P247" s="6">
        <v>0.8670546059846806</v>
      </c>
      <c r="Q247" s="6">
        <v>20.542329606322358</v>
      </c>
      <c r="R247" s="6">
        <v>1.9649999999999996</v>
      </c>
      <c r="S247" s="28">
        <f t="shared" si="5"/>
        <v>0.1815158411</v>
      </c>
      <c r="T247" s="28">
        <f t="shared" si="2"/>
        <v>596.4893457</v>
      </c>
      <c r="U247" s="28">
        <f t="shared" si="3"/>
        <v>9.152439464</v>
      </c>
      <c r="V247" s="28">
        <f t="shared" si="4"/>
        <v>0.01534384399</v>
      </c>
    </row>
    <row r="248">
      <c r="A248" s="46">
        <v>44727.0</v>
      </c>
      <c r="B248" s="30">
        <v>1.10416666666667</v>
      </c>
      <c r="C248" s="31">
        <v>44727.104166666664</v>
      </c>
      <c r="D248" s="6">
        <v>2.0220615E7</v>
      </c>
      <c r="F248" s="6" t="s">
        <v>84</v>
      </c>
      <c r="G248" s="6" t="s">
        <v>76</v>
      </c>
      <c r="H248" s="6" t="s">
        <v>83</v>
      </c>
      <c r="I248" s="6" t="s">
        <v>69</v>
      </c>
      <c r="J248" s="34" t="s">
        <v>70</v>
      </c>
      <c r="L248" s="6">
        <v>125.99304899195431</v>
      </c>
      <c r="M248" s="6">
        <v>6.059027563821671</v>
      </c>
      <c r="N248" s="6">
        <v>4.967966299061069</v>
      </c>
      <c r="O248" s="6">
        <v>16868.7603676318</v>
      </c>
      <c r="P248" s="6">
        <v>0.7298316781467691</v>
      </c>
      <c r="Q248" s="6">
        <v>17.269182639489454</v>
      </c>
      <c r="R248" s="6">
        <v>1.5050000000000001</v>
      </c>
      <c r="S248" s="28">
        <f t="shared" si="5"/>
        <v>0.1956180707</v>
      </c>
      <c r="T248" s="28">
        <f t="shared" si="2"/>
        <v>600.6323791</v>
      </c>
      <c r="U248" s="28">
        <f t="shared" si="3"/>
        <v>8.995005996</v>
      </c>
      <c r="V248" s="28">
        <f t="shared" si="4"/>
        <v>0.01497589259</v>
      </c>
    </row>
    <row r="249">
      <c r="A249" s="46">
        <v>44727.0</v>
      </c>
      <c r="B249" s="30">
        <v>1.19791666666667</v>
      </c>
      <c r="C249" s="31">
        <v>44727.197916666664</v>
      </c>
      <c r="D249" s="6">
        <v>2.0220615E7</v>
      </c>
      <c r="F249" s="6" t="s">
        <v>84</v>
      </c>
      <c r="G249" s="6" t="s">
        <v>76</v>
      </c>
      <c r="H249" s="6" t="s">
        <v>83</v>
      </c>
      <c r="I249" s="6" t="s">
        <v>69</v>
      </c>
      <c r="J249" s="34" t="s">
        <v>70</v>
      </c>
      <c r="L249" s="6">
        <v>124.47813956175672</v>
      </c>
      <c r="M249" s="6">
        <v>6.127667422938086</v>
      </c>
      <c r="N249" s="6">
        <v>4.86223946593114</v>
      </c>
      <c r="O249" s="6">
        <v>16418.121866555994</v>
      </c>
      <c r="P249" s="6">
        <v>0.8670546059846806</v>
      </c>
      <c r="Q249" s="6">
        <v>15.223465785218886</v>
      </c>
      <c r="R249" s="6">
        <v>1.5999999999999999</v>
      </c>
      <c r="S249" s="28">
        <f t="shared" si="5"/>
        <v>0.1978341353</v>
      </c>
      <c r="T249" s="28">
        <f t="shared" si="2"/>
        <v>584.5868566</v>
      </c>
      <c r="U249" s="28">
        <f t="shared" si="3"/>
        <v>8.886852257</v>
      </c>
      <c r="V249" s="28">
        <f t="shared" si="4"/>
        <v>0.01520193647</v>
      </c>
    </row>
    <row r="250">
      <c r="A250" s="46">
        <v>44727.0</v>
      </c>
      <c r="B250" s="30">
        <v>1.29166666666667</v>
      </c>
      <c r="C250" s="31">
        <v>44727.291666666664</v>
      </c>
      <c r="D250" s="6">
        <v>2.0220615E7</v>
      </c>
      <c r="F250" s="6" t="s">
        <v>84</v>
      </c>
      <c r="G250" s="6" t="s">
        <v>76</v>
      </c>
      <c r="H250" s="6" t="s">
        <v>83</v>
      </c>
      <c r="I250" s="6" t="s">
        <v>69</v>
      </c>
      <c r="J250" s="34" t="s">
        <v>70</v>
      </c>
      <c r="L250" s="6">
        <v>122.92047059119065</v>
      </c>
      <c r="M250" s="6">
        <v>6.233747205208907</v>
      </c>
      <c r="N250" s="6">
        <v>5.254732230016222</v>
      </c>
      <c r="O250" s="6">
        <v>16852.46131936784</v>
      </c>
      <c r="P250" s="6">
        <v>0.8804125901104951</v>
      </c>
      <c r="Q250" s="6">
        <v>10.883954195707386</v>
      </c>
      <c r="R250" s="6">
        <v>1.7850000000000001</v>
      </c>
      <c r="S250" s="28">
        <f t="shared" si="5"/>
        <v>0.2012589625</v>
      </c>
      <c r="T250" s="28">
        <f t="shared" si="2"/>
        <v>600.052032</v>
      </c>
      <c r="U250" s="28">
        <f t="shared" si="3"/>
        <v>8.775645791</v>
      </c>
      <c r="V250" s="28">
        <f t="shared" si="4"/>
        <v>0.01462480805</v>
      </c>
    </row>
    <row r="251">
      <c r="A251" s="46">
        <v>44727.0</v>
      </c>
      <c r="B251" s="30">
        <v>1.38541666666667</v>
      </c>
      <c r="C251" s="31">
        <v>44727.385416666664</v>
      </c>
      <c r="D251" s="6">
        <v>2.0220615E7</v>
      </c>
      <c r="F251" s="6" t="s">
        <v>84</v>
      </c>
      <c r="G251" s="6" t="s">
        <v>76</v>
      </c>
      <c r="H251" s="6" t="s">
        <v>83</v>
      </c>
      <c r="I251" s="6" t="s">
        <v>69</v>
      </c>
      <c r="J251" s="34" t="s">
        <v>70</v>
      </c>
      <c r="L251" s="6">
        <v>128.72355106977014</v>
      </c>
      <c r="M251" s="6">
        <v>7.157265309684301</v>
      </c>
      <c r="N251" s="6">
        <v>5.5472914121017824</v>
      </c>
      <c r="O251" s="6">
        <v>16916.902926855906</v>
      </c>
      <c r="P251" s="6">
        <v>0.8233375670274699</v>
      </c>
      <c r="Q251" s="6">
        <v>13.571156018308045</v>
      </c>
      <c r="R251" s="6">
        <v>1.6949999999999998</v>
      </c>
      <c r="S251" s="28">
        <f t="shared" si="5"/>
        <v>0.2310751051</v>
      </c>
      <c r="T251" s="28">
        <f t="shared" si="2"/>
        <v>602.3465525</v>
      </c>
      <c r="U251" s="28">
        <f t="shared" si="3"/>
        <v>9.18994439</v>
      </c>
      <c r="V251" s="28">
        <f t="shared" si="4"/>
        <v>0.01525690543</v>
      </c>
    </row>
    <row r="252">
      <c r="A252" s="46">
        <v>44755.0</v>
      </c>
      <c r="B252" s="30">
        <v>0.3645833333333333</v>
      </c>
      <c r="C252" s="31">
        <v>44755.364583333336</v>
      </c>
      <c r="D252" s="6">
        <v>2.0220713E7</v>
      </c>
      <c r="F252" s="6" t="s">
        <v>89</v>
      </c>
      <c r="G252" s="6" t="s">
        <v>85</v>
      </c>
      <c r="H252" s="6" t="s">
        <v>83</v>
      </c>
      <c r="I252" s="6" t="s">
        <v>69</v>
      </c>
      <c r="J252" s="34" t="s">
        <v>70</v>
      </c>
      <c r="L252" s="6">
        <v>180.2153268011527</v>
      </c>
      <c r="M252" s="6">
        <v>11.150290403625602</v>
      </c>
      <c r="N252" s="6">
        <v>6.575195513363657</v>
      </c>
      <c r="O252" s="6">
        <v>10464.72310110457</v>
      </c>
      <c r="P252" s="6">
        <v>2.3367933784502832</v>
      </c>
      <c r="Q252" s="6">
        <v>4.221882941387016</v>
      </c>
      <c r="R252" s="6">
        <v>1.365</v>
      </c>
      <c r="S252" s="28">
        <f t="shared" si="5"/>
        <v>0.3599914794</v>
      </c>
      <c r="T252" s="28">
        <f t="shared" si="2"/>
        <v>372.6089764</v>
      </c>
      <c r="U252" s="28">
        <f t="shared" si="3"/>
        <v>12.8660903</v>
      </c>
      <c r="V252" s="28">
        <f t="shared" si="4"/>
        <v>0.03452973791</v>
      </c>
    </row>
    <row r="253">
      <c r="A253" s="46">
        <v>44755.0</v>
      </c>
      <c r="B253" s="30">
        <v>0.4583333333333333</v>
      </c>
      <c r="C253" s="31">
        <v>44755.458333333336</v>
      </c>
      <c r="D253" s="6">
        <v>2.0220713E7</v>
      </c>
      <c r="F253" s="6" t="s">
        <v>89</v>
      </c>
      <c r="G253" s="6" t="s">
        <v>85</v>
      </c>
      <c r="H253" s="6" t="s">
        <v>83</v>
      </c>
      <c r="I253" s="6" t="s">
        <v>69</v>
      </c>
      <c r="J253" s="34" t="s">
        <v>70</v>
      </c>
      <c r="L253" s="6">
        <v>177.2585369452449</v>
      </c>
      <c r="M253" s="6">
        <v>10.357129962921533</v>
      </c>
      <c r="N253" s="6">
        <v>5.5401556372836644</v>
      </c>
      <c r="O253" s="6">
        <v>10690.135952792933</v>
      </c>
      <c r="P253" s="6">
        <v>3.38410287074811</v>
      </c>
      <c r="Q253" s="6">
        <v>3.6151021891596447</v>
      </c>
      <c r="R253" s="6">
        <v>2.775</v>
      </c>
      <c r="S253" s="28">
        <f t="shared" si="5"/>
        <v>0.3343839848</v>
      </c>
      <c r="T253" s="28">
        <f t="shared" si="2"/>
        <v>380.6350704</v>
      </c>
      <c r="U253" s="28">
        <f t="shared" si="3"/>
        <v>12.65499657</v>
      </c>
      <c r="V253" s="28">
        <f t="shared" si="4"/>
        <v>0.0332470588</v>
      </c>
    </row>
    <row r="254">
      <c r="A254" s="46">
        <v>44755.0</v>
      </c>
      <c r="B254" s="30">
        <v>0.5520833333333334</v>
      </c>
      <c r="C254" s="31">
        <v>44755.552083333336</v>
      </c>
      <c r="D254" s="6">
        <v>2.0220713E7</v>
      </c>
      <c r="F254" s="6" t="s">
        <v>89</v>
      </c>
      <c r="G254" s="6" t="s">
        <v>85</v>
      </c>
      <c r="H254" s="6" t="s">
        <v>83</v>
      </c>
      <c r="I254" s="6" t="s">
        <v>69</v>
      </c>
      <c r="J254" s="34" t="s">
        <v>70</v>
      </c>
      <c r="L254" s="6">
        <v>179.36956311239192</v>
      </c>
      <c r="M254" s="6">
        <v>11.179928071338743</v>
      </c>
      <c r="N254" s="6">
        <v>4.798277344602051</v>
      </c>
      <c r="O254" s="6">
        <v>10704.852396931821</v>
      </c>
      <c r="P254" s="6">
        <v>2.6451253701000086</v>
      </c>
      <c r="Q254" s="6">
        <v>10.950833654822826</v>
      </c>
      <c r="R254" s="6">
        <v>2.525</v>
      </c>
      <c r="S254" s="28">
        <f t="shared" si="5"/>
        <v>0.360948343</v>
      </c>
      <c r="T254" s="28">
        <f t="shared" si="2"/>
        <v>381.159067</v>
      </c>
      <c r="U254" s="28">
        <f t="shared" si="3"/>
        <v>12.8057088</v>
      </c>
      <c r="V254" s="28">
        <f t="shared" si="4"/>
        <v>0.03359675764</v>
      </c>
    </row>
    <row r="255">
      <c r="A255" s="46">
        <v>44755.0</v>
      </c>
      <c r="B255" s="30">
        <v>0.6458333333333334</v>
      </c>
      <c r="C255" s="31">
        <v>44755.645833333336</v>
      </c>
      <c r="D255" s="6">
        <v>2.0220713E7</v>
      </c>
      <c r="F255" s="6" t="s">
        <v>89</v>
      </c>
      <c r="G255" s="6" t="s">
        <v>85</v>
      </c>
      <c r="H255" s="6" t="s">
        <v>83</v>
      </c>
      <c r="I255" s="6" t="s">
        <v>69</v>
      </c>
      <c r="J255" s="34" t="s">
        <v>70</v>
      </c>
      <c r="L255" s="6">
        <v>129.64542432276656</v>
      </c>
      <c r="M255" s="6">
        <v>12.049299657590891</v>
      </c>
      <c r="N255" s="6">
        <v>11.014499490539121</v>
      </c>
      <c r="O255" s="6">
        <v>2461.4900531819076</v>
      </c>
      <c r="P255" s="6">
        <v>10.814649049678675</v>
      </c>
      <c r="Q255" s="6">
        <v>8.14237412573883</v>
      </c>
      <c r="R255" s="6">
        <v>1.4349999999999998</v>
      </c>
      <c r="S255" s="28">
        <f t="shared" si="5"/>
        <v>0.3890163441</v>
      </c>
      <c r="T255" s="28">
        <f t="shared" si="2"/>
        <v>87.644296</v>
      </c>
      <c r="U255" s="28">
        <f t="shared" si="3"/>
        <v>9.255759572</v>
      </c>
      <c r="V255" s="28">
        <f t="shared" si="4"/>
        <v>0.1056059549</v>
      </c>
    </row>
    <row r="256">
      <c r="A256" s="46">
        <v>44755.0</v>
      </c>
      <c r="B256" s="30">
        <v>0.7395833333333334</v>
      </c>
      <c r="C256" s="31">
        <v>44755.739583333336</v>
      </c>
      <c r="D256" s="6">
        <v>2.0220713E7</v>
      </c>
      <c r="F256" s="6" t="s">
        <v>89</v>
      </c>
      <c r="G256" s="6" t="s">
        <v>85</v>
      </c>
      <c r="H256" s="6" t="s">
        <v>83</v>
      </c>
      <c r="I256" s="6" t="s">
        <v>69</v>
      </c>
      <c r="J256" s="34" t="s">
        <v>70</v>
      </c>
      <c r="L256" s="6">
        <v>200.88579135446685</v>
      </c>
      <c r="M256" s="6">
        <v>10.95270595220466</v>
      </c>
      <c r="N256" s="6">
        <v>5.994855236024009</v>
      </c>
      <c r="O256" s="6">
        <v>7488.770946091482</v>
      </c>
      <c r="P256" s="6">
        <v>16.8793609515493</v>
      </c>
      <c r="Q256" s="6">
        <v>28.691376043067336</v>
      </c>
      <c r="R256" s="6">
        <v>1.515</v>
      </c>
      <c r="S256" s="28">
        <f t="shared" si="5"/>
        <v>0.3536123882</v>
      </c>
      <c r="T256" s="28">
        <f t="shared" si="2"/>
        <v>266.6466422</v>
      </c>
      <c r="U256" s="28">
        <f t="shared" si="3"/>
        <v>14.34181419</v>
      </c>
      <c r="V256" s="28">
        <f t="shared" si="4"/>
        <v>0.05378584208</v>
      </c>
    </row>
    <row r="257">
      <c r="A257" s="46">
        <v>44755.0</v>
      </c>
      <c r="B257" s="30">
        <v>0.8333333333333334</v>
      </c>
      <c r="C257" s="31">
        <v>44755.833333333336</v>
      </c>
      <c r="D257" s="6">
        <v>2.0220713E7</v>
      </c>
      <c r="F257" s="6" t="s">
        <v>89</v>
      </c>
      <c r="G257" s="6" t="s">
        <v>85</v>
      </c>
      <c r="H257" s="6" t="s">
        <v>83</v>
      </c>
      <c r="I257" s="6" t="s">
        <v>69</v>
      </c>
      <c r="J257" s="34" t="s">
        <v>70</v>
      </c>
      <c r="L257" s="6">
        <v>186.3183575792507</v>
      </c>
      <c r="M257" s="6">
        <v>9.706512590742571</v>
      </c>
      <c r="N257" s="6">
        <v>4.50511576120367</v>
      </c>
      <c r="O257" s="6">
        <v>11562.713408930527</v>
      </c>
      <c r="P257" s="6">
        <v>4.732099759861371</v>
      </c>
      <c r="Q257" s="6">
        <v>8.624441047468876</v>
      </c>
      <c r="R257" s="6">
        <v>2.145</v>
      </c>
      <c r="S257" s="28">
        <f t="shared" si="5"/>
        <v>0.3133785489</v>
      </c>
      <c r="T257" s="28">
        <f t="shared" si="2"/>
        <v>411.7042339</v>
      </c>
      <c r="U257" s="28">
        <f t="shared" si="3"/>
        <v>13.30180321</v>
      </c>
      <c r="V257" s="28">
        <f t="shared" si="4"/>
        <v>0.03230912416</v>
      </c>
    </row>
    <row r="258">
      <c r="A258" s="46">
        <v>44769.0</v>
      </c>
      <c r="B258" s="30">
        <v>0.3333333333333333</v>
      </c>
      <c r="C258" s="31">
        <v>44769.333333333336</v>
      </c>
      <c r="D258" s="6">
        <v>2.0220727E7</v>
      </c>
      <c r="F258" s="6" t="s">
        <v>89</v>
      </c>
      <c r="G258" s="6" t="s">
        <v>85</v>
      </c>
      <c r="H258" s="6" t="s">
        <v>83</v>
      </c>
      <c r="I258" s="6" t="s">
        <v>69</v>
      </c>
      <c r="J258" s="34" t="s">
        <v>70</v>
      </c>
      <c r="L258" s="6">
        <v>139.27592226298984</v>
      </c>
      <c r="M258" s="6">
        <v>18.669130704314753</v>
      </c>
      <c r="N258" s="6">
        <v>15.639837987208994</v>
      </c>
      <c r="O258" s="6">
        <v>12781.040667412833</v>
      </c>
      <c r="P258" s="6">
        <v>9.334347964492306</v>
      </c>
      <c r="Q258" s="6">
        <v>0.6573422310875857</v>
      </c>
      <c r="R258" s="6">
        <v>0.66</v>
      </c>
      <c r="S258" s="28">
        <f t="shared" si="5"/>
        <v>0.6027401742</v>
      </c>
      <c r="T258" s="28">
        <f t="shared" si="2"/>
        <v>455.0842324</v>
      </c>
      <c r="U258" s="28">
        <f t="shared" si="3"/>
        <v>9.943308507</v>
      </c>
      <c r="V258" s="28">
        <f t="shared" si="4"/>
        <v>0.0218493804</v>
      </c>
    </row>
    <row r="259">
      <c r="A259" s="46">
        <v>44769.0</v>
      </c>
      <c r="B259" s="30">
        <v>0.4270833333333333</v>
      </c>
      <c r="C259" s="31">
        <v>44769.427083333336</v>
      </c>
      <c r="D259" s="6">
        <v>2.0220727E7</v>
      </c>
      <c r="F259" s="6" t="s">
        <v>89</v>
      </c>
      <c r="G259" s="6" t="s">
        <v>85</v>
      </c>
      <c r="H259" s="6" t="s">
        <v>83</v>
      </c>
      <c r="I259" s="6" t="s">
        <v>69</v>
      </c>
      <c r="J259" s="34" t="s">
        <v>70</v>
      </c>
      <c r="L259" s="6">
        <v>129.88040923244958</v>
      </c>
      <c r="M259" s="6">
        <v>18.081856725205512</v>
      </c>
      <c r="N259" s="6">
        <v>14.642061859057469</v>
      </c>
      <c r="O259" s="6">
        <v>12402.284157281267</v>
      </c>
      <c r="P259" s="6" t="s">
        <v>122</v>
      </c>
      <c r="Q259" s="6" t="s">
        <v>81</v>
      </c>
      <c r="R259" s="6">
        <v>2.5</v>
      </c>
      <c r="S259" s="28">
        <f t="shared" si="5"/>
        <v>0.5837798045</v>
      </c>
      <c r="T259" s="28">
        <f t="shared" si="2"/>
        <v>441.5981541</v>
      </c>
      <c r="U259" s="28">
        <f t="shared" si="3"/>
        <v>9.27253582</v>
      </c>
      <c r="V259" s="28">
        <f t="shared" si="4"/>
        <v>0.02099767794</v>
      </c>
    </row>
    <row r="260">
      <c r="A260" s="46">
        <v>44769.0</v>
      </c>
      <c r="B260" s="30">
        <v>0.5208333333333334</v>
      </c>
      <c r="C260" s="31">
        <v>44769.520833333336</v>
      </c>
      <c r="D260" s="6">
        <v>2.0220727E7</v>
      </c>
      <c r="F260" s="6" t="s">
        <v>89</v>
      </c>
      <c r="G260" s="6" t="s">
        <v>85</v>
      </c>
      <c r="H260" s="6" t="s">
        <v>83</v>
      </c>
      <c r="I260" s="6" t="s">
        <v>69</v>
      </c>
      <c r="J260" s="34" t="s">
        <v>70</v>
      </c>
      <c r="L260" s="6">
        <v>132.49446005094043</v>
      </c>
      <c r="M260" s="6">
        <v>13.198209951560262</v>
      </c>
      <c r="N260" s="6">
        <v>12.107850042661427</v>
      </c>
      <c r="O260" s="6">
        <v>11337.710409875152</v>
      </c>
      <c r="P260" s="6">
        <v>0.9376388838359954</v>
      </c>
      <c r="Q260" s="6">
        <v>0.3160837111187113</v>
      </c>
      <c r="R260" s="6">
        <v>1.925</v>
      </c>
      <c r="S260" s="28">
        <f t="shared" si="5"/>
        <v>0.4261093616</v>
      </c>
      <c r="T260" s="28">
        <f t="shared" si="2"/>
        <v>403.6927331</v>
      </c>
      <c r="U260" s="28">
        <f t="shared" si="3"/>
        <v>9.459160423</v>
      </c>
      <c r="V260" s="28">
        <f t="shared" si="4"/>
        <v>0.02343158459</v>
      </c>
    </row>
    <row r="261">
      <c r="A261" s="46">
        <v>44769.0</v>
      </c>
      <c r="B261" s="30">
        <v>0.614583333333333</v>
      </c>
      <c r="C261" s="31">
        <v>44769.614583333336</v>
      </c>
      <c r="D261" s="6">
        <v>2.0220727E7</v>
      </c>
      <c r="F261" s="6" t="s">
        <v>89</v>
      </c>
      <c r="G261" s="6" t="s">
        <v>85</v>
      </c>
      <c r="H261" s="6" t="s">
        <v>83</v>
      </c>
      <c r="I261" s="6" t="s">
        <v>69</v>
      </c>
      <c r="J261" s="34" t="s">
        <v>70</v>
      </c>
      <c r="L261" s="6">
        <v>129.7760790445719</v>
      </c>
      <c r="M261" s="6">
        <v>9.756990495025423</v>
      </c>
      <c r="N261" s="6">
        <v>9.671322602448052</v>
      </c>
      <c r="O261" s="6">
        <v>6794.080687952715</v>
      </c>
      <c r="P261" s="6">
        <v>2.946683068359588</v>
      </c>
      <c r="Q261" s="6">
        <v>1.1440552021907342</v>
      </c>
      <c r="R261" s="6">
        <v>1.7399999999999998</v>
      </c>
      <c r="S261" s="28">
        <f t="shared" si="5"/>
        <v>0.3150082478</v>
      </c>
      <c r="T261" s="28">
        <f t="shared" si="2"/>
        <v>241.9113651</v>
      </c>
      <c r="U261" s="28">
        <f t="shared" si="3"/>
        <v>9.265087388</v>
      </c>
      <c r="V261" s="28">
        <f t="shared" si="4"/>
        <v>0.03829951266</v>
      </c>
    </row>
    <row r="262">
      <c r="A262" s="46">
        <v>44769.0</v>
      </c>
      <c r="B262" s="30">
        <v>0.708333333333333</v>
      </c>
      <c r="C262" s="31">
        <v>44769.708333333336</v>
      </c>
      <c r="D262" s="6">
        <v>2.0220727E7</v>
      </c>
      <c r="F262" s="6" t="s">
        <v>89</v>
      </c>
      <c r="G262" s="6" t="s">
        <v>85</v>
      </c>
      <c r="H262" s="6" t="s">
        <v>83</v>
      </c>
      <c r="I262" s="6" t="s">
        <v>69</v>
      </c>
      <c r="J262" s="34" t="s">
        <v>70</v>
      </c>
      <c r="L262" s="6">
        <v>140.3308163848642</v>
      </c>
      <c r="M262" s="6">
        <v>12.515012022325726</v>
      </c>
      <c r="N262" s="6">
        <v>11.359866819319864</v>
      </c>
      <c r="O262" s="6">
        <v>10079.413208434245</v>
      </c>
      <c r="P262" s="6">
        <v>1.6306763197147742</v>
      </c>
      <c r="Q262" s="6">
        <v>3.5244732390227993</v>
      </c>
      <c r="R262" s="6">
        <v>1.5499999999999998</v>
      </c>
      <c r="S262" s="28">
        <f t="shared" si="5"/>
        <v>0.4040520497</v>
      </c>
      <c r="T262" s="28">
        <f t="shared" si="2"/>
        <v>358.889557</v>
      </c>
      <c r="U262" s="28">
        <f t="shared" si="3"/>
        <v>10.01862043</v>
      </c>
      <c r="V262" s="28">
        <f t="shared" si="4"/>
        <v>0.02791560868</v>
      </c>
    </row>
    <row r="263">
      <c r="A263" s="46">
        <v>44769.0</v>
      </c>
      <c r="B263" s="30">
        <v>0.802083333333333</v>
      </c>
      <c r="C263" s="31">
        <v>44769.802083333336</v>
      </c>
      <c r="D263" s="6">
        <v>2.0220727E7</v>
      </c>
      <c r="F263" s="6" t="s">
        <v>89</v>
      </c>
      <c r="G263" s="6" t="s">
        <v>85</v>
      </c>
      <c r="H263" s="6" t="s">
        <v>83</v>
      </c>
      <c r="I263" s="6" t="s">
        <v>69</v>
      </c>
      <c r="J263" s="34" t="s">
        <v>70</v>
      </c>
      <c r="L263" s="6">
        <v>130.23397264692395</v>
      </c>
      <c r="M263" s="6">
        <v>13.334733839197318</v>
      </c>
      <c r="N263" s="6">
        <v>12.278099955436932</v>
      </c>
      <c r="O263" s="6">
        <v>10490.39661091926</v>
      </c>
      <c r="P263" s="6">
        <v>0.32358733219340047</v>
      </c>
      <c r="Q263" s="6" t="s">
        <v>81</v>
      </c>
      <c r="R263" s="6">
        <v>1.4499999999999997</v>
      </c>
      <c r="S263" s="28">
        <f t="shared" si="5"/>
        <v>0.4305170886</v>
      </c>
      <c r="T263" s="28">
        <f t="shared" si="2"/>
        <v>373.5231124</v>
      </c>
      <c r="U263" s="28">
        <f t="shared" si="3"/>
        <v>9.297777729</v>
      </c>
      <c r="V263" s="28">
        <f t="shared" si="4"/>
        <v>0.0248921082</v>
      </c>
    </row>
    <row r="264">
      <c r="A264" s="46">
        <v>44769.0</v>
      </c>
      <c r="B264" s="30">
        <v>0.895833333333333</v>
      </c>
      <c r="C264" s="31">
        <v>44769.895833333336</v>
      </c>
      <c r="D264" s="6">
        <v>2.0220727E7</v>
      </c>
      <c r="F264" s="6" t="s">
        <v>89</v>
      </c>
      <c r="G264" s="6" t="s">
        <v>85</v>
      </c>
      <c r="H264" s="6" t="s">
        <v>83</v>
      </c>
      <c r="I264" s="6" t="s">
        <v>69</v>
      </c>
      <c r="J264" s="34" t="s">
        <v>70</v>
      </c>
      <c r="L264" s="6">
        <v>125.98541555168275</v>
      </c>
      <c r="M264" s="6">
        <v>15.688998172016413</v>
      </c>
      <c r="N264" s="6">
        <v>14.424365249278956</v>
      </c>
      <c r="O264" s="6">
        <v>10296.311056970391</v>
      </c>
      <c r="P264" s="6">
        <v>0.33887492269072655</v>
      </c>
      <c r="Q264" s="6">
        <v>1.693238995255398</v>
      </c>
      <c r="R264" s="6">
        <v>1.3949999999999998</v>
      </c>
      <c r="S264" s="28">
        <f t="shared" si="5"/>
        <v>0.5065254318</v>
      </c>
      <c r="T264" s="28">
        <f t="shared" si="2"/>
        <v>366.6124642</v>
      </c>
      <c r="U264" s="28">
        <f t="shared" si="3"/>
        <v>8.994461023</v>
      </c>
      <c r="V264" s="28">
        <f t="shared" si="4"/>
        <v>0.02453397498</v>
      </c>
    </row>
    <row r="265">
      <c r="A265" s="46">
        <v>44769.0</v>
      </c>
      <c r="B265" s="30">
        <v>0.989583333333333</v>
      </c>
      <c r="C265" s="31">
        <v>44769.989583333336</v>
      </c>
      <c r="D265" s="6">
        <v>2.0220727E7</v>
      </c>
      <c r="F265" s="6" t="s">
        <v>89</v>
      </c>
      <c r="G265" s="6" t="s">
        <v>85</v>
      </c>
      <c r="H265" s="6" t="s">
        <v>83</v>
      </c>
      <c r="I265" s="6" t="s">
        <v>69</v>
      </c>
      <c r="J265" s="34" t="s">
        <v>70</v>
      </c>
      <c r="L265" s="6">
        <v>131.35842022738345</v>
      </c>
      <c r="M265" s="6">
        <v>18.23255997739423</v>
      </c>
      <c r="N265" s="6">
        <v>15.613323656530842</v>
      </c>
      <c r="O265" s="6">
        <v>10437.53002346304</v>
      </c>
      <c r="P265" s="6">
        <v>0.9656661330810928</v>
      </c>
      <c r="Q265" s="6">
        <v>3.5030280314837725</v>
      </c>
      <c r="R265" s="6">
        <v>0.865</v>
      </c>
      <c r="S265" s="28">
        <f t="shared" si="5"/>
        <v>0.5886453178</v>
      </c>
      <c r="T265" s="28">
        <f t="shared" si="2"/>
        <v>371.6407343</v>
      </c>
      <c r="U265" s="28">
        <f t="shared" si="3"/>
        <v>9.378055274</v>
      </c>
      <c r="V265" s="28">
        <f t="shared" si="4"/>
        <v>0.02523419638</v>
      </c>
    </row>
    <row r="266">
      <c r="A266" s="46">
        <v>44770.0</v>
      </c>
      <c r="B266" s="30">
        <v>1.08333333333333</v>
      </c>
      <c r="C266" s="31">
        <v>44770.083333333336</v>
      </c>
      <c r="D266" s="6">
        <v>2.0220728E7</v>
      </c>
      <c r="F266" s="6" t="s">
        <v>89</v>
      </c>
      <c r="G266" s="6" t="s">
        <v>85</v>
      </c>
      <c r="H266" s="6" t="s">
        <v>83</v>
      </c>
      <c r="I266" s="6" t="s">
        <v>69</v>
      </c>
      <c r="J266" s="34" t="s">
        <v>70</v>
      </c>
      <c r="L266" s="6">
        <v>130.67447788462974</v>
      </c>
      <c r="M266" s="6">
        <v>11.766085686714927</v>
      </c>
      <c r="N266" s="6">
        <v>10.436051718849502</v>
      </c>
      <c r="O266" s="6">
        <v>8482.190487410986</v>
      </c>
      <c r="P266" s="6">
        <v>1.3287464073925859</v>
      </c>
      <c r="Q266" s="6">
        <v>3.6876432963849664</v>
      </c>
      <c r="R266" s="6">
        <v>0.7449999999999999</v>
      </c>
      <c r="S266" s="28">
        <f t="shared" si="5"/>
        <v>0.3798726705</v>
      </c>
      <c r="T266" s="28">
        <f t="shared" si="2"/>
        <v>302.0185326</v>
      </c>
      <c r="U266" s="28">
        <f t="shared" si="3"/>
        <v>9.329226664</v>
      </c>
      <c r="V266" s="28">
        <f t="shared" si="4"/>
        <v>0.03088958345</v>
      </c>
    </row>
    <row r="267">
      <c r="A267" s="46">
        <v>44770.0</v>
      </c>
      <c r="B267" s="30">
        <v>1.17708333333333</v>
      </c>
      <c r="C267" s="31">
        <v>44770.177083333336</v>
      </c>
      <c r="D267" s="6">
        <v>2.0220728E7</v>
      </c>
      <c r="F267" s="6" t="s">
        <v>89</v>
      </c>
      <c r="G267" s="6" t="s">
        <v>85</v>
      </c>
      <c r="H267" s="6" t="s">
        <v>83</v>
      </c>
      <c r="I267" s="6" t="s">
        <v>69</v>
      </c>
      <c r="J267" s="34" t="s">
        <v>70</v>
      </c>
      <c r="L267" s="6">
        <v>119.34306025680357</v>
      </c>
      <c r="M267" s="6">
        <v>13.29093742194593</v>
      </c>
      <c r="N267" s="6">
        <v>12.364620402913008</v>
      </c>
      <c r="O267" s="6">
        <v>11181.283246990986</v>
      </c>
      <c r="P267" s="6">
        <v>0.8268038527303818</v>
      </c>
      <c r="Q267" s="6">
        <v>2.8820494131797547</v>
      </c>
      <c r="R267" s="6">
        <v>0.905</v>
      </c>
      <c r="S267" s="28">
        <f t="shared" si="5"/>
        <v>0.4291031042</v>
      </c>
      <c r="T267" s="28">
        <f t="shared" si="2"/>
        <v>398.122957</v>
      </c>
      <c r="U267" s="28">
        <f t="shared" si="3"/>
        <v>8.520244182</v>
      </c>
      <c r="V267" s="28">
        <f t="shared" si="4"/>
        <v>0.02140103712</v>
      </c>
    </row>
    <row r="268">
      <c r="A268" s="46">
        <v>44770.0</v>
      </c>
      <c r="B268" s="30">
        <v>1.27083333333333</v>
      </c>
      <c r="C268" s="31">
        <v>44770.270833333336</v>
      </c>
      <c r="D268" s="6">
        <v>2.0220728E7</v>
      </c>
      <c r="F268" s="6" t="s">
        <v>89</v>
      </c>
      <c r="G268" s="6" t="s">
        <v>85</v>
      </c>
      <c r="H268" s="6" t="s">
        <v>83</v>
      </c>
      <c r="I268" s="6" t="s">
        <v>69</v>
      </c>
      <c r="J268" s="34" t="s">
        <v>70</v>
      </c>
      <c r="L268" s="6">
        <v>131.02224517755533</v>
      </c>
      <c r="M268" s="6">
        <v>15.938821854070044</v>
      </c>
      <c r="N268" s="6">
        <v>15.733335890126689</v>
      </c>
      <c r="O268" s="6">
        <v>11643.684837275889</v>
      </c>
      <c r="P268" s="6">
        <v>1.5147454251100523</v>
      </c>
      <c r="Q268" s="6">
        <v>2.026105912274218</v>
      </c>
      <c r="R268" s="6">
        <v>0.7699999999999999</v>
      </c>
      <c r="S268" s="28">
        <f t="shared" si="5"/>
        <v>0.5145910869</v>
      </c>
      <c r="T268" s="28">
        <f t="shared" si="2"/>
        <v>414.5873184</v>
      </c>
      <c r="U268" s="28">
        <f t="shared" si="3"/>
        <v>9.354054771</v>
      </c>
      <c r="V268" s="28">
        <f t="shared" si="4"/>
        <v>0.0225623273</v>
      </c>
    </row>
    <row r="269">
      <c r="A269" s="46">
        <v>44770.0</v>
      </c>
      <c r="B269" s="30">
        <v>1.36458333333333</v>
      </c>
      <c r="C269" s="31">
        <v>44770.364583333336</v>
      </c>
      <c r="D269" s="6">
        <v>2.0220728E7</v>
      </c>
      <c r="F269" s="6" t="s">
        <v>89</v>
      </c>
      <c r="G269" s="6" t="s">
        <v>85</v>
      </c>
      <c r="H269" s="6" t="s">
        <v>83</v>
      </c>
      <c r="I269" s="6" t="s">
        <v>69</v>
      </c>
      <c r="J269" s="34" t="s">
        <v>70</v>
      </c>
      <c r="L269" s="6">
        <v>125.12179344091747</v>
      </c>
      <c r="M269" s="6">
        <v>15.479060814428308</v>
      </c>
      <c r="N269" s="6">
        <v>14.308539488948078</v>
      </c>
      <c r="O269" s="6">
        <v>11795.04260136288</v>
      </c>
      <c r="P269" s="6">
        <v>0.5274218721577473</v>
      </c>
      <c r="Q269" s="6">
        <v>3.198133124298466</v>
      </c>
      <c r="R269" s="6">
        <v>0.9550000000000001</v>
      </c>
      <c r="S269" s="28">
        <f t="shared" si="5"/>
        <v>0.4997475223</v>
      </c>
      <c r="T269" s="28">
        <f t="shared" si="2"/>
        <v>419.9765925</v>
      </c>
      <c r="U269" s="28">
        <f t="shared" si="3"/>
        <v>8.932804558</v>
      </c>
      <c r="V269" s="28">
        <f t="shared" si="4"/>
        <v>0.02126976769</v>
      </c>
    </row>
    <row r="270">
      <c r="A270" s="46">
        <v>44783.0</v>
      </c>
      <c r="B270" s="30">
        <v>0.3125</v>
      </c>
      <c r="C270" s="31">
        <v>44783.3125</v>
      </c>
      <c r="D270" s="6">
        <v>2.022081E7</v>
      </c>
      <c r="F270" s="6" t="s">
        <v>92</v>
      </c>
      <c r="G270" s="6" t="s">
        <v>85</v>
      </c>
      <c r="H270" s="6" t="s">
        <v>83</v>
      </c>
      <c r="I270" s="6" t="s">
        <v>69</v>
      </c>
      <c r="J270" s="34" t="s">
        <v>70</v>
      </c>
      <c r="L270" s="6">
        <v>155.99773293116297</v>
      </c>
      <c r="M270" s="6">
        <v>13.32608901202677</v>
      </c>
      <c r="N270" s="6">
        <v>10.865862974053236</v>
      </c>
      <c r="O270" s="6">
        <v>10579.473189783854</v>
      </c>
      <c r="P270" s="6">
        <v>1.5860875140975734</v>
      </c>
      <c r="Q270" s="6">
        <v>7.820973949450594</v>
      </c>
      <c r="R270" s="6">
        <v>0.865</v>
      </c>
      <c r="S270" s="28">
        <f t="shared" si="5"/>
        <v>0.430237987</v>
      </c>
      <c r="T270" s="28">
        <f t="shared" si="2"/>
        <v>376.6947904</v>
      </c>
      <c r="U270" s="28">
        <f t="shared" si="3"/>
        <v>11.13712665</v>
      </c>
      <c r="V270" s="28">
        <f t="shared" si="4"/>
        <v>0.02956538537</v>
      </c>
    </row>
    <row r="271">
      <c r="A271" s="46">
        <v>44783.0</v>
      </c>
      <c r="B271" s="30">
        <v>0.40625</v>
      </c>
      <c r="C271" s="31">
        <v>44783.40625</v>
      </c>
      <c r="D271" s="6">
        <v>2.022081E7</v>
      </c>
      <c r="F271" s="6" t="s">
        <v>92</v>
      </c>
      <c r="G271" s="6" t="s">
        <v>85</v>
      </c>
      <c r="H271" s="6" t="s">
        <v>83</v>
      </c>
      <c r="I271" s="6" t="s">
        <v>69</v>
      </c>
      <c r="J271" s="34" t="s">
        <v>70</v>
      </c>
      <c r="L271" s="6">
        <v>146.43413237570869</v>
      </c>
      <c r="M271" s="6">
        <v>12.949724573402587</v>
      </c>
      <c r="N271" s="6">
        <v>10.817020785961901</v>
      </c>
      <c r="O271" s="6">
        <v>11826.545293888163</v>
      </c>
      <c r="P271" s="6">
        <v>1.3440339978899116</v>
      </c>
      <c r="Q271" s="6">
        <v>0.7897430776328864</v>
      </c>
      <c r="R271" s="6">
        <v>2.9749999999999996</v>
      </c>
      <c r="S271" s="28">
        <f t="shared" si="5"/>
        <v>0.4180869141</v>
      </c>
      <c r="T271" s="28">
        <f t="shared" si="2"/>
        <v>421.0982836</v>
      </c>
      <c r="U271" s="28">
        <f t="shared" si="3"/>
        <v>10.45435371</v>
      </c>
      <c r="V271" s="28">
        <f t="shared" si="4"/>
        <v>0.02482639829</v>
      </c>
    </row>
    <row r="272">
      <c r="A272" s="46">
        <v>44783.0</v>
      </c>
      <c r="B272" s="30">
        <v>0.5</v>
      </c>
      <c r="C272" s="31">
        <v>44783.5</v>
      </c>
      <c r="D272" s="6">
        <v>2.022081E7</v>
      </c>
      <c r="F272" s="6" t="s">
        <v>92</v>
      </c>
      <c r="G272" s="6" t="s">
        <v>85</v>
      </c>
      <c r="H272" s="6" t="s">
        <v>83</v>
      </c>
      <c r="I272" s="6" t="s">
        <v>69</v>
      </c>
      <c r="J272" s="34" t="s">
        <v>70</v>
      </c>
      <c r="L272" s="6">
        <v>143.5070909935848</v>
      </c>
      <c r="M272" s="6">
        <v>12.224874543459709</v>
      </c>
      <c r="N272" s="6">
        <v>10.317434976341977</v>
      </c>
      <c r="O272" s="6">
        <v>11782.731204284033</v>
      </c>
      <c r="P272" s="6">
        <v>0.6637362207589044</v>
      </c>
      <c r="Q272" s="6">
        <v>3.4862448255836633</v>
      </c>
      <c r="R272" s="6">
        <v>2.3149999999999995</v>
      </c>
      <c r="S272" s="28">
        <f t="shared" si="5"/>
        <v>0.3946848479</v>
      </c>
      <c r="T272" s="28">
        <f t="shared" si="2"/>
        <v>419.5382305</v>
      </c>
      <c r="U272" s="28">
        <f t="shared" si="3"/>
        <v>10.24538381</v>
      </c>
      <c r="V272" s="28">
        <f t="shared" si="4"/>
        <v>0.02442062025</v>
      </c>
    </row>
    <row r="273">
      <c r="A273" s="46">
        <v>44783.0</v>
      </c>
      <c r="B273" s="30">
        <v>0.59375</v>
      </c>
      <c r="C273" s="31">
        <v>44783.59375</v>
      </c>
      <c r="D273" s="6">
        <v>2.022081E7</v>
      </c>
      <c r="F273" s="6" t="s">
        <v>92</v>
      </c>
      <c r="G273" s="6" t="s">
        <v>85</v>
      </c>
      <c r="H273" s="6" t="s">
        <v>83</v>
      </c>
      <c r="I273" s="6" t="s">
        <v>69</v>
      </c>
      <c r="J273" s="34" t="s">
        <v>70</v>
      </c>
      <c r="L273" s="6">
        <v>134.95201558761474</v>
      </c>
      <c r="M273" s="6">
        <v>25.634600097402966</v>
      </c>
      <c r="N273" s="6">
        <v>12.942353713479067</v>
      </c>
      <c r="O273" s="6">
        <v>3288.591419708285</v>
      </c>
      <c r="P273" s="6">
        <v>5.20797249608906</v>
      </c>
      <c r="Q273" s="6">
        <v>5.52913394375799</v>
      </c>
      <c r="R273" s="6">
        <v>1.8050000000000002</v>
      </c>
      <c r="S273" s="28">
        <f t="shared" si="5"/>
        <v>0.8276230733</v>
      </c>
      <c r="T273" s="28">
        <f t="shared" si="2"/>
        <v>117.0942289</v>
      </c>
      <c r="U273" s="28">
        <f t="shared" si="3"/>
        <v>9.634612379</v>
      </c>
      <c r="V273" s="28">
        <f t="shared" si="4"/>
        <v>0.08228084737</v>
      </c>
    </row>
    <row r="274">
      <c r="A274" s="46">
        <v>44783.0</v>
      </c>
      <c r="B274" s="30">
        <v>0.6875</v>
      </c>
      <c r="C274" s="31">
        <v>44783.6875</v>
      </c>
      <c r="D274" s="6">
        <v>2.022081E7</v>
      </c>
      <c r="F274" s="6" t="s">
        <v>92</v>
      </c>
      <c r="G274" s="6" t="s">
        <v>85</v>
      </c>
      <c r="H274" s="6" t="s">
        <v>83</v>
      </c>
      <c r="I274" s="6" t="s">
        <v>69</v>
      </c>
      <c r="J274" s="34" t="s">
        <v>70</v>
      </c>
      <c r="L274" s="6">
        <v>185.78400157024154</v>
      </c>
      <c r="M274" s="6">
        <v>30.792186848919606</v>
      </c>
      <c r="N274" s="6">
        <v>11.263577934225522</v>
      </c>
      <c r="O274" s="6">
        <v>1893.4204507437373</v>
      </c>
      <c r="P274" s="6">
        <v>13.22758767781133</v>
      </c>
      <c r="Q274" s="6">
        <v>3.2372939380653865</v>
      </c>
      <c r="R274" s="6">
        <v>0.7000000000000001</v>
      </c>
      <c r="S274" s="28">
        <f t="shared" si="5"/>
        <v>0.9941377754</v>
      </c>
      <c r="T274" s="28">
        <f t="shared" si="2"/>
        <v>67.41749869</v>
      </c>
      <c r="U274" s="28">
        <f t="shared" si="3"/>
        <v>13.263654</v>
      </c>
      <c r="V274" s="28">
        <f t="shared" si="4"/>
        <v>0.1967390404</v>
      </c>
    </row>
    <row r="275">
      <c r="A275" s="46">
        <v>44783.0</v>
      </c>
      <c r="B275" s="30">
        <v>0.78125</v>
      </c>
      <c r="C275" s="31">
        <v>44783.78125</v>
      </c>
      <c r="D275" s="6">
        <v>2.022081E7</v>
      </c>
      <c r="F275" s="6" t="s">
        <v>92</v>
      </c>
      <c r="G275" s="6" t="s">
        <v>85</v>
      </c>
      <c r="H275" s="6" t="s">
        <v>83</v>
      </c>
      <c r="I275" s="6" t="s">
        <v>69</v>
      </c>
      <c r="J275" s="34" t="s">
        <v>70</v>
      </c>
      <c r="L275" s="6">
        <v>177.11879985484507</v>
      </c>
      <c r="M275" s="6">
        <v>12.24022604165745</v>
      </c>
      <c r="N275" s="6">
        <v>11.619428161748093</v>
      </c>
      <c r="O275" s="6">
        <v>10095.707704568014</v>
      </c>
      <c r="P275" s="6">
        <v>6.813169498308291</v>
      </c>
      <c r="Q275" s="6">
        <v>18.384137262913374</v>
      </c>
      <c r="R275" s="6">
        <v>0.7949999999999999</v>
      </c>
      <c r="S275" s="28">
        <f t="shared" si="5"/>
        <v>0.395180477</v>
      </c>
      <c r="T275" s="28">
        <f t="shared" si="2"/>
        <v>359.469742</v>
      </c>
      <c r="U275" s="28">
        <f t="shared" si="3"/>
        <v>12.64502034</v>
      </c>
      <c r="V275" s="28">
        <f t="shared" si="4"/>
        <v>0.03517686987</v>
      </c>
    </row>
    <row r="276">
      <c r="A276" s="46">
        <v>44783.0</v>
      </c>
      <c r="B276" s="30">
        <v>0.875</v>
      </c>
      <c r="C276" s="31">
        <v>44783.875</v>
      </c>
      <c r="D276" s="6">
        <v>2.022081E7</v>
      </c>
      <c r="F276" s="6" t="s">
        <v>92</v>
      </c>
      <c r="G276" s="6" t="s">
        <v>85</v>
      </c>
      <c r="H276" s="6" t="s">
        <v>83</v>
      </c>
      <c r="I276" s="6" t="s">
        <v>69</v>
      </c>
      <c r="J276" s="34" t="s">
        <v>70</v>
      </c>
      <c r="L276" s="6">
        <v>177.3912175676368</v>
      </c>
      <c r="M276" s="6">
        <v>12.833234508896972</v>
      </c>
      <c r="N276" s="6">
        <v>12.099477096131483</v>
      </c>
      <c r="O276" s="6">
        <v>11613.63054440694</v>
      </c>
      <c r="P276" s="6">
        <v>2.071468512387674</v>
      </c>
      <c r="Q276" s="6">
        <v>16.593928633568456</v>
      </c>
      <c r="R276" s="6">
        <v>0.39749999999999996</v>
      </c>
      <c r="S276" s="28">
        <f t="shared" si="5"/>
        <v>0.4143259869</v>
      </c>
      <c r="T276" s="28">
        <f t="shared" si="2"/>
        <v>413.5171994</v>
      </c>
      <c r="U276" s="28">
        <f t="shared" si="3"/>
        <v>12.66446902</v>
      </c>
      <c r="V276" s="28">
        <f t="shared" si="4"/>
        <v>0.03062622072</v>
      </c>
    </row>
    <row r="277">
      <c r="A277" s="46">
        <v>44783.0</v>
      </c>
      <c r="B277" s="30">
        <v>0.96875</v>
      </c>
      <c r="C277" s="31">
        <v>44783.96875</v>
      </c>
      <c r="D277" s="6">
        <v>2.022081E7</v>
      </c>
      <c r="F277" s="6" t="s">
        <v>92</v>
      </c>
      <c r="G277" s="6" t="s">
        <v>85</v>
      </c>
      <c r="H277" s="6" t="s">
        <v>83</v>
      </c>
      <c r="I277" s="6" t="s">
        <v>69</v>
      </c>
      <c r="J277" s="34" t="s">
        <v>70</v>
      </c>
      <c r="L277" s="6">
        <v>158.49006519712984</v>
      </c>
      <c r="M277" s="6">
        <v>13.098329708848732</v>
      </c>
      <c r="N277" s="6">
        <v>12.402298662297751</v>
      </c>
      <c r="O277" s="6">
        <v>11779.110205143197</v>
      </c>
      <c r="P277" s="6">
        <v>1.5491425037290358</v>
      </c>
      <c r="Q277" s="6">
        <v>15.775281145774274</v>
      </c>
      <c r="R277" s="6">
        <v>0.5</v>
      </c>
      <c r="S277" s="28">
        <f t="shared" si="5"/>
        <v>0.4228846889</v>
      </c>
      <c r="T277" s="28">
        <f t="shared" si="2"/>
        <v>419.4093005</v>
      </c>
      <c r="U277" s="28">
        <f t="shared" si="3"/>
        <v>11.31506141</v>
      </c>
      <c r="V277" s="28">
        <f t="shared" si="4"/>
        <v>0.0269785658</v>
      </c>
    </row>
    <row r="278">
      <c r="A278" s="46">
        <v>44784.0</v>
      </c>
      <c r="B278" s="30">
        <v>1.0625</v>
      </c>
      <c r="C278" s="31">
        <v>44784.0625</v>
      </c>
      <c r="D278" s="6">
        <v>2.0220811E7</v>
      </c>
      <c r="F278" s="6" t="s">
        <v>92</v>
      </c>
      <c r="G278" s="6" t="s">
        <v>85</v>
      </c>
      <c r="H278" s="6" t="s">
        <v>83</v>
      </c>
      <c r="I278" s="6" t="s">
        <v>69</v>
      </c>
      <c r="J278" s="34" t="s">
        <v>70</v>
      </c>
      <c r="L278" s="6">
        <v>144.057722540717</v>
      </c>
      <c r="M278" s="6">
        <v>10.092142724589316</v>
      </c>
      <c r="N278" s="6">
        <v>9.39222438478329</v>
      </c>
      <c r="O278" s="6">
        <v>9323.710687741535</v>
      </c>
      <c r="P278" s="6">
        <v>2.342823243715211</v>
      </c>
      <c r="Q278" s="6">
        <v>12.759898485721433</v>
      </c>
      <c r="R278" s="6">
        <v>0.2445</v>
      </c>
      <c r="S278" s="28">
        <f t="shared" si="5"/>
        <v>0.3258287684</v>
      </c>
      <c r="T278" s="28">
        <f t="shared" si="2"/>
        <v>331.9818653</v>
      </c>
      <c r="U278" s="28">
        <f t="shared" si="3"/>
        <v>10.28469498</v>
      </c>
      <c r="V278" s="28">
        <f t="shared" si="4"/>
        <v>0.03097968911</v>
      </c>
    </row>
    <row r="279">
      <c r="A279" s="46">
        <v>44784.0</v>
      </c>
      <c r="B279" s="30">
        <v>1.15625</v>
      </c>
      <c r="C279" s="31">
        <v>44784.15625</v>
      </c>
      <c r="D279" s="6">
        <v>2.0220811E7</v>
      </c>
      <c r="F279" s="6" t="s">
        <v>92</v>
      </c>
      <c r="G279" s="6" t="s">
        <v>85</v>
      </c>
      <c r="H279" s="6" t="s">
        <v>83</v>
      </c>
      <c r="I279" s="6" t="s">
        <v>69</v>
      </c>
      <c r="J279" s="34" t="s">
        <v>70</v>
      </c>
      <c r="L279" s="6">
        <v>142.98544005419635</v>
      </c>
      <c r="M279" s="6">
        <v>11.93662902093657</v>
      </c>
      <c r="N279" s="6">
        <v>11.35149387278992</v>
      </c>
      <c r="O279" s="6">
        <v>11481.1019758523</v>
      </c>
      <c r="P279" s="6">
        <v>1.1083503110561355</v>
      </c>
      <c r="Q279" s="6">
        <v>10.589270522640724</v>
      </c>
      <c r="R279" s="6">
        <v>0.187</v>
      </c>
      <c r="S279" s="28">
        <f t="shared" si="5"/>
        <v>0.3853787286</v>
      </c>
      <c r="T279" s="28">
        <f t="shared" si="2"/>
        <v>408.7983613</v>
      </c>
      <c r="U279" s="28">
        <f t="shared" si="3"/>
        <v>10.20814165</v>
      </c>
      <c r="V279" s="28">
        <f t="shared" si="4"/>
        <v>0.02497109239</v>
      </c>
    </row>
    <row r="280">
      <c r="A280" s="46">
        <v>44784.0</v>
      </c>
      <c r="B280" s="30">
        <v>1.25</v>
      </c>
      <c r="C280" s="31">
        <v>44784.25</v>
      </c>
      <c r="D280" s="6">
        <v>2.0220811E7</v>
      </c>
      <c r="F280" s="6" t="s">
        <v>92</v>
      </c>
      <c r="G280" s="6" t="s">
        <v>85</v>
      </c>
      <c r="H280" s="6" t="s">
        <v>83</v>
      </c>
      <c r="I280" s="6" t="s">
        <v>69</v>
      </c>
      <c r="J280" s="34" t="s">
        <v>70</v>
      </c>
      <c r="L280" s="6">
        <v>146.02260774574668</v>
      </c>
      <c r="M280" s="6">
        <v>18.49761518719616</v>
      </c>
      <c r="N280" s="6">
        <v>12.878161123416172</v>
      </c>
      <c r="O280" s="6">
        <v>12068.790136410167</v>
      </c>
      <c r="P280" s="6">
        <v>0.9312690544621093</v>
      </c>
      <c r="Q280" s="6">
        <v>9.17108962408155</v>
      </c>
      <c r="R280" s="6">
        <v>0.27649999999999997</v>
      </c>
      <c r="S280" s="28">
        <f t="shared" si="5"/>
        <v>0.5972027288</v>
      </c>
      <c r="T280" s="28">
        <f t="shared" si="2"/>
        <v>429.7237008</v>
      </c>
      <c r="U280" s="28">
        <f t="shared" si="3"/>
        <v>10.42497378</v>
      </c>
      <c r="V280" s="28">
        <f t="shared" si="4"/>
        <v>0.0242597133</v>
      </c>
    </row>
    <row r="281">
      <c r="A281" s="46">
        <v>44784.0</v>
      </c>
      <c r="B281" s="30">
        <v>1.34375</v>
      </c>
      <c r="C281" s="31">
        <v>44784.34375</v>
      </c>
      <c r="D281" s="6">
        <v>2.0220811E7</v>
      </c>
      <c r="F281" s="6" t="s">
        <v>92</v>
      </c>
      <c r="G281" s="6" t="s">
        <v>85</v>
      </c>
      <c r="H281" s="6" t="s">
        <v>83</v>
      </c>
      <c r="I281" s="6" t="s">
        <v>69</v>
      </c>
      <c r="J281" s="34" t="s">
        <v>70</v>
      </c>
      <c r="L281" s="6">
        <v>151.1173985871069</v>
      </c>
      <c r="M281" s="6">
        <v>14.678213106343298</v>
      </c>
      <c r="N281" s="6">
        <v>12.39113473359116</v>
      </c>
      <c r="O281" s="6">
        <v>11415.923991317231</v>
      </c>
      <c r="P281" s="6">
        <v>1.0663094371884894</v>
      </c>
      <c r="Q281" s="6">
        <v>10.731927772791648</v>
      </c>
      <c r="R281" s="6">
        <v>0.26249999999999996</v>
      </c>
      <c r="S281" s="28">
        <f t="shared" si="5"/>
        <v>0.4738918413</v>
      </c>
      <c r="T281" s="28">
        <f t="shared" si="2"/>
        <v>406.4776212</v>
      </c>
      <c r="U281" s="28">
        <f t="shared" si="3"/>
        <v>10.78870555</v>
      </c>
      <c r="V281" s="28">
        <f t="shared" si="4"/>
        <v>0.02654194225</v>
      </c>
    </row>
    <row r="282">
      <c r="A282" s="46">
        <v>44812.0</v>
      </c>
      <c r="B282" s="30">
        <v>0.3125</v>
      </c>
      <c r="C282" s="31">
        <v>44812.3125</v>
      </c>
      <c r="D282" s="6">
        <v>2.0220908E7</v>
      </c>
      <c r="F282" s="6" t="s">
        <v>93</v>
      </c>
      <c r="G282" s="6" t="s">
        <v>85</v>
      </c>
      <c r="H282" s="6" t="s">
        <v>83</v>
      </c>
      <c r="I282" s="6" t="s">
        <v>69</v>
      </c>
      <c r="J282" s="34" t="s">
        <v>70</v>
      </c>
      <c r="L282" s="6">
        <v>183.0632306792938</v>
      </c>
      <c r="M282" s="6">
        <v>8.736167014566982</v>
      </c>
      <c r="N282" s="6">
        <v>6.9027218208147545</v>
      </c>
      <c r="O282" s="6">
        <v>10667.720807049705</v>
      </c>
      <c r="P282" s="6">
        <v>2.489421478812376</v>
      </c>
      <c r="Q282" s="6">
        <v>8.59726368985264</v>
      </c>
      <c r="R282" s="6">
        <v>1.19</v>
      </c>
      <c r="S282" s="28">
        <f t="shared" si="5"/>
        <v>0.2820505631</v>
      </c>
      <c r="T282" s="28">
        <f t="shared" si="2"/>
        <v>379.8369524</v>
      </c>
      <c r="U282" s="28">
        <f t="shared" si="3"/>
        <v>13.06941034</v>
      </c>
      <c r="V282" s="28">
        <f t="shared" si="4"/>
        <v>0.03440794863</v>
      </c>
    </row>
    <row r="283">
      <c r="A283" s="46">
        <v>44812.0</v>
      </c>
      <c r="B283" s="30">
        <v>0.40625</v>
      </c>
      <c r="C283" s="31">
        <v>44812.40625</v>
      </c>
      <c r="D283" s="6">
        <v>2.0220908E7</v>
      </c>
      <c r="F283" s="6" t="s">
        <v>93</v>
      </c>
      <c r="G283" s="6" t="s">
        <v>85</v>
      </c>
      <c r="H283" s="6" t="s">
        <v>83</v>
      </c>
      <c r="I283" s="6" t="s">
        <v>69</v>
      </c>
      <c r="J283" s="34" t="s">
        <v>70</v>
      </c>
      <c r="L283" s="6">
        <v>173.66299918157372</v>
      </c>
      <c r="M283" s="6">
        <v>10.48617239200175</v>
      </c>
      <c r="N283" s="6">
        <v>7.751370597304725</v>
      </c>
      <c r="O283" s="6">
        <v>10792.614264890104</v>
      </c>
      <c r="P283" s="6">
        <v>1.8698597242351316</v>
      </c>
      <c r="Q283" s="6">
        <v>2.727738067547536</v>
      </c>
      <c r="R283" s="6">
        <v>2.5</v>
      </c>
      <c r="S283" s="28">
        <f t="shared" si="5"/>
        <v>0.33855017</v>
      </c>
      <c r="T283" s="28">
        <f t="shared" si="2"/>
        <v>384.2839332</v>
      </c>
      <c r="U283" s="28">
        <f t="shared" si="3"/>
        <v>12.39830079</v>
      </c>
      <c r="V283" s="28">
        <f t="shared" si="4"/>
        <v>0.03226338579</v>
      </c>
    </row>
    <row r="284">
      <c r="A284" s="46">
        <v>44812.0</v>
      </c>
      <c r="B284" s="30">
        <v>0.5</v>
      </c>
      <c r="C284" s="31">
        <v>44812.5</v>
      </c>
      <c r="D284" s="6">
        <v>2.0220908E7</v>
      </c>
      <c r="F284" s="6" t="s">
        <v>93</v>
      </c>
      <c r="G284" s="6" t="s">
        <v>85</v>
      </c>
      <c r="H284" s="6" t="s">
        <v>83</v>
      </c>
      <c r="I284" s="6" t="s">
        <v>69</v>
      </c>
      <c r="J284" s="34" t="s">
        <v>70</v>
      </c>
      <c r="L284" s="6">
        <v>146.05186624576172</v>
      </c>
      <c r="M284" s="6">
        <v>7.760207241879703</v>
      </c>
      <c r="N284" s="6">
        <v>5.744891957412607</v>
      </c>
      <c r="O284" s="6">
        <v>4322.567059430096</v>
      </c>
      <c r="P284" s="6">
        <v>8.030712281774788</v>
      </c>
      <c r="Q284" s="6">
        <v>15.99128959277685</v>
      </c>
      <c r="R284" s="6">
        <v>2.61</v>
      </c>
      <c r="S284" s="28">
        <f t="shared" si="5"/>
        <v>0.2505413208</v>
      </c>
      <c r="T284" s="28">
        <f t="shared" si="2"/>
        <v>153.9101677</v>
      </c>
      <c r="U284" s="28">
        <f t="shared" si="3"/>
        <v>10.42706263</v>
      </c>
      <c r="V284" s="28">
        <f t="shared" si="4"/>
        <v>0.06774771794</v>
      </c>
    </row>
    <row r="285">
      <c r="A285" s="46">
        <v>44812.0</v>
      </c>
      <c r="B285" s="30">
        <v>0.59375</v>
      </c>
      <c r="C285" s="31">
        <v>44812.59375</v>
      </c>
      <c r="D285" s="6">
        <v>2.0220908E7</v>
      </c>
      <c r="F285" s="6" t="s">
        <v>93</v>
      </c>
      <c r="G285" s="6" t="s">
        <v>85</v>
      </c>
      <c r="H285" s="6" t="s">
        <v>83</v>
      </c>
      <c r="I285" s="6" t="s">
        <v>69</v>
      </c>
      <c r="J285" s="34" t="s">
        <v>70</v>
      </c>
      <c r="L285" s="6">
        <v>116.47552811878874</v>
      </c>
      <c r="M285" s="6">
        <v>17.696789885872974</v>
      </c>
      <c r="N285" s="6">
        <v>7.774825714242892</v>
      </c>
      <c r="O285" s="6">
        <v>824.7857554608519</v>
      </c>
      <c r="P285" s="6">
        <v>10.869025249637676</v>
      </c>
      <c r="Q285" s="6">
        <v>17.02391903678259</v>
      </c>
      <c r="R285" s="6">
        <v>1.1199999999999999</v>
      </c>
      <c r="S285" s="28">
        <f t="shared" si="5"/>
        <v>0.5713477712</v>
      </c>
      <c r="T285" s="28">
        <f t="shared" si="2"/>
        <v>29.36748284</v>
      </c>
      <c r="U285" s="28">
        <f t="shared" si="3"/>
        <v>8.315522819</v>
      </c>
      <c r="V285" s="28">
        <f t="shared" si="4"/>
        <v>0.283154088</v>
      </c>
    </row>
    <row r="286">
      <c r="A286" s="46">
        <v>44812.0</v>
      </c>
      <c r="B286" s="30">
        <v>0.6875</v>
      </c>
      <c r="C286" s="31">
        <v>44812.6875</v>
      </c>
      <c r="D286" s="6">
        <v>2.0220908E7</v>
      </c>
      <c r="F286" s="6" t="s">
        <v>93</v>
      </c>
      <c r="G286" s="6" t="s">
        <v>85</v>
      </c>
      <c r="H286" s="6" t="s">
        <v>83</v>
      </c>
      <c r="I286" s="6" t="s">
        <v>69</v>
      </c>
      <c r="J286" s="34" t="s">
        <v>70</v>
      </c>
      <c r="L286" s="6">
        <v>221.4174853267859</v>
      </c>
      <c r="M286" s="6">
        <v>17.66381450099247</v>
      </c>
      <c r="N286" s="6">
        <v>8.930523294287024</v>
      </c>
      <c r="O286" s="6">
        <v>4017.58643433541</v>
      </c>
      <c r="P286" s="6">
        <v>34.81216928825007</v>
      </c>
      <c r="Q286" s="6">
        <v>23.389306334132</v>
      </c>
      <c r="R286" s="6">
        <v>1.595</v>
      </c>
      <c r="S286" s="28">
        <f t="shared" si="5"/>
        <v>0.5702831481</v>
      </c>
      <c r="T286" s="28">
        <f t="shared" si="2"/>
        <v>143.0509679</v>
      </c>
      <c r="U286" s="28">
        <f t="shared" si="3"/>
        <v>15.80763085</v>
      </c>
      <c r="V286" s="28">
        <f t="shared" si="4"/>
        <v>0.1105034875</v>
      </c>
    </row>
    <row r="287">
      <c r="A287" s="46">
        <v>44812.0</v>
      </c>
      <c r="B287" s="30">
        <v>0.78125</v>
      </c>
      <c r="C287" s="31">
        <v>44812.78125</v>
      </c>
      <c r="D287" s="6">
        <v>2.0220908E7</v>
      </c>
      <c r="F287" s="6" t="s">
        <v>93</v>
      </c>
      <c r="G287" s="6" t="s">
        <v>85</v>
      </c>
      <c r="H287" s="6" t="s">
        <v>83</v>
      </c>
      <c r="I287" s="6" t="s">
        <v>69</v>
      </c>
      <c r="J287" s="34" t="s">
        <v>70</v>
      </c>
      <c r="L287" s="6">
        <v>219.41952671577224</v>
      </c>
      <c r="M287" s="6">
        <v>11.2532880604458</v>
      </c>
      <c r="N287" s="6">
        <v>8.845231959966423</v>
      </c>
      <c r="O287" s="6">
        <v>10477.019464908131</v>
      </c>
      <c r="P287" s="6">
        <v>8.879971280032974</v>
      </c>
      <c r="Q287" s="6">
        <v>33.930108339852445</v>
      </c>
      <c r="R287" s="6">
        <v>2.61</v>
      </c>
      <c r="S287" s="28">
        <f t="shared" si="5"/>
        <v>0.3633167989</v>
      </c>
      <c r="T287" s="28">
        <f t="shared" si="2"/>
        <v>373.0468031</v>
      </c>
      <c r="U287" s="28">
        <f t="shared" si="3"/>
        <v>15.66499084</v>
      </c>
      <c r="V287" s="28">
        <f t="shared" si="4"/>
        <v>0.04199202543</v>
      </c>
    </row>
    <row r="288">
      <c r="A288" s="46">
        <v>44812.0</v>
      </c>
      <c r="B288" s="30">
        <v>0.875</v>
      </c>
      <c r="C288" s="31">
        <v>44812.875</v>
      </c>
      <c r="D288" s="6">
        <v>2.0220908E7</v>
      </c>
      <c r="F288" s="6" t="s">
        <v>93</v>
      </c>
      <c r="G288" s="6" t="s">
        <v>85</v>
      </c>
      <c r="H288" s="6" t="s">
        <v>83</v>
      </c>
      <c r="I288" s="6" t="s">
        <v>69</v>
      </c>
      <c r="J288" s="34" t="s">
        <v>70</v>
      </c>
      <c r="L288" s="6">
        <v>201.15403624459253</v>
      </c>
      <c r="M288" s="6">
        <v>7.59533031747716</v>
      </c>
      <c r="N288" s="6">
        <v>6.631921834346849</v>
      </c>
      <c r="O288" s="6">
        <v>10473.48140661237</v>
      </c>
      <c r="P288" s="6">
        <v>4.318308181201718</v>
      </c>
      <c r="Q288" s="6">
        <v>38.989493760676716</v>
      </c>
      <c r="R288" s="6">
        <v>2.465</v>
      </c>
      <c r="S288" s="28">
        <f t="shared" si="5"/>
        <v>0.2452182049</v>
      </c>
      <c r="T288" s="28">
        <f t="shared" si="2"/>
        <v>372.9208263</v>
      </c>
      <c r="U288" s="28">
        <f t="shared" si="3"/>
        <v>14.36096496</v>
      </c>
      <c r="V288" s="28">
        <f t="shared" si="4"/>
        <v>0.03850942064</v>
      </c>
    </row>
    <row r="289">
      <c r="A289" s="46">
        <v>44812.0</v>
      </c>
      <c r="B289" s="30">
        <v>0.96875</v>
      </c>
      <c r="C289" s="31">
        <v>44812.96875</v>
      </c>
      <c r="D289" s="6">
        <v>2.0220908E7</v>
      </c>
      <c r="F289" s="6" t="s">
        <v>93</v>
      </c>
      <c r="G289" s="6" t="s">
        <v>85</v>
      </c>
      <c r="H289" s="6" t="s">
        <v>83</v>
      </c>
      <c r="I289" s="6" t="s">
        <v>69</v>
      </c>
      <c r="J289" s="34" t="s">
        <v>70</v>
      </c>
      <c r="L289" s="6">
        <v>191.66646229393197</v>
      </c>
      <c r="M289" s="6">
        <v>9.307740352495784</v>
      </c>
      <c r="N289" s="6">
        <v>7.60850761231772</v>
      </c>
      <c r="O289" s="6">
        <v>10596.252029475312</v>
      </c>
      <c r="P289" s="6">
        <v>1.0541241074871357</v>
      </c>
      <c r="Q289" s="6">
        <v>34.53771349096307</v>
      </c>
      <c r="R289" s="6">
        <v>2.455</v>
      </c>
      <c r="S289" s="28">
        <f t="shared" si="5"/>
        <v>0.3005040315</v>
      </c>
      <c r="T289" s="28">
        <f t="shared" si="2"/>
        <v>377.2922211</v>
      </c>
      <c r="U289" s="28">
        <f t="shared" si="3"/>
        <v>13.68361978</v>
      </c>
      <c r="V289" s="28">
        <f t="shared" si="4"/>
        <v>0.03626796159</v>
      </c>
    </row>
    <row r="290">
      <c r="A290" s="46">
        <v>44813.0</v>
      </c>
      <c r="B290" s="30">
        <v>1.0625</v>
      </c>
      <c r="C290" s="31">
        <v>44813.0625</v>
      </c>
      <c r="D290" s="6">
        <v>2.0220909E7</v>
      </c>
      <c r="F290" s="6" t="s">
        <v>93</v>
      </c>
      <c r="G290" s="6" t="s">
        <v>85</v>
      </c>
      <c r="H290" s="6" t="s">
        <v>83</v>
      </c>
      <c r="I290" s="6" t="s">
        <v>69</v>
      </c>
      <c r="J290" s="34" t="s">
        <v>70</v>
      </c>
      <c r="L290" s="6">
        <v>180.6503954168128</v>
      </c>
      <c r="M290" s="6">
        <v>10.275018308990719</v>
      </c>
      <c r="N290" s="6">
        <v>8.913465027422903</v>
      </c>
      <c r="O290" s="6">
        <v>11337.829048267033</v>
      </c>
      <c r="P290" s="6">
        <v>1.4973777074552246</v>
      </c>
      <c r="Q290" s="6">
        <v>24.2583114024692</v>
      </c>
      <c r="R290" s="6">
        <v>0.4525</v>
      </c>
      <c r="S290" s="28">
        <f t="shared" si="5"/>
        <v>0.331732978</v>
      </c>
      <c r="T290" s="28">
        <f t="shared" si="2"/>
        <v>403.6969574</v>
      </c>
      <c r="U290" s="28">
        <f t="shared" si="3"/>
        <v>12.8971511</v>
      </c>
      <c r="V290" s="28">
        <f t="shared" si="4"/>
        <v>0.0319476054</v>
      </c>
    </row>
    <row r="291">
      <c r="A291" s="46">
        <v>44813.0</v>
      </c>
      <c r="B291" s="30">
        <v>1.15625</v>
      </c>
      <c r="C291" s="31">
        <v>44813.15625</v>
      </c>
      <c r="D291" s="6">
        <v>2.0220909E7</v>
      </c>
      <c r="F291" s="6" t="s">
        <v>93</v>
      </c>
      <c r="G291" s="6" t="s">
        <v>85</v>
      </c>
      <c r="H291" s="6" t="s">
        <v>83</v>
      </c>
      <c r="I291" s="6" t="s">
        <v>69</v>
      </c>
      <c r="J291" s="34" t="s">
        <v>70</v>
      </c>
      <c r="L291" s="6">
        <v>214.98689722904246</v>
      </c>
      <c r="M291" s="6">
        <v>13.330737307917861</v>
      </c>
      <c r="N291" s="6">
        <v>12.148138881531665</v>
      </c>
      <c r="O291" s="6">
        <v>10793.675682378833</v>
      </c>
      <c r="P291" s="6">
        <v>1.7556319057559602</v>
      </c>
      <c r="Q291" s="6">
        <v>29.170035801348686</v>
      </c>
      <c r="R291" s="6">
        <v>0.65</v>
      </c>
      <c r="S291" s="28">
        <f t="shared" si="5"/>
        <v>0.430388059</v>
      </c>
      <c r="T291" s="28">
        <f t="shared" si="2"/>
        <v>384.3217263</v>
      </c>
      <c r="U291" s="28">
        <f t="shared" si="3"/>
        <v>15.34853268</v>
      </c>
      <c r="V291" s="28">
        <f t="shared" si="4"/>
        <v>0.03993667708</v>
      </c>
    </row>
    <row r="292">
      <c r="A292" s="46">
        <v>44813.0</v>
      </c>
      <c r="B292" s="30">
        <v>1.25</v>
      </c>
      <c r="C292" s="31">
        <v>44813.25</v>
      </c>
      <c r="D292" s="6">
        <v>2.0220909E7</v>
      </c>
      <c r="F292" s="6" t="s">
        <v>93</v>
      </c>
      <c r="G292" s="6" t="s">
        <v>85</v>
      </c>
      <c r="H292" s="6" t="s">
        <v>83</v>
      </c>
      <c r="I292" s="6" t="s">
        <v>69</v>
      </c>
      <c r="J292" s="34" t="s">
        <v>70</v>
      </c>
      <c r="L292" s="6">
        <v>179.15465591020694</v>
      </c>
      <c r="M292" s="6">
        <v>10.945517801561055</v>
      </c>
      <c r="N292" s="6">
        <v>8.557373706634397</v>
      </c>
      <c r="O292" s="6">
        <v>10788.014789105613</v>
      </c>
      <c r="P292" s="6">
        <v>2.000228430108099</v>
      </c>
      <c r="Q292" s="6">
        <v>21.472706177673032</v>
      </c>
      <c r="R292" s="6">
        <v>1.4499999999999997</v>
      </c>
      <c r="S292" s="28">
        <f t="shared" si="5"/>
        <v>0.3533803159</v>
      </c>
      <c r="T292" s="28">
        <f t="shared" si="2"/>
        <v>384.1201634</v>
      </c>
      <c r="U292" s="28">
        <f t="shared" si="3"/>
        <v>12.79036595</v>
      </c>
      <c r="V292" s="28">
        <f t="shared" si="4"/>
        <v>0.03329782493</v>
      </c>
    </row>
    <row r="293">
      <c r="A293" s="46">
        <v>44813.0</v>
      </c>
      <c r="B293" s="30">
        <v>1.34375</v>
      </c>
      <c r="C293" s="31">
        <v>44813.34375</v>
      </c>
      <c r="D293" s="6">
        <v>2.0220909E7</v>
      </c>
      <c r="F293" s="6" t="s">
        <v>93</v>
      </c>
      <c r="G293" s="6" t="s">
        <v>85</v>
      </c>
      <c r="H293" s="6" t="s">
        <v>83</v>
      </c>
      <c r="I293" s="6" t="s">
        <v>69</v>
      </c>
      <c r="J293" s="34" t="s">
        <v>70</v>
      </c>
      <c r="L293" s="6">
        <v>186.69886028294167</v>
      </c>
      <c r="M293" s="6">
        <v>14.939335946090457</v>
      </c>
      <c r="N293" s="6">
        <v>9.047798878977849</v>
      </c>
      <c r="O293" s="6">
        <v>10579.623155485231</v>
      </c>
      <c r="P293" s="6">
        <v>3.2343855123721896</v>
      </c>
      <c r="Q293" s="6">
        <v>25.391709516856178</v>
      </c>
      <c r="R293" s="6">
        <v>1.275</v>
      </c>
      <c r="S293" s="28">
        <f t="shared" si="5"/>
        <v>0.4823222941</v>
      </c>
      <c r="T293" s="28">
        <f t="shared" si="2"/>
        <v>376.7001302</v>
      </c>
      <c r="U293" s="28">
        <f t="shared" si="3"/>
        <v>13.32896839</v>
      </c>
      <c r="V293" s="28">
        <f t="shared" si="4"/>
        <v>0.03538349824</v>
      </c>
    </row>
    <row r="294">
      <c r="A294" s="46">
        <v>44844.0</v>
      </c>
      <c r="B294" s="30">
        <v>0.3958333333333333</v>
      </c>
      <c r="C294" s="31">
        <v>44844.395833333336</v>
      </c>
      <c r="D294" s="6">
        <v>2.022101E7</v>
      </c>
      <c r="F294" s="6" t="s">
        <v>97</v>
      </c>
      <c r="G294" s="6" t="s">
        <v>94</v>
      </c>
      <c r="H294" s="6" t="s">
        <v>83</v>
      </c>
      <c r="I294" s="6" t="s">
        <v>69</v>
      </c>
      <c r="J294" s="34" t="s">
        <v>70</v>
      </c>
      <c r="L294" s="6">
        <v>373.4890074764533</v>
      </c>
      <c r="M294" s="6">
        <v>39.9327876419036</v>
      </c>
      <c r="N294" s="6">
        <v>30.702640459964208</v>
      </c>
      <c r="O294" s="6">
        <v>12219.108420695095</v>
      </c>
      <c r="P294" s="6">
        <v>2.1628793059546765</v>
      </c>
      <c r="Q294" s="6">
        <v>4.373522638590952</v>
      </c>
      <c r="R294" s="6">
        <v>2.4050000000000002</v>
      </c>
      <c r="S294" s="28">
        <f t="shared" si="5"/>
        <v>1.289245641</v>
      </c>
      <c r="T294" s="28">
        <f t="shared" si="2"/>
        <v>435.075963</v>
      </c>
      <c r="U294" s="28">
        <f t="shared" si="3"/>
        <v>26.66445402</v>
      </c>
      <c r="V294" s="28">
        <f t="shared" si="4"/>
        <v>0.06128689307</v>
      </c>
    </row>
    <row r="295">
      <c r="A295" s="46">
        <v>44844.0</v>
      </c>
      <c r="B295" s="30">
        <v>0.4895833333333333</v>
      </c>
      <c r="C295" s="31">
        <v>44844.489583333336</v>
      </c>
      <c r="D295" s="6">
        <v>2.022101E7</v>
      </c>
      <c r="F295" s="6" t="s">
        <v>97</v>
      </c>
      <c r="G295" s="6" t="s">
        <v>94</v>
      </c>
      <c r="H295" s="6" t="s">
        <v>83</v>
      </c>
      <c r="I295" s="6" t="s">
        <v>69</v>
      </c>
      <c r="J295" s="34" t="s">
        <v>70</v>
      </c>
      <c r="L295" s="6">
        <v>327.2972550847292</v>
      </c>
      <c r="M295" s="6">
        <v>44.178179481349055</v>
      </c>
      <c r="N295" s="6">
        <v>34.52691090470494</v>
      </c>
      <c r="O295" s="6">
        <v>12950.566944727492</v>
      </c>
      <c r="P295" s="6">
        <v>0.8292311120002909</v>
      </c>
      <c r="Q295" s="6">
        <v>1.0880830495420082</v>
      </c>
      <c r="R295" s="6">
        <v>2.965</v>
      </c>
      <c r="S295" s="28">
        <f t="shared" si="5"/>
        <v>1.426309774</v>
      </c>
      <c r="T295" s="28">
        <f t="shared" si="2"/>
        <v>461.1204182</v>
      </c>
      <c r="U295" s="28">
        <f t="shared" si="3"/>
        <v>23.36669202</v>
      </c>
      <c r="V295" s="28">
        <f t="shared" si="4"/>
        <v>0.05067373097</v>
      </c>
    </row>
    <row r="296">
      <c r="A296" s="46">
        <v>44844.0</v>
      </c>
      <c r="B296" s="30">
        <v>0.5833333333333334</v>
      </c>
      <c r="C296" s="31">
        <v>44844.583333333336</v>
      </c>
      <c r="D296" s="6">
        <v>2.022101E7</v>
      </c>
      <c r="F296" s="6" t="s">
        <v>97</v>
      </c>
      <c r="G296" s="6" t="s">
        <v>94</v>
      </c>
      <c r="H296" s="6" t="s">
        <v>83</v>
      </c>
      <c r="I296" s="6" t="s">
        <v>69</v>
      </c>
      <c r="J296" s="34" t="s">
        <v>70</v>
      </c>
      <c r="L296" s="6">
        <v>329.84732793432266</v>
      </c>
      <c r="M296" s="6">
        <v>45.346005715500716</v>
      </c>
      <c r="N296" s="6">
        <v>35.180318059094816</v>
      </c>
      <c r="O296" s="6">
        <v>13076.602875022307</v>
      </c>
      <c r="P296" s="6">
        <v>1.0317622130879198</v>
      </c>
      <c r="Q296" s="6">
        <v>1.1148014309448182</v>
      </c>
      <c r="R296" s="6">
        <v>2.16</v>
      </c>
      <c r="S296" s="28">
        <f t="shared" si="5"/>
        <v>1.4640135</v>
      </c>
      <c r="T296" s="28">
        <f t="shared" si="2"/>
        <v>465.6080782</v>
      </c>
      <c r="U296" s="28">
        <f t="shared" si="3"/>
        <v>23.54874905</v>
      </c>
      <c r="V296" s="28">
        <f t="shared" si="4"/>
        <v>0.05057633266</v>
      </c>
    </row>
    <row r="297">
      <c r="A297" s="46">
        <v>44844.0</v>
      </c>
      <c r="B297" s="30">
        <v>0.677083333333333</v>
      </c>
      <c r="C297" s="31">
        <v>44844.677083333336</v>
      </c>
      <c r="D297" s="6">
        <v>2.022101E7</v>
      </c>
      <c r="F297" s="6" t="s">
        <v>97</v>
      </c>
      <c r="G297" s="6" t="s">
        <v>94</v>
      </c>
      <c r="H297" s="6" t="s">
        <v>83</v>
      </c>
      <c r="I297" s="6" t="s">
        <v>69</v>
      </c>
      <c r="J297" s="34" t="s">
        <v>70</v>
      </c>
      <c r="L297" s="6">
        <v>330.3585042686375</v>
      </c>
      <c r="M297" s="6">
        <v>48.58844090679239</v>
      </c>
      <c r="N297" s="6">
        <v>37.40218524426039</v>
      </c>
      <c r="O297" s="6">
        <v>12843.661468138142</v>
      </c>
      <c r="P297" s="6">
        <v>0.6827463533520061</v>
      </c>
      <c r="Q297" s="6">
        <v>1.5082065640137747</v>
      </c>
      <c r="R297" s="6">
        <v>0.9949999999999999</v>
      </c>
      <c r="S297" s="28">
        <f t="shared" si="5"/>
        <v>1.568696786</v>
      </c>
      <c r="T297" s="28">
        <f t="shared" si="2"/>
        <v>457.3139209</v>
      </c>
      <c r="U297" s="28">
        <f t="shared" si="3"/>
        <v>23.5852434</v>
      </c>
      <c r="V297" s="28">
        <f t="shared" si="4"/>
        <v>0.05157342106</v>
      </c>
    </row>
    <row r="298">
      <c r="A298" s="46">
        <v>44844.0</v>
      </c>
      <c r="B298" s="30">
        <v>0.770833333333333</v>
      </c>
      <c r="C298" s="31">
        <v>44844.770833333336</v>
      </c>
      <c r="D298" s="6">
        <v>2.022101E7</v>
      </c>
      <c r="F298" s="6" t="s">
        <v>97</v>
      </c>
      <c r="G298" s="6" t="s">
        <v>94</v>
      </c>
      <c r="H298" s="6" t="s">
        <v>83</v>
      </c>
      <c r="I298" s="6" t="s">
        <v>69</v>
      </c>
      <c r="J298" s="34" t="s">
        <v>70</v>
      </c>
      <c r="L298" s="6">
        <v>343.57357427507264</v>
      </c>
      <c r="M298" s="6">
        <v>54.52374600271614</v>
      </c>
      <c r="N298" s="6">
        <v>44.370447256552396</v>
      </c>
      <c r="O298" s="6">
        <v>13063.474132283263</v>
      </c>
      <c r="P298" s="6">
        <v>1.2865183150849369</v>
      </c>
      <c r="Q298" s="6">
        <v>1.0318823162464432</v>
      </c>
      <c r="R298" s="6">
        <v>1.425</v>
      </c>
      <c r="S298" s="28">
        <f t="shared" si="5"/>
        <v>1.760320429</v>
      </c>
      <c r="T298" s="28">
        <f t="shared" si="2"/>
        <v>465.1406136</v>
      </c>
      <c r="U298" s="28">
        <f t="shared" si="3"/>
        <v>24.52870524</v>
      </c>
      <c r="V298" s="28">
        <f t="shared" si="4"/>
        <v>0.05273395726</v>
      </c>
    </row>
    <row r="299">
      <c r="A299" s="46">
        <v>44844.0</v>
      </c>
      <c r="B299" s="30">
        <v>0.864583333333333</v>
      </c>
      <c r="C299" s="31">
        <v>44844.864583333336</v>
      </c>
      <c r="D299" s="6">
        <v>2.022101E7</v>
      </c>
      <c r="F299" s="6" t="s">
        <v>97</v>
      </c>
      <c r="G299" s="6" t="s">
        <v>94</v>
      </c>
      <c r="H299" s="6" t="s">
        <v>83</v>
      </c>
      <c r="I299" s="6" t="s">
        <v>69</v>
      </c>
      <c r="J299" s="34" t="s">
        <v>70</v>
      </c>
      <c r="L299" s="6">
        <v>325.943799563191</v>
      </c>
      <c r="M299" s="6">
        <v>48.2243539043804</v>
      </c>
      <c r="N299" s="6">
        <v>39.51232263462769</v>
      </c>
      <c r="O299" s="6">
        <v>13170.754715808016</v>
      </c>
      <c r="P299" s="6">
        <v>0.6483542795824088</v>
      </c>
      <c r="Q299" s="6">
        <v>1.0447808451995237</v>
      </c>
      <c r="R299" s="6">
        <v>1.135</v>
      </c>
      <c r="S299" s="28">
        <f t="shared" si="5"/>
        <v>1.556942095</v>
      </c>
      <c r="T299" s="28">
        <f t="shared" si="2"/>
        <v>468.960467</v>
      </c>
      <c r="U299" s="28">
        <f t="shared" si="3"/>
        <v>23.27006494</v>
      </c>
      <c r="V299" s="28">
        <f t="shared" si="4"/>
        <v>0.04962052577</v>
      </c>
    </row>
    <row r="300">
      <c r="A300" s="46">
        <v>44844.0</v>
      </c>
      <c r="B300" s="30">
        <v>0.958333333333333</v>
      </c>
      <c r="C300" s="31">
        <v>44844.958333333336</v>
      </c>
      <c r="D300" s="6">
        <v>2.022101E7</v>
      </c>
      <c r="F300" s="6" t="s">
        <v>97</v>
      </c>
      <c r="G300" s="6" t="s">
        <v>94</v>
      </c>
      <c r="H300" s="6" t="s">
        <v>83</v>
      </c>
      <c r="I300" s="6" t="s">
        <v>69</v>
      </c>
      <c r="J300" s="34" t="s">
        <v>70</v>
      </c>
      <c r="L300" s="6">
        <v>315.56924350539185</v>
      </c>
      <c r="M300" s="6">
        <v>38.33904831059074</v>
      </c>
      <c r="N300" s="6">
        <v>36.915665631467924</v>
      </c>
      <c r="O300" s="6">
        <v>12533.072925625922</v>
      </c>
      <c r="P300" s="6">
        <v>0.8088506238405296</v>
      </c>
      <c r="Q300" s="6">
        <v>1.0171411403000656</v>
      </c>
      <c r="R300" s="6">
        <v>0.9199999999999999</v>
      </c>
      <c r="S300" s="28">
        <f t="shared" si="5"/>
        <v>1.237791144</v>
      </c>
      <c r="T300" s="28">
        <f t="shared" si="2"/>
        <v>446.2550445</v>
      </c>
      <c r="U300" s="28">
        <f t="shared" si="3"/>
        <v>22.52939555</v>
      </c>
      <c r="V300" s="28">
        <f t="shared" si="4"/>
        <v>0.05048546975</v>
      </c>
    </row>
    <row r="301">
      <c r="A301" s="46">
        <v>44845.0</v>
      </c>
      <c r="B301" s="30">
        <v>1.05208333333333</v>
      </c>
      <c r="C301" s="31">
        <v>44845.052083333336</v>
      </c>
      <c r="D301" s="6">
        <v>2.0221011E7</v>
      </c>
      <c r="F301" s="6" t="s">
        <v>97</v>
      </c>
      <c r="G301" s="6" t="s">
        <v>94</v>
      </c>
      <c r="H301" s="6" t="s">
        <v>83</v>
      </c>
      <c r="I301" s="6" t="s">
        <v>69</v>
      </c>
      <c r="J301" s="34" t="s">
        <v>70</v>
      </c>
      <c r="L301" s="6">
        <v>331.05556290633956</v>
      </c>
      <c r="M301" s="6">
        <v>51.94765872149923</v>
      </c>
      <c r="N301" s="6">
        <v>41.96189231298972</v>
      </c>
      <c r="O301" s="6">
        <v>13173.005357420423</v>
      </c>
      <c r="P301" s="6">
        <v>0.7693634280309919</v>
      </c>
      <c r="Q301" s="6">
        <v>1.5211050929668553</v>
      </c>
      <c r="R301" s="6">
        <v>1.425</v>
      </c>
      <c r="S301" s="28">
        <f t="shared" si="5"/>
        <v>1.677150445</v>
      </c>
      <c r="T301" s="28">
        <f t="shared" si="2"/>
        <v>469.0406038</v>
      </c>
      <c r="U301" s="28">
        <f t="shared" si="3"/>
        <v>23.63500842</v>
      </c>
      <c r="V301" s="28">
        <f t="shared" si="4"/>
        <v>0.0503901117</v>
      </c>
    </row>
    <row r="302">
      <c r="A302" s="46">
        <v>44845.0</v>
      </c>
      <c r="B302" s="30">
        <v>1.14583333333333</v>
      </c>
      <c r="C302" s="31">
        <v>44845.145833333336</v>
      </c>
      <c r="D302" s="6">
        <v>2.0221011E7</v>
      </c>
      <c r="F302" s="6" t="s">
        <v>97</v>
      </c>
      <c r="G302" s="6" t="s">
        <v>94</v>
      </c>
      <c r="H302" s="6" t="s">
        <v>83</v>
      </c>
      <c r="I302" s="6" t="s">
        <v>69</v>
      </c>
      <c r="J302" s="34" t="s">
        <v>70</v>
      </c>
      <c r="L302" s="6">
        <v>174.380016438837</v>
      </c>
      <c r="M302" s="6">
        <v>14.84273799526201</v>
      </c>
      <c r="N302" s="6">
        <v>9.95908475988567</v>
      </c>
      <c r="O302" s="6">
        <v>5183.97784724501</v>
      </c>
      <c r="P302" s="6">
        <v>2.9857415154050417</v>
      </c>
      <c r="Q302" s="6">
        <v>5.430280689246908</v>
      </c>
      <c r="R302" s="6">
        <v>0.7899999999999999</v>
      </c>
      <c r="S302" s="28">
        <f t="shared" si="5"/>
        <v>0.4792035916</v>
      </c>
      <c r="T302" s="28">
        <f t="shared" si="2"/>
        <v>184.5817286</v>
      </c>
      <c r="U302" s="28">
        <f t="shared" si="3"/>
        <v>12.44949071</v>
      </c>
      <c r="V302" s="28">
        <f t="shared" si="4"/>
        <v>0.0674470372</v>
      </c>
    </row>
    <row r="303">
      <c r="A303" s="46">
        <v>44845.0</v>
      </c>
      <c r="B303" s="30">
        <v>1.23958333333333</v>
      </c>
      <c r="C303" s="31">
        <v>44845.239583333336</v>
      </c>
      <c r="D303" s="6">
        <v>2.0221011E7</v>
      </c>
      <c r="F303" s="6" t="s">
        <v>97</v>
      </c>
      <c r="G303" s="6" t="s">
        <v>94</v>
      </c>
      <c r="H303" s="6" t="s">
        <v>83</v>
      </c>
      <c r="I303" s="6" t="s">
        <v>69</v>
      </c>
      <c r="J303" s="34" t="s">
        <v>70</v>
      </c>
      <c r="L303" s="6">
        <v>201.61177388506465</v>
      </c>
      <c r="M303" s="6">
        <v>16.00289655978691</v>
      </c>
      <c r="N303" s="6">
        <v>11.510573176261627</v>
      </c>
      <c r="O303" s="6">
        <v>7375.352563859001</v>
      </c>
      <c r="P303" s="6">
        <v>1.955253082827107</v>
      </c>
      <c r="Q303" s="6">
        <v>15.970221490907006</v>
      </c>
      <c r="R303" s="6">
        <v>1.945</v>
      </c>
      <c r="S303" s="28">
        <f t="shared" si="5"/>
        <v>0.5166597638</v>
      </c>
      <c r="T303" s="28">
        <f t="shared" si="2"/>
        <v>262.6082451</v>
      </c>
      <c r="U303" s="28">
        <f t="shared" si="3"/>
        <v>14.39364417</v>
      </c>
      <c r="V303" s="28">
        <f t="shared" si="4"/>
        <v>0.05481032846</v>
      </c>
    </row>
    <row r="304">
      <c r="A304" s="46">
        <v>44845.0</v>
      </c>
      <c r="B304" s="30">
        <v>1.33333333333333</v>
      </c>
      <c r="C304" s="31">
        <v>44845.333333333336</v>
      </c>
      <c r="D304" s="6">
        <v>2.0221011E7</v>
      </c>
      <c r="F304" s="6" t="s">
        <v>97</v>
      </c>
      <c r="G304" s="6" t="s">
        <v>94</v>
      </c>
      <c r="H304" s="6" t="s">
        <v>83</v>
      </c>
      <c r="I304" s="6" t="s">
        <v>69</v>
      </c>
      <c r="J304" s="34" t="s">
        <v>70</v>
      </c>
      <c r="L304" s="6">
        <v>281.91292894834345</v>
      </c>
      <c r="M304" s="6">
        <v>24.757118060471726</v>
      </c>
      <c r="N304" s="6">
        <v>23.64810607447353</v>
      </c>
      <c r="O304" s="6">
        <v>12553.70380707299</v>
      </c>
      <c r="P304" s="6">
        <v>1.2317457531555782</v>
      </c>
      <c r="Q304" s="6">
        <v>6.644585057829777</v>
      </c>
      <c r="R304" s="6">
        <v>1.0699999999999998</v>
      </c>
      <c r="S304" s="28">
        <f t="shared" si="5"/>
        <v>0.7992932231</v>
      </c>
      <c r="T304" s="28">
        <f t="shared" si="2"/>
        <v>446.9896317</v>
      </c>
      <c r="U304" s="28">
        <f t="shared" si="3"/>
        <v>20.12657449</v>
      </c>
      <c r="V304" s="28">
        <f t="shared" si="4"/>
        <v>0.04502693813</v>
      </c>
    </row>
    <row r="305">
      <c r="A305" s="46">
        <v>44845.0</v>
      </c>
      <c r="B305" s="30">
        <v>1.42708333333333</v>
      </c>
      <c r="C305" s="31">
        <v>44845.427083333336</v>
      </c>
      <c r="D305" s="6">
        <v>2.0221011E7</v>
      </c>
      <c r="F305" s="6" t="s">
        <v>97</v>
      </c>
      <c r="G305" s="6" t="s">
        <v>94</v>
      </c>
      <c r="H305" s="6" t="s">
        <v>83</v>
      </c>
      <c r="I305" s="6" t="s">
        <v>69</v>
      </c>
      <c r="J305" s="34" t="s">
        <v>70</v>
      </c>
      <c r="L305" s="6">
        <v>319.0487278719214</v>
      </c>
      <c r="M305" s="6">
        <v>47.26261465272609</v>
      </c>
      <c r="N305" s="6">
        <v>40.95915276220526</v>
      </c>
      <c r="O305" s="6">
        <v>13216.517761926967</v>
      </c>
      <c r="P305" s="6">
        <v>1.0954512385871737</v>
      </c>
      <c r="Q305" s="6">
        <v>8.115017358480957</v>
      </c>
      <c r="R305" s="6">
        <v>1.5099999999999998</v>
      </c>
      <c r="S305" s="28">
        <f t="shared" si="5"/>
        <v>1.525891968</v>
      </c>
      <c r="T305" s="28">
        <f t="shared" si="2"/>
        <v>470.589915</v>
      </c>
      <c r="U305" s="28">
        <f t="shared" si="3"/>
        <v>22.77780595</v>
      </c>
      <c r="V305" s="28">
        <f t="shared" si="4"/>
        <v>0.04840266487</v>
      </c>
    </row>
    <row r="306">
      <c r="A306" s="46">
        <v>44873.0</v>
      </c>
      <c r="B306" s="30">
        <v>0.40625</v>
      </c>
      <c r="C306" s="31">
        <v>44873.40625</v>
      </c>
      <c r="D306" s="6">
        <v>2.0221108E7</v>
      </c>
      <c r="F306" s="6" t="s">
        <v>98</v>
      </c>
      <c r="G306" s="6" t="s">
        <v>94</v>
      </c>
      <c r="H306" s="6" t="s">
        <v>49</v>
      </c>
      <c r="I306" s="6" t="s">
        <v>69</v>
      </c>
      <c r="J306" s="34" t="s">
        <v>70</v>
      </c>
      <c r="L306" s="6">
        <v>237.1926275296944</v>
      </c>
      <c r="M306" s="6">
        <v>34.87496183813245</v>
      </c>
      <c r="N306" s="6">
        <v>19.911518202069264</v>
      </c>
      <c r="O306" s="6">
        <v>10909.126958280156</v>
      </c>
      <c r="P306" s="6">
        <v>1.411342969216134</v>
      </c>
      <c r="Q306" s="6">
        <v>0.3330454579872337</v>
      </c>
      <c r="R306" s="6">
        <v>2.01</v>
      </c>
      <c r="S306" s="28">
        <f t="shared" si="5"/>
        <v>1.12595176</v>
      </c>
      <c r="T306" s="28">
        <f t="shared" si="2"/>
        <v>388.432507</v>
      </c>
      <c r="U306" s="28">
        <f t="shared" si="3"/>
        <v>16.93386361</v>
      </c>
      <c r="V306" s="28">
        <f t="shared" si="4"/>
        <v>0.04359538221</v>
      </c>
    </row>
    <row r="307">
      <c r="A307" s="46">
        <v>44873.0</v>
      </c>
      <c r="B307" s="30">
        <v>0.5</v>
      </c>
      <c r="C307" s="31">
        <v>44873.5</v>
      </c>
      <c r="D307" s="6">
        <v>2.0221108E7</v>
      </c>
      <c r="F307" s="6" t="s">
        <v>98</v>
      </c>
      <c r="G307" s="6" t="s">
        <v>94</v>
      </c>
      <c r="H307" s="6" t="s">
        <v>49</v>
      </c>
      <c r="I307" s="6" t="s">
        <v>69</v>
      </c>
      <c r="J307" s="34" t="s">
        <v>70</v>
      </c>
      <c r="L307" s="6">
        <v>214.96178190844788</v>
      </c>
      <c r="M307" s="6">
        <v>29.456234157426124</v>
      </c>
      <c r="N307" s="6">
        <v>24.784928388868984</v>
      </c>
      <c r="O307" s="6">
        <v>13404.248770838201</v>
      </c>
      <c r="P307" s="6">
        <v>0.5158701887479661</v>
      </c>
      <c r="Q307" s="6">
        <v>0.7981353706830623</v>
      </c>
      <c r="R307" s="6">
        <v>32.699999999999996</v>
      </c>
      <c r="S307" s="28">
        <f t="shared" si="5"/>
        <v>0.9510060211</v>
      </c>
      <c r="T307" s="28">
        <f t="shared" si="2"/>
        <v>477.274302</v>
      </c>
      <c r="U307" s="28">
        <f t="shared" si="3"/>
        <v>15.34673962</v>
      </c>
      <c r="V307" s="28">
        <f t="shared" si="4"/>
        <v>0.03215496741</v>
      </c>
    </row>
    <row r="308">
      <c r="A308" s="46">
        <v>44873.0</v>
      </c>
      <c r="B308" s="30">
        <v>0.59375</v>
      </c>
      <c r="C308" s="31">
        <v>44873.59375</v>
      </c>
      <c r="D308" s="6">
        <v>2.0221108E7</v>
      </c>
      <c r="F308" s="6" t="s">
        <v>98</v>
      </c>
      <c r="G308" s="6" t="s">
        <v>94</v>
      </c>
      <c r="H308" s="6" t="s">
        <v>49</v>
      </c>
      <c r="I308" s="6" t="s">
        <v>69</v>
      </c>
      <c r="J308" s="34" t="s">
        <v>70</v>
      </c>
      <c r="L308" s="6">
        <v>208.94525413617413</v>
      </c>
      <c r="M308" s="6">
        <v>29.69249373281557</v>
      </c>
      <c r="N308" s="6">
        <v>27.5579905811891</v>
      </c>
      <c r="O308" s="6">
        <v>11108.751408585007</v>
      </c>
      <c r="P308" s="6">
        <v>0.5158701887479661</v>
      </c>
      <c r="Q308" s="6">
        <v>0.4254765762832501</v>
      </c>
      <c r="R308" s="6">
        <v>2.06</v>
      </c>
      <c r="S308" s="28">
        <f t="shared" si="5"/>
        <v>0.9586337537</v>
      </c>
      <c r="T308" s="28">
        <f t="shared" si="2"/>
        <v>395.5403742</v>
      </c>
      <c r="U308" s="28">
        <f t="shared" si="3"/>
        <v>14.91720241</v>
      </c>
      <c r="V308" s="28">
        <f t="shared" si="4"/>
        <v>0.037713476</v>
      </c>
    </row>
    <row r="309">
      <c r="A309" s="46">
        <v>44873.0</v>
      </c>
      <c r="B309" s="30">
        <v>0.6875</v>
      </c>
      <c r="C309" s="31">
        <v>44873.6875</v>
      </c>
      <c r="D309" s="6">
        <v>2.0221108E7</v>
      </c>
      <c r="F309" s="6" t="s">
        <v>98</v>
      </c>
      <c r="G309" s="6" t="s">
        <v>94</v>
      </c>
      <c r="H309" s="6" t="s">
        <v>49</v>
      </c>
      <c r="I309" s="6" t="s">
        <v>69</v>
      </c>
      <c r="J309" s="34" t="s">
        <v>70</v>
      </c>
      <c r="L309" s="6">
        <v>206.42527188827216</v>
      </c>
      <c r="M309" s="6">
        <v>25.484203539054487</v>
      </c>
      <c r="N309" s="6">
        <v>23.318932071782758</v>
      </c>
      <c r="O309" s="6">
        <v>12120.843695305546</v>
      </c>
      <c r="P309" s="6">
        <v>0.5548037878987561</v>
      </c>
      <c r="Q309" s="6">
        <v>0.2904978003589087</v>
      </c>
      <c r="R309" s="6">
        <v>1.4800000000000002</v>
      </c>
      <c r="S309" s="28">
        <f t="shared" si="5"/>
        <v>0.8227674617</v>
      </c>
      <c r="T309" s="28">
        <f t="shared" si="2"/>
        <v>431.57713</v>
      </c>
      <c r="U309" s="28">
        <f t="shared" si="3"/>
        <v>14.73729363</v>
      </c>
      <c r="V309" s="28">
        <f t="shared" si="4"/>
        <v>0.03414753148</v>
      </c>
    </row>
    <row r="310">
      <c r="A310" s="46">
        <v>44873.0</v>
      </c>
      <c r="B310" s="30">
        <v>0.78125</v>
      </c>
      <c r="C310" s="31">
        <v>44873.78125</v>
      </c>
      <c r="D310" s="6">
        <v>2.0221108E7</v>
      </c>
      <c r="F310" s="6" t="s">
        <v>98</v>
      </c>
      <c r="G310" s="6" t="s">
        <v>94</v>
      </c>
      <c r="H310" s="6" t="s">
        <v>49</v>
      </c>
      <c r="I310" s="6" t="s">
        <v>69</v>
      </c>
      <c r="J310" s="34" t="s">
        <v>70</v>
      </c>
      <c r="L310" s="6">
        <v>200.70059061241471</v>
      </c>
      <c r="M310" s="6">
        <v>25.09238054109491</v>
      </c>
      <c r="N310" s="6">
        <v>22.590044183287553</v>
      </c>
      <c r="O310" s="6">
        <v>11453.590698430216</v>
      </c>
      <c r="P310" s="6">
        <v>0.17520119617855437</v>
      </c>
      <c r="Q310" s="6">
        <v>0.44308250357772944</v>
      </c>
      <c r="R310" s="6">
        <v>1.21</v>
      </c>
      <c r="S310" s="28">
        <f t="shared" si="5"/>
        <v>0.8101173032</v>
      </c>
      <c r="T310" s="28">
        <f t="shared" si="2"/>
        <v>407.8187893</v>
      </c>
      <c r="U310" s="28">
        <f t="shared" si="3"/>
        <v>14.32859218</v>
      </c>
      <c r="V310" s="28">
        <f t="shared" si="4"/>
        <v>0.03513470333</v>
      </c>
    </row>
    <row r="311">
      <c r="A311" s="46">
        <v>44873.0</v>
      </c>
      <c r="B311" s="30">
        <v>0.875</v>
      </c>
      <c r="C311" s="31">
        <v>44873.875</v>
      </c>
      <c r="D311" s="6">
        <v>2.0221108E7</v>
      </c>
      <c r="F311" s="6" t="s">
        <v>98</v>
      </c>
      <c r="G311" s="6" t="s">
        <v>94</v>
      </c>
      <c r="H311" s="6" t="s">
        <v>49</v>
      </c>
      <c r="I311" s="6" t="s">
        <v>69</v>
      </c>
      <c r="J311" s="34" t="s">
        <v>70</v>
      </c>
      <c r="L311" s="6">
        <v>198.5341916197863</v>
      </c>
      <c r="M311" s="6">
        <v>26.09973455216027</v>
      </c>
      <c r="N311" s="6">
        <v>22.203678798784455</v>
      </c>
      <c r="O311" s="6">
        <v>11486.309991389944</v>
      </c>
      <c r="P311" s="6">
        <v>0.1712731303303673</v>
      </c>
      <c r="Q311" s="6">
        <v>0.35285212619352296</v>
      </c>
      <c r="R311" s="6">
        <v>1.7449999999999999</v>
      </c>
      <c r="S311" s="28">
        <f t="shared" si="5"/>
        <v>0.8426401208</v>
      </c>
      <c r="T311" s="28">
        <f t="shared" si="2"/>
        <v>408.9837989</v>
      </c>
      <c r="U311" s="28">
        <f t="shared" si="3"/>
        <v>14.17392672</v>
      </c>
      <c r="V311" s="28">
        <f t="shared" si="4"/>
        <v>0.03465645036</v>
      </c>
    </row>
    <row r="312">
      <c r="A312" s="46">
        <v>44873.0</v>
      </c>
      <c r="B312" s="30">
        <v>0.96875</v>
      </c>
      <c r="C312" s="31">
        <v>44873.96875</v>
      </c>
      <c r="D312" s="6">
        <v>2.0221108E7</v>
      </c>
      <c r="F312" s="6" t="s">
        <v>98</v>
      </c>
      <c r="G312" s="6" t="s">
        <v>94</v>
      </c>
      <c r="H312" s="6" t="s">
        <v>49</v>
      </c>
      <c r="I312" s="6" t="s">
        <v>69</v>
      </c>
      <c r="J312" s="34" t="s">
        <v>70</v>
      </c>
      <c r="L312" s="6">
        <v>191.83294706745903</v>
      </c>
      <c r="M312" s="6">
        <v>22.844103936582425</v>
      </c>
      <c r="N312" s="6">
        <v>21.133638496313107</v>
      </c>
      <c r="O312" s="6">
        <v>10435.616291627031</v>
      </c>
      <c r="P312" s="6">
        <v>0.1047353674682102</v>
      </c>
      <c r="Q312" s="6">
        <v>0.2892375624266467</v>
      </c>
      <c r="R312" s="6">
        <v>1.5699999999999998</v>
      </c>
      <c r="S312" s="28">
        <f t="shared" si="5"/>
        <v>0.7375308152</v>
      </c>
      <c r="T312" s="28">
        <f t="shared" si="2"/>
        <v>371.5725936</v>
      </c>
      <c r="U312" s="28">
        <f t="shared" si="3"/>
        <v>13.69550561</v>
      </c>
      <c r="V312" s="28">
        <f t="shared" si="4"/>
        <v>0.03685822325</v>
      </c>
    </row>
    <row r="313">
      <c r="A313" s="46">
        <v>44874.0</v>
      </c>
      <c r="B313" s="30">
        <v>1.0625</v>
      </c>
      <c r="C313" s="31">
        <v>44874.0625</v>
      </c>
      <c r="D313" s="6">
        <v>2.0221109E7</v>
      </c>
      <c r="F313" s="6" t="s">
        <v>98</v>
      </c>
      <c r="G313" s="6" t="s">
        <v>94</v>
      </c>
      <c r="H313" s="6" t="s">
        <v>49</v>
      </c>
      <c r="I313" s="6" t="s">
        <v>69</v>
      </c>
      <c r="J313" s="34" t="s">
        <v>70</v>
      </c>
      <c r="L313" s="6">
        <v>190.8732210888594</v>
      </c>
      <c r="M313" s="6">
        <v>22.557633314875535</v>
      </c>
      <c r="N313" s="6">
        <v>19.73888686005724</v>
      </c>
      <c r="O313" s="6">
        <v>10757.662366151982</v>
      </c>
      <c r="P313" s="6">
        <v>0.36013579214480657</v>
      </c>
      <c r="Q313" s="6">
        <v>0.33964768072266344</v>
      </c>
      <c r="R313" s="6">
        <v>0.585</v>
      </c>
      <c r="S313" s="28">
        <f t="shared" si="5"/>
        <v>0.7282819993</v>
      </c>
      <c r="T313" s="28">
        <f t="shared" si="2"/>
        <v>383.0394291</v>
      </c>
      <c r="U313" s="28">
        <f t="shared" si="3"/>
        <v>13.62698801</v>
      </c>
      <c r="V313" s="28">
        <f t="shared" si="4"/>
        <v>0.03557594069</v>
      </c>
    </row>
    <row r="314">
      <c r="A314" s="46">
        <v>44874.0</v>
      </c>
      <c r="B314" s="30">
        <v>1.15625</v>
      </c>
      <c r="C314" s="31">
        <v>44874.15625</v>
      </c>
      <c r="D314" s="6">
        <v>2.0221109E7</v>
      </c>
      <c r="F314" s="6" t="s">
        <v>98</v>
      </c>
      <c r="G314" s="6" t="s">
        <v>94</v>
      </c>
      <c r="H314" s="6" t="s">
        <v>49</v>
      </c>
      <c r="I314" s="6" t="s">
        <v>69</v>
      </c>
      <c r="J314" s="34" t="s">
        <v>70</v>
      </c>
      <c r="L314" s="6">
        <v>142.5614010667211</v>
      </c>
      <c r="M314" s="6">
        <v>16.006473307035563</v>
      </c>
      <c r="N314" s="6">
        <v>12.773349218873717</v>
      </c>
      <c r="O314" s="6">
        <v>4084.397132388371</v>
      </c>
      <c r="P314" s="6">
        <v>4.078294511045241</v>
      </c>
      <c r="Q314" s="6">
        <v>1.20233811815215</v>
      </c>
      <c r="R314" s="6">
        <v>0.368</v>
      </c>
      <c r="S314" s="28">
        <f t="shared" si="5"/>
        <v>0.5167752405</v>
      </c>
      <c r="T314" s="28">
        <f t="shared" si="2"/>
        <v>145.4298427</v>
      </c>
      <c r="U314" s="28">
        <f t="shared" si="3"/>
        <v>10.17786828</v>
      </c>
      <c r="V314" s="28">
        <f t="shared" si="4"/>
        <v>0.06998473006</v>
      </c>
    </row>
    <row r="315">
      <c r="A315" s="46">
        <v>44874.0</v>
      </c>
      <c r="B315" s="30">
        <v>1.25</v>
      </c>
      <c r="C315" s="31">
        <v>44874.25</v>
      </c>
      <c r="D315" s="6">
        <v>2.0221109E7</v>
      </c>
      <c r="F315" s="6" t="s">
        <v>98</v>
      </c>
      <c r="G315" s="6" t="s">
        <v>94</v>
      </c>
      <c r="H315" s="6" t="s">
        <v>49</v>
      </c>
      <c r="I315" s="6" t="s">
        <v>69</v>
      </c>
      <c r="J315" s="34" t="s">
        <v>70</v>
      </c>
      <c r="L315" s="6">
        <v>187.52821124531917</v>
      </c>
      <c r="M315" s="6">
        <v>20.886262363118618</v>
      </c>
      <c r="N315" s="6">
        <v>16.50821460240367</v>
      </c>
      <c r="O315" s="6">
        <v>10420.910991420411</v>
      </c>
      <c r="P315" s="6">
        <v>3.297315804058007</v>
      </c>
      <c r="Q315" s="6">
        <v>8.528604613567357</v>
      </c>
      <c r="R315" s="6">
        <v>0.7049999999999998</v>
      </c>
      <c r="S315" s="28">
        <f t="shared" si="5"/>
        <v>0.6743211355</v>
      </c>
      <c r="T315" s="28">
        <f t="shared" si="2"/>
        <v>371.0489938</v>
      </c>
      <c r="U315" s="28">
        <f t="shared" si="3"/>
        <v>13.38817814</v>
      </c>
      <c r="V315" s="28">
        <f t="shared" si="4"/>
        <v>0.0360819686</v>
      </c>
    </row>
    <row r="316">
      <c r="A316" s="46">
        <v>44874.0</v>
      </c>
      <c r="B316" s="30">
        <v>1.34375</v>
      </c>
      <c r="C316" s="31">
        <v>44874.34375</v>
      </c>
      <c r="D316" s="6">
        <v>2.0221109E7</v>
      </c>
      <c r="F316" s="6" t="s">
        <v>98</v>
      </c>
      <c r="G316" s="6" t="s">
        <v>94</v>
      </c>
      <c r="H316" s="6" t="s">
        <v>49</v>
      </c>
      <c r="I316" s="6" t="s">
        <v>69</v>
      </c>
      <c r="J316" s="34" t="s">
        <v>70</v>
      </c>
      <c r="L316" s="6">
        <v>197.79335051349886</v>
      </c>
      <c r="M316" s="6">
        <v>25.822504608228137</v>
      </c>
      <c r="N316" s="6">
        <v>19.81835208098341</v>
      </c>
      <c r="O316" s="6">
        <v>10526.4215204029</v>
      </c>
      <c r="P316" s="6">
        <v>1.213698081837495</v>
      </c>
      <c r="Q316" s="6">
        <v>4.9575356940038</v>
      </c>
      <c r="R316" s="6">
        <v>1.515</v>
      </c>
      <c r="S316" s="28">
        <f t="shared" si="5"/>
        <v>0.8336896438</v>
      </c>
      <c r="T316" s="28">
        <f t="shared" si="2"/>
        <v>374.8058223</v>
      </c>
      <c r="U316" s="28">
        <f t="shared" si="3"/>
        <v>14.12103595</v>
      </c>
      <c r="V316" s="28">
        <f t="shared" si="4"/>
        <v>0.03767560455</v>
      </c>
    </row>
    <row r="317">
      <c r="A317" s="46">
        <v>44874.0</v>
      </c>
      <c r="B317" s="30">
        <v>1.4375</v>
      </c>
      <c r="C317" s="31">
        <v>44874.4375</v>
      </c>
      <c r="D317" s="6">
        <v>2.0221109E7</v>
      </c>
      <c r="F317" s="6" t="s">
        <v>98</v>
      </c>
      <c r="G317" s="6" t="s">
        <v>94</v>
      </c>
      <c r="H317" s="6" t="s">
        <v>49</v>
      </c>
      <c r="I317" s="6" t="s">
        <v>69</v>
      </c>
      <c r="J317" s="34" t="s">
        <v>70</v>
      </c>
      <c r="L317" s="6">
        <v>202.49095661927603</v>
      </c>
      <c r="M317" s="6">
        <v>25.12876180549048</v>
      </c>
      <c r="N317" s="6">
        <v>21.370664069075644</v>
      </c>
      <c r="O317" s="6">
        <v>10681.930070087894</v>
      </c>
      <c r="P317" s="6">
        <v>0.7300049840773106</v>
      </c>
      <c r="Q317" s="6">
        <v>7.850042832425965</v>
      </c>
      <c r="R317" s="6">
        <v>3.6900000000000004</v>
      </c>
      <c r="S317" s="28">
        <f t="shared" si="5"/>
        <v>0.8112918865</v>
      </c>
      <c r="T317" s="28">
        <f t="shared" si="2"/>
        <v>380.3428902</v>
      </c>
      <c r="U317" s="28">
        <f t="shared" si="3"/>
        <v>14.45641155</v>
      </c>
      <c r="V317" s="28">
        <f t="shared" si="4"/>
        <v>0.03800889126</v>
      </c>
    </row>
    <row r="318">
      <c r="A318" s="47"/>
      <c r="S318" s="28"/>
      <c r="T318" s="28"/>
      <c r="U318" s="28"/>
    </row>
    <row r="319">
      <c r="A319" s="47"/>
      <c r="S319" s="28"/>
      <c r="T319" s="28"/>
      <c r="U319" s="28"/>
    </row>
    <row r="320">
      <c r="A320" s="47"/>
      <c r="S320" s="28"/>
      <c r="T320" s="28"/>
      <c r="U320" s="28"/>
    </row>
    <row r="321">
      <c r="A321" s="47"/>
      <c r="S321" s="28"/>
      <c r="T321" s="28"/>
      <c r="U321" s="28"/>
    </row>
    <row r="322">
      <c r="A322" s="47"/>
      <c r="S322" s="28"/>
      <c r="T322" s="28"/>
      <c r="U322" s="28"/>
    </row>
    <row r="323">
      <c r="A323" s="47"/>
      <c r="S323" s="28"/>
      <c r="T323" s="28"/>
      <c r="U323" s="28"/>
    </row>
    <row r="324">
      <c r="A324" s="47"/>
      <c r="S324" s="28"/>
      <c r="T324" s="28"/>
      <c r="U324" s="28"/>
    </row>
    <row r="325">
      <c r="A325" s="47"/>
      <c r="S325" s="28"/>
      <c r="T325" s="28"/>
      <c r="U325" s="28"/>
    </row>
    <row r="326">
      <c r="A326" s="47"/>
      <c r="S326" s="28"/>
      <c r="T326" s="28"/>
      <c r="U326" s="28"/>
    </row>
    <row r="327">
      <c r="A327" s="47"/>
      <c r="S327" s="28"/>
      <c r="T327" s="28"/>
      <c r="U327" s="28"/>
    </row>
    <row r="328">
      <c r="A328" s="47"/>
      <c r="S328" s="28"/>
      <c r="T328" s="28"/>
      <c r="U328" s="28"/>
    </row>
    <row r="329">
      <c r="A329" s="47"/>
      <c r="S329" s="28"/>
      <c r="T329" s="28"/>
      <c r="U329" s="28"/>
    </row>
    <row r="330">
      <c r="A330" s="47"/>
      <c r="S330" s="28"/>
      <c r="T330" s="28"/>
      <c r="U330" s="28"/>
    </row>
    <row r="331">
      <c r="A331" s="47"/>
      <c r="S331" s="28"/>
      <c r="T331" s="28"/>
      <c r="U331" s="28"/>
    </row>
    <row r="332">
      <c r="A332" s="47"/>
      <c r="S332" s="28"/>
      <c r="T332" s="28"/>
      <c r="U332" s="28"/>
    </row>
    <row r="333">
      <c r="A333" s="47"/>
      <c r="S333" s="28"/>
      <c r="T333" s="28"/>
      <c r="U333" s="28"/>
    </row>
    <row r="334">
      <c r="A334" s="47"/>
      <c r="S334" s="28"/>
      <c r="T334" s="28"/>
      <c r="U334" s="28"/>
    </row>
    <row r="335">
      <c r="A335" s="47"/>
      <c r="S335" s="28"/>
      <c r="T335" s="28"/>
      <c r="U335" s="28"/>
    </row>
    <row r="336">
      <c r="A336" s="47"/>
      <c r="S336" s="28"/>
      <c r="T336" s="28"/>
      <c r="U336" s="28"/>
    </row>
    <row r="337">
      <c r="A337" s="47"/>
      <c r="S337" s="28"/>
      <c r="T337" s="28"/>
      <c r="U337" s="28"/>
    </row>
    <row r="338">
      <c r="A338" s="47"/>
      <c r="S338" s="28"/>
      <c r="T338" s="28"/>
      <c r="U338" s="28"/>
    </row>
    <row r="339">
      <c r="A339" s="47"/>
      <c r="S339" s="28"/>
      <c r="T339" s="28"/>
      <c r="U339" s="28"/>
    </row>
    <row r="340">
      <c r="A340" s="47"/>
      <c r="S340" s="28"/>
      <c r="T340" s="28"/>
      <c r="U340" s="28"/>
    </row>
    <row r="341">
      <c r="A341" s="47"/>
      <c r="S341" s="28"/>
      <c r="T341" s="28"/>
      <c r="U341" s="28"/>
    </row>
    <row r="342">
      <c r="A342" s="47"/>
      <c r="S342" s="28"/>
      <c r="T342" s="28"/>
      <c r="U342" s="28"/>
    </row>
    <row r="343">
      <c r="A343" s="47"/>
      <c r="S343" s="28"/>
      <c r="T343" s="28"/>
      <c r="U343" s="28"/>
    </row>
    <row r="344">
      <c r="A344" s="47"/>
      <c r="S344" s="28"/>
      <c r="T344" s="28"/>
      <c r="U344" s="28"/>
    </row>
    <row r="345">
      <c r="A345" s="47"/>
      <c r="S345" s="28"/>
      <c r="T345" s="28"/>
      <c r="U345" s="28"/>
    </row>
    <row r="346">
      <c r="A346" s="47"/>
      <c r="S346" s="28"/>
      <c r="T346" s="28"/>
      <c r="U346" s="28"/>
    </row>
    <row r="347">
      <c r="A347" s="47"/>
      <c r="S347" s="28"/>
      <c r="T347" s="28"/>
      <c r="U347" s="28"/>
    </row>
    <row r="348">
      <c r="A348" s="47"/>
      <c r="S348" s="28"/>
      <c r="T348" s="28"/>
      <c r="U348" s="28"/>
    </row>
    <row r="349">
      <c r="A349" s="47"/>
      <c r="S349" s="28"/>
      <c r="T349" s="28"/>
      <c r="U349" s="28"/>
    </row>
    <row r="350">
      <c r="A350" s="47"/>
      <c r="S350" s="28"/>
      <c r="T350" s="28"/>
      <c r="U350" s="28"/>
    </row>
    <row r="351">
      <c r="A351" s="47"/>
      <c r="S351" s="28"/>
      <c r="T351" s="28"/>
      <c r="U351" s="28"/>
    </row>
    <row r="352">
      <c r="A352" s="47"/>
      <c r="S352" s="28"/>
      <c r="T352" s="28"/>
      <c r="U352" s="28"/>
    </row>
    <row r="353">
      <c r="A353" s="47"/>
      <c r="S353" s="28"/>
      <c r="T353" s="28"/>
      <c r="U353" s="28"/>
    </row>
    <row r="354">
      <c r="A354" s="47"/>
      <c r="S354" s="28"/>
      <c r="T354" s="28"/>
      <c r="U354" s="28"/>
    </row>
    <row r="355">
      <c r="A355" s="47"/>
      <c r="S355" s="28"/>
      <c r="T355" s="28"/>
      <c r="U355" s="28"/>
    </row>
    <row r="356">
      <c r="A356" s="47"/>
      <c r="S356" s="28"/>
      <c r="T356" s="28"/>
      <c r="U356" s="28"/>
    </row>
    <row r="357">
      <c r="A357" s="47"/>
      <c r="S357" s="28"/>
      <c r="T357" s="28"/>
      <c r="U357" s="28"/>
    </row>
    <row r="358">
      <c r="A358" s="47"/>
      <c r="S358" s="28"/>
      <c r="T358" s="28"/>
      <c r="U358" s="28"/>
    </row>
    <row r="359">
      <c r="A359" s="47"/>
      <c r="S359" s="28"/>
      <c r="T359" s="28"/>
      <c r="U359" s="28"/>
    </row>
    <row r="360">
      <c r="A360" s="47"/>
      <c r="S360" s="28"/>
      <c r="T360" s="28"/>
      <c r="U360" s="28"/>
    </row>
    <row r="361">
      <c r="A361" s="47"/>
      <c r="S361" s="28"/>
      <c r="T361" s="28"/>
      <c r="U361" s="28"/>
    </row>
    <row r="362">
      <c r="A362" s="47"/>
      <c r="S362" s="28"/>
      <c r="T362" s="28"/>
      <c r="U362" s="28"/>
    </row>
    <row r="363">
      <c r="A363" s="47"/>
      <c r="S363" s="28"/>
      <c r="T363" s="28"/>
      <c r="U363" s="28"/>
    </row>
    <row r="364">
      <c r="A364" s="47"/>
      <c r="S364" s="28"/>
      <c r="T364" s="28"/>
      <c r="U364" s="28"/>
    </row>
    <row r="365">
      <c r="A365" s="47"/>
      <c r="S365" s="28"/>
      <c r="T365" s="28"/>
      <c r="U365" s="28"/>
    </row>
    <row r="366">
      <c r="A366" s="47"/>
      <c r="S366" s="28"/>
      <c r="T366" s="28"/>
      <c r="U366" s="28"/>
    </row>
    <row r="367">
      <c r="A367" s="47"/>
      <c r="S367" s="28"/>
      <c r="T367" s="28"/>
      <c r="U367" s="28"/>
    </row>
    <row r="368">
      <c r="A368" s="47"/>
      <c r="S368" s="28"/>
      <c r="T368" s="28"/>
      <c r="U368" s="28"/>
    </row>
    <row r="369">
      <c r="A369" s="47"/>
      <c r="S369" s="28"/>
      <c r="T369" s="28"/>
      <c r="U369" s="28"/>
    </row>
    <row r="370">
      <c r="A370" s="47"/>
      <c r="S370" s="28"/>
      <c r="T370" s="28"/>
      <c r="U370" s="28"/>
    </row>
    <row r="371">
      <c r="A371" s="47"/>
      <c r="S371" s="28"/>
      <c r="T371" s="28"/>
      <c r="U371" s="28"/>
    </row>
    <row r="372">
      <c r="A372" s="47"/>
      <c r="S372" s="28"/>
      <c r="T372" s="28"/>
      <c r="U372" s="28"/>
    </row>
    <row r="373">
      <c r="A373" s="47"/>
      <c r="S373" s="28"/>
      <c r="T373" s="28"/>
      <c r="U373" s="28"/>
    </row>
    <row r="374">
      <c r="A374" s="47"/>
      <c r="S374" s="28"/>
      <c r="T374" s="28"/>
      <c r="U374" s="28"/>
    </row>
    <row r="375">
      <c r="A375" s="47"/>
      <c r="S375" s="28"/>
      <c r="T375" s="28"/>
      <c r="U375" s="28"/>
    </row>
    <row r="376">
      <c r="A376" s="47"/>
      <c r="S376" s="28"/>
      <c r="T376" s="28"/>
      <c r="U376" s="28"/>
    </row>
    <row r="377">
      <c r="A377" s="47"/>
      <c r="S377" s="28"/>
      <c r="T377" s="28"/>
      <c r="U377" s="28"/>
    </row>
    <row r="378">
      <c r="A378" s="47"/>
      <c r="S378" s="28"/>
      <c r="T378" s="28"/>
      <c r="U378" s="28"/>
    </row>
    <row r="379">
      <c r="A379" s="47"/>
      <c r="S379" s="28"/>
      <c r="T379" s="28"/>
      <c r="U379" s="28"/>
    </row>
    <row r="380">
      <c r="A380" s="47"/>
      <c r="S380" s="28"/>
      <c r="T380" s="28"/>
      <c r="U380" s="28"/>
    </row>
    <row r="381">
      <c r="A381" s="47"/>
      <c r="S381" s="28"/>
      <c r="T381" s="28"/>
      <c r="U381" s="28"/>
    </row>
    <row r="382">
      <c r="A382" s="47"/>
      <c r="S382" s="28"/>
      <c r="T382" s="28"/>
      <c r="U382" s="28"/>
    </row>
    <row r="383">
      <c r="A383" s="47"/>
      <c r="S383" s="28"/>
      <c r="T383" s="28"/>
      <c r="U383" s="28"/>
    </row>
    <row r="384">
      <c r="A384" s="47"/>
      <c r="S384" s="28"/>
      <c r="T384" s="28"/>
      <c r="U384" s="28"/>
    </row>
    <row r="385">
      <c r="A385" s="47"/>
      <c r="S385" s="28"/>
      <c r="T385" s="28"/>
      <c r="U385" s="28"/>
    </row>
    <row r="386">
      <c r="A386" s="47"/>
      <c r="S386" s="28"/>
      <c r="T386" s="28"/>
      <c r="U386" s="28"/>
    </row>
    <row r="387">
      <c r="A387" s="47"/>
      <c r="S387" s="28"/>
      <c r="T387" s="28"/>
      <c r="U387" s="28"/>
    </row>
    <row r="388">
      <c r="A388" s="47"/>
      <c r="S388" s="28"/>
      <c r="T388" s="28"/>
      <c r="U388" s="28"/>
    </row>
    <row r="389">
      <c r="A389" s="47"/>
      <c r="S389" s="28"/>
      <c r="T389" s="28"/>
      <c r="U389" s="28"/>
    </row>
    <row r="390">
      <c r="A390" s="47"/>
      <c r="S390" s="28"/>
      <c r="T390" s="28"/>
      <c r="U390" s="28"/>
    </row>
    <row r="391">
      <c r="A391" s="47"/>
      <c r="S391" s="28"/>
      <c r="T391" s="28"/>
      <c r="U391" s="28"/>
    </row>
    <row r="392">
      <c r="A392" s="47"/>
      <c r="S392" s="28"/>
      <c r="T392" s="28"/>
      <c r="U392" s="28"/>
    </row>
    <row r="393">
      <c r="A393" s="47"/>
      <c r="S393" s="28"/>
      <c r="T393" s="28"/>
      <c r="U393" s="28"/>
    </row>
    <row r="394">
      <c r="A394" s="47"/>
      <c r="S394" s="28"/>
      <c r="T394" s="28"/>
      <c r="U394" s="28"/>
    </row>
    <row r="395">
      <c r="A395" s="47"/>
      <c r="S395" s="28"/>
      <c r="T395" s="28"/>
      <c r="U395" s="28"/>
    </row>
    <row r="396">
      <c r="A396" s="47"/>
      <c r="S396" s="28"/>
      <c r="T396" s="28"/>
      <c r="U396" s="28"/>
    </row>
    <row r="397">
      <c r="A397" s="47"/>
      <c r="S397" s="28"/>
      <c r="T397" s="28"/>
      <c r="U397" s="28"/>
    </row>
    <row r="398">
      <c r="A398" s="47"/>
      <c r="S398" s="28"/>
      <c r="T398" s="28"/>
      <c r="U398" s="28"/>
    </row>
    <row r="399">
      <c r="A399" s="47"/>
      <c r="S399" s="28"/>
      <c r="T399" s="28"/>
      <c r="U399" s="28"/>
    </row>
    <row r="400">
      <c r="A400" s="47"/>
      <c r="S400" s="28"/>
      <c r="T400" s="28"/>
      <c r="U400" s="28"/>
    </row>
    <row r="401">
      <c r="A401" s="47"/>
      <c r="S401" s="28"/>
      <c r="T401" s="28"/>
      <c r="U401" s="28"/>
    </row>
    <row r="402">
      <c r="A402" s="47"/>
      <c r="S402" s="28"/>
      <c r="T402" s="28"/>
      <c r="U402" s="28"/>
    </row>
    <row r="403">
      <c r="A403" s="47"/>
      <c r="S403" s="28"/>
      <c r="T403" s="28"/>
      <c r="U403" s="28"/>
    </row>
    <row r="404">
      <c r="A404" s="47"/>
      <c r="S404" s="28"/>
      <c r="T404" s="28"/>
      <c r="U404" s="28"/>
    </row>
    <row r="405">
      <c r="A405" s="47"/>
      <c r="S405" s="28"/>
      <c r="T405" s="28"/>
      <c r="U405" s="28"/>
    </row>
    <row r="406">
      <c r="A406" s="47"/>
      <c r="S406" s="28"/>
      <c r="T406" s="28"/>
      <c r="U406" s="28"/>
    </row>
    <row r="407">
      <c r="A407" s="47"/>
      <c r="S407" s="28"/>
      <c r="T407" s="28"/>
      <c r="U407" s="28"/>
    </row>
    <row r="408">
      <c r="A408" s="47"/>
      <c r="S408" s="28"/>
      <c r="T408" s="28"/>
      <c r="U408" s="28"/>
    </row>
    <row r="409">
      <c r="A409" s="47"/>
      <c r="S409" s="28"/>
      <c r="T409" s="28"/>
      <c r="U409" s="28"/>
    </row>
    <row r="410">
      <c r="A410" s="47"/>
      <c r="S410" s="28"/>
      <c r="T410" s="28"/>
      <c r="U410" s="28"/>
    </row>
    <row r="411">
      <c r="A411" s="47"/>
      <c r="S411" s="28"/>
      <c r="T411" s="28"/>
      <c r="U411" s="28"/>
    </row>
    <row r="412">
      <c r="A412" s="47"/>
      <c r="S412" s="28"/>
      <c r="T412" s="28"/>
      <c r="U412" s="28"/>
    </row>
    <row r="413">
      <c r="A413" s="47"/>
      <c r="S413" s="28"/>
      <c r="T413" s="28"/>
      <c r="U413" s="28"/>
    </row>
    <row r="414">
      <c r="A414" s="47"/>
      <c r="S414" s="28"/>
      <c r="T414" s="28"/>
      <c r="U414" s="28"/>
    </row>
    <row r="415">
      <c r="A415" s="47"/>
      <c r="S415" s="28"/>
      <c r="T415" s="28"/>
      <c r="U415" s="28"/>
    </row>
    <row r="416">
      <c r="A416" s="47"/>
    </row>
    <row r="417">
      <c r="A417" s="47"/>
    </row>
    <row r="418">
      <c r="A418" s="47"/>
    </row>
    <row r="419">
      <c r="A419" s="47"/>
    </row>
    <row r="420">
      <c r="A420" s="47"/>
    </row>
    <row r="421">
      <c r="A421" s="47"/>
    </row>
    <row r="422">
      <c r="A422" s="47"/>
    </row>
    <row r="423">
      <c r="A423" s="47"/>
    </row>
    <row r="424">
      <c r="A424" s="47"/>
    </row>
    <row r="425">
      <c r="A425" s="47"/>
    </row>
    <row r="426">
      <c r="A426" s="47"/>
    </row>
    <row r="427">
      <c r="A427" s="47"/>
    </row>
    <row r="428">
      <c r="A428" s="47"/>
    </row>
    <row r="429">
      <c r="A429" s="47"/>
    </row>
    <row r="430">
      <c r="A430" s="47"/>
    </row>
    <row r="431">
      <c r="A431" s="47"/>
    </row>
    <row r="432">
      <c r="A432" s="47"/>
    </row>
    <row r="433">
      <c r="A433" s="47"/>
    </row>
    <row r="434">
      <c r="A434" s="47"/>
    </row>
    <row r="435">
      <c r="A435" s="47"/>
    </row>
    <row r="436">
      <c r="A436" s="47"/>
    </row>
    <row r="437">
      <c r="A437" s="47"/>
    </row>
    <row r="438">
      <c r="A438" s="47"/>
    </row>
    <row r="439">
      <c r="A439" s="47"/>
    </row>
    <row r="440">
      <c r="A440" s="47"/>
    </row>
    <row r="441">
      <c r="A441" s="47"/>
    </row>
    <row r="442">
      <c r="A442" s="47"/>
    </row>
    <row r="443">
      <c r="A443" s="47"/>
    </row>
    <row r="444">
      <c r="A444" s="47"/>
    </row>
    <row r="445">
      <c r="A445" s="47"/>
    </row>
    <row r="446">
      <c r="A446" s="47"/>
    </row>
    <row r="447">
      <c r="A447" s="47"/>
    </row>
    <row r="448">
      <c r="A448" s="47"/>
    </row>
    <row r="449">
      <c r="A449" s="47"/>
    </row>
    <row r="450">
      <c r="A450" s="47"/>
    </row>
    <row r="451">
      <c r="A451" s="47"/>
    </row>
    <row r="452">
      <c r="A452" s="47"/>
    </row>
    <row r="453">
      <c r="A453" s="47"/>
    </row>
    <row r="454">
      <c r="A454" s="47"/>
    </row>
    <row r="455">
      <c r="A455" s="47"/>
    </row>
    <row r="456">
      <c r="A456" s="47"/>
    </row>
    <row r="457">
      <c r="A457" s="47"/>
    </row>
    <row r="458">
      <c r="A458" s="47"/>
    </row>
    <row r="459">
      <c r="A459" s="47"/>
    </row>
    <row r="460">
      <c r="A460" s="47"/>
    </row>
    <row r="461">
      <c r="A461" s="47"/>
    </row>
    <row r="462">
      <c r="A462" s="47"/>
    </row>
    <row r="463">
      <c r="A463" s="47"/>
    </row>
    <row r="464">
      <c r="A464" s="47"/>
    </row>
    <row r="465">
      <c r="A465" s="47"/>
    </row>
    <row r="466">
      <c r="A466" s="47"/>
    </row>
    <row r="467">
      <c r="A467" s="47"/>
    </row>
    <row r="468">
      <c r="A468" s="47"/>
    </row>
    <row r="469">
      <c r="A469" s="47"/>
    </row>
    <row r="470">
      <c r="A470" s="47"/>
    </row>
    <row r="471">
      <c r="A471" s="47"/>
    </row>
    <row r="472">
      <c r="A472" s="47"/>
    </row>
    <row r="473">
      <c r="A473" s="47"/>
    </row>
    <row r="474">
      <c r="A474" s="47"/>
    </row>
    <row r="475">
      <c r="A475" s="47"/>
    </row>
    <row r="476">
      <c r="A476" s="47"/>
    </row>
    <row r="477">
      <c r="A477" s="47"/>
    </row>
    <row r="478">
      <c r="A478" s="47"/>
    </row>
    <row r="479">
      <c r="A479" s="47"/>
    </row>
    <row r="480">
      <c r="A480" s="47"/>
    </row>
    <row r="481">
      <c r="A481" s="47"/>
    </row>
    <row r="482">
      <c r="A482" s="47"/>
    </row>
    <row r="483">
      <c r="A483" s="47"/>
    </row>
    <row r="484">
      <c r="A484" s="47"/>
    </row>
    <row r="485">
      <c r="A485" s="47"/>
    </row>
    <row r="486">
      <c r="A486" s="47"/>
    </row>
    <row r="487">
      <c r="A487" s="47"/>
    </row>
    <row r="488">
      <c r="A488" s="47"/>
    </row>
    <row r="489">
      <c r="A489" s="47"/>
    </row>
    <row r="490">
      <c r="A490" s="47"/>
    </row>
    <row r="491">
      <c r="A491" s="47"/>
    </row>
    <row r="492">
      <c r="A492" s="47"/>
    </row>
    <row r="493">
      <c r="A493" s="47"/>
    </row>
    <row r="494">
      <c r="A494" s="47"/>
    </row>
    <row r="495">
      <c r="A495" s="47"/>
    </row>
    <row r="496">
      <c r="A496" s="47"/>
    </row>
    <row r="497">
      <c r="A497" s="47"/>
    </row>
    <row r="498">
      <c r="A498" s="47"/>
    </row>
    <row r="499">
      <c r="A499" s="47"/>
    </row>
    <row r="500">
      <c r="A500" s="47"/>
    </row>
    <row r="501">
      <c r="A501" s="47"/>
    </row>
    <row r="502">
      <c r="A502" s="47"/>
    </row>
    <row r="503">
      <c r="A503" s="47"/>
    </row>
    <row r="504">
      <c r="A504" s="47"/>
    </row>
    <row r="505">
      <c r="A505" s="47"/>
    </row>
    <row r="506">
      <c r="A506" s="47"/>
    </row>
    <row r="507">
      <c r="A507" s="47"/>
    </row>
    <row r="508">
      <c r="A508" s="47"/>
    </row>
    <row r="509">
      <c r="A509" s="47"/>
    </row>
    <row r="510">
      <c r="A510" s="47"/>
    </row>
    <row r="511">
      <c r="A511" s="47"/>
    </row>
    <row r="512">
      <c r="A512" s="47"/>
    </row>
    <row r="513">
      <c r="A513" s="47"/>
    </row>
    <row r="514">
      <c r="A514" s="47"/>
    </row>
    <row r="515">
      <c r="A515" s="47"/>
    </row>
    <row r="516">
      <c r="A516" s="47"/>
    </row>
    <row r="517">
      <c r="A517" s="47"/>
    </row>
    <row r="518">
      <c r="A518" s="47"/>
    </row>
    <row r="519">
      <c r="A519" s="47"/>
    </row>
    <row r="520">
      <c r="A520" s="47"/>
    </row>
    <row r="521">
      <c r="A521" s="47"/>
    </row>
    <row r="522">
      <c r="A522" s="47"/>
    </row>
    <row r="523">
      <c r="A523" s="47"/>
    </row>
    <row r="524">
      <c r="A524" s="47"/>
    </row>
    <row r="525">
      <c r="A525" s="47"/>
    </row>
    <row r="526">
      <c r="A526" s="47"/>
    </row>
    <row r="527">
      <c r="A527" s="47"/>
    </row>
    <row r="528">
      <c r="A528" s="47"/>
    </row>
    <row r="529">
      <c r="A529" s="47"/>
    </row>
    <row r="530">
      <c r="A530" s="47"/>
    </row>
    <row r="531">
      <c r="A531" s="47"/>
    </row>
    <row r="532">
      <c r="A532" s="47"/>
    </row>
    <row r="533">
      <c r="A533" s="47"/>
    </row>
    <row r="534">
      <c r="A534" s="47"/>
    </row>
    <row r="535">
      <c r="A535" s="47"/>
    </row>
    <row r="536">
      <c r="A536" s="47"/>
    </row>
    <row r="537">
      <c r="A537" s="47"/>
    </row>
    <row r="538">
      <c r="A538" s="47"/>
    </row>
    <row r="539">
      <c r="A539" s="47"/>
    </row>
    <row r="540">
      <c r="A540" s="47"/>
    </row>
    <row r="541">
      <c r="A541" s="47"/>
    </row>
    <row r="542">
      <c r="A542" s="47"/>
    </row>
    <row r="543">
      <c r="A543" s="47"/>
    </row>
    <row r="544">
      <c r="A544" s="47"/>
    </row>
    <row r="545">
      <c r="A545" s="47"/>
    </row>
    <row r="546">
      <c r="A546" s="47"/>
    </row>
    <row r="547">
      <c r="A547" s="47"/>
    </row>
    <row r="548">
      <c r="A548" s="47"/>
    </row>
    <row r="549">
      <c r="A549" s="47"/>
    </row>
    <row r="550">
      <c r="A550" s="47"/>
    </row>
    <row r="551">
      <c r="A551" s="47"/>
    </row>
    <row r="552">
      <c r="A552" s="47"/>
    </row>
    <row r="553">
      <c r="A553" s="47"/>
    </row>
    <row r="554">
      <c r="A554" s="47"/>
    </row>
    <row r="555">
      <c r="A555" s="47"/>
    </row>
    <row r="556">
      <c r="A556" s="47"/>
    </row>
    <row r="557">
      <c r="A557" s="47"/>
    </row>
    <row r="558">
      <c r="A558" s="47"/>
    </row>
    <row r="559">
      <c r="A559" s="47"/>
    </row>
    <row r="560">
      <c r="A560" s="47"/>
    </row>
    <row r="561">
      <c r="A561" s="47"/>
    </row>
    <row r="562">
      <c r="A562" s="47"/>
    </row>
    <row r="563">
      <c r="A563" s="47"/>
    </row>
    <row r="564">
      <c r="A564" s="47"/>
    </row>
    <row r="565">
      <c r="A565" s="47"/>
    </row>
    <row r="566">
      <c r="A566" s="47"/>
    </row>
    <row r="567">
      <c r="A567" s="47"/>
    </row>
    <row r="568">
      <c r="A568" s="47"/>
    </row>
    <row r="569">
      <c r="A569" s="47"/>
    </row>
    <row r="570">
      <c r="A570" s="47"/>
    </row>
    <row r="571">
      <c r="A571" s="47"/>
    </row>
    <row r="572">
      <c r="A572" s="47"/>
    </row>
    <row r="573">
      <c r="A573" s="47"/>
    </row>
    <row r="574">
      <c r="A574" s="47"/>
    </row>
    <row r="575">
      <c r="A575" s="47"/>
    </row>
    <row r="576">
      <c r="A576" s="47"/>
    </row>
    <row r="577">
      <c r="A577" s="47"/>
    </row>
    <row r="578">
      <c r="A578" s="47"/>
    </row>
    <row r="579">
      <c r="A579" s="47"/>
    </row>
    <row r="580">
      <c r="A580" s="47"/>
    </row>
    <row r="581">
      <c r="A581" s="47"/>
    </row>
    <row r="582">
      <c r="A582" s="47"/>
    </row>
    <row r="583">
      <c r="A583" s="47"/>
    </row>
    <row r="584">
      <c r="A584" s="47"/>
    </row>
    <row r="585">
      <c r="A585" s="47"/>
    </row>
    <row r="586">
      <c r="A586" s="47"/>
    </row>
    <row r="587">
      <c r="A587" s="47"/>
    </row>
    <row r="588">
      <c r="A588" s="47"/>
    </row>
    <row r="589">
      <c r="A589" s="47"/>
    </row>
    <row r="590">
      <c r="A590" s="47"/>
    </row>
    <row r="591">
      <c r="A591" s="47"/>
    </row>
    <row r="592">
      <c r="A592" s="47"/>
    </row>
    <row r="593">
      <c r="A593" s="47"/>
    </row>
    <row r="594">
      <c r="A594" s="47"/>
    </row>
    <row r="595">
      <c r="A595" s="47"/>
    </row>
    <row r="596">
      <c r="A596" s="47"/>
    </row>
    <row r="597">
      <c r="A597" s="47"/>
    </row>
    <row r="598">
      <c r="A598" s="47"/>
    </row>
    <row r="599">
      <c r="A599" s="47"/>
    </row>
    <row r="600">
      <c r="A600" s="47"/>
    </row>
    <row r="601">
      <c r="A601" s="47"/>
    </row>
    <row r="602">
      <c r="A602" s="47"/>
    </row>
    <row r="603">
      <c r="A603" s="47"/>
    </row>
    <row r="604">
      <c r="A604" s="47"/>
    </row>
    <row r="605">
      <c r="A605" s="47"/>
    </row>
    <row r="606">
      <c r="A606" s="47"/>
    </row>
    <row r="607">
      <c r="A607" s="47"/>
    </row>
    <row r="608">
      <c r="A608" s="47"/>
    </row>
    <row r="609">
      <c r="A609" s="47"/>
    </row>
    <row r="610">
      <c r="A610" s="47"/>
    </row>
    <row r="611">
      <c r="A611" s="47"/>
    </row>
    <row r="612">
      <c r="A612" s="47"/>
    </row>
    <row r="613">
      <c r="A613" s="47"/>
    </row>
    <row r="614">
      <c r="A614" s="47"/>
    </row>
    <row r="615">
      <c r="A615" s="47"/>
    </row>
    <row r="616">
      <c r="A616" s="47"/>
    </row>
    <row r="617">
      <c r="A617" s="47"/>
    </row>
    <row r="618">
      <c r="A618" s="47"/>
    </row>
    <row r="619">
      <c r="A619" s="47"/>
    </row>
    <row r="620">
      <c r="A620" s="47"/>
    </row>
    <row r="621">
      <c r="A621" s="47"/>
    </row>
    <row r="622">
      <c r="A622" s="47"/>
    </row>
    <row r="623">
      <c r="A623" s="47"/>
    </row>
    <row r="624">
      <c r="A624" s="47"/>
    </row>
    <row r="625">
      <c r="A625" s="47"/>
    </row>
    <row r="626">
      <c r="A626" s="47"/>
    </row>
    <row r="627">
      <c r="A627" s="47"/>
    </row>
    <row r="628">
      <c r="A628" s="47"/>
    </row>
    <row r="629">
      <c r="A629" s="47"/>
    </row>
    <row r="630">
      <c r="A630" s="47"/>
    </row>
    <row r="631">
      <c r="A631" s="47"/>
    </row>
    <row r="632">
      <c r="A632" s="47"/>
    </row>
    <row r="633">
      <c r="A633" s="47"/>
    </row>
    <row r="634">
      <c r="A634" s="47"/>
    </row>
    <row r="635">
      <c r="A635" s="47"/>
    </row>
    <row r="636">
      <c r="A636" s="47"/>
    </row>
    <row r="637">
      <c r="A637" s="47"/>
    </row>
    <row r="638">
      <c r="A638" s="47"/>
    </row>
    <row r="639">
      <c r="A639" s="47"/>
    </row>
    <row r="640">
      <c r="A640" s="47"/>
    </row>
    <row r="641">
      <c r="A641" s="47"/>
    </row>
    <row r="642">
      <c r="A642" s="47"/>
    </row>
    <row r="643">
      <c r="A643" s="47"/>
    </row>
    <row r="644">
      <c r="A644" s="47"/>
    </row>
    <row r="645">
      <c r="A645" s="47"/>
    </row>
    <row r="646">
      <c r="A646" s="47"/>
    </row>
    <row r="647">
      <c r="A647" s="47"/>
    </row>
    <row r="648">
      <c r="A648" s="47"/>
    </row>
    <row r="649">
      <c r="A649" s="47"/>
    </row>
    <row r="650">
      <c r="A650" s="47"/>
    </row>
    <row r="651">
      <c r="A651" s="47"/>
    </row>
    <row r="652">
      <c r="A652" s="47"/>
    </row>
    <row r="653">
      <c r="A653" s="47"/>
    </row>
    <row r="654">
      <c r="A654" s="47"/>
    </row>
    <row r="655">
      <c r="A655" s="47"/>
    </row>
    <row r="656">
      <c r="A656" s="47"/>
    </row>
    <row r="657">
      <c r="A657" s="47"/>
    </row>
    <row r="658">
      <c r="A658" s="47"/>
    </row>
    <row r="659">
      <c r="A659" s="47"/>
    </row>
    <row r="660">
      <c r="A660" s="47"/>
    </row>
    <row r="661">
      <c r="A661" s="47"/>
    </row>
    <row r="662">
      <c r="A662" s="47"/>
    </row>
    <row r="663">
      <c r="A663" s="47"/>
    </row>
    <row r="664">
      <c r="A664" s="47"/>
    </row>
    <row r="665">
      <c r="A665" s="47"/>
    </row>
    <row r="666">
      <c r="A666" s="47"/>
    </row>
    <row r="667">
      <c r="A667" s="47"/>
    </row>
    <row r="668">
      <c r="A668" s="47"/>
    </row>
    <row r="669">
      <c r="A669" s="47"/>
    </row>
    <row r="670">
      <c r="A670" s="47"/>
    </row>
    <row r="671">
      <c r="A671" s="47"/>
    </row>
    <row r="672">
      <c r="A672" s="47"/>
    </row>
    <row r="673">
      <c r="A673" s="47"/>
    </row>
    <row r="674">
      <c r="A674" s="47"/>
    </row>
    <row r="675">
      <c r="A675" s="47"/>
    </row>
    <row r="676">
      <c r="A676" s="47"/>
    </row>
    <row r="677">
      <c r="A677" s="47"/>
    </row>
    <row r="678">
      <c r="A678" s="47"/>
    </row>
    <row r="679">
      <c r="A679" s="47"/>
    </row>
    <row r="680">
      <c r="A680" s="47"/>
    </row>
    <row r="681">
      <c r="A681" s="47"/>
    </row>
    <row r="682">
      <c r="A682" s="47"/>
    </row>
    <row r="683">
      <c r="A683" s="47"/>
    </row>
    <row r="684">
      <c r="A684" s="47"/>
    </row>
    <row r="685">
      <c r="A685" s="47"/>
    </row>
    <row r="686">
      <c r="A686" s="47"/>
    </row>
    <row r="687">
      <c r="A687" s="47"/>
    </row>
    <row r="688">
      <c r="A688" s="47"/>
    </row>
    <row r="689">
      <c r="A689" s="47"/>
    </row>
    <row r="690">
      <c r="A690" s="47"/>
    </row>
    <row r="691">
      <c r="A691" s="47"/>
    </row>
    <row r="692">
      <c r="A692" s="47"/>
    </row>
    <row r="693">
      <c r="A693" s="47"/>
    </row>
    <row r="694">
      <c r="A694" s="47"/>
    </row>
    <row r="695">
      <c r="A695" s="47"/>
    </row>
    <row r="696">
      <c r="A696" s="47"/>
    </row>
    <row r="697">
      <c r="A697" s="47"/>
    </row>
    <row r="698">
      <c r="A698" s="47"/>
    </row>
    <row r="699">
      <c r="A699" s="47"/>
    </row>
    <row r="700">
      <c r="A700" s="47"/>
    </row>
    <row r="701">
      <c r="A701" s="47"/>
    </row>
    <row r="702">
      <c r="A702" s="47"/>
    </row>
    <row r="703">
      <c r="A703" s="47"/>
    </row>
    <row r="704">
      <c r="A704" s="47"/>
    </row>
    <row r="705">
      <c r="A705" s="47"/>
    </row>
    <row r="706">
      <c r="A706" s="47"/>
    </row>
    <row r="707">
      <c r="A707" s="47"/>
    </row>
    <row r="708">
      <c r="A708" s="47"/>
    </row>
    <row r="709">
      <c r="A709" s="47"/>
    </row>
    <row r="710">
      <c r="A710" s="47"/>
    </row>
    <row r="711">
      <c r="A711" s="47"/>
    </row>
    <row r="712">
      <c r="A712" s="47"/>
    </row>
    <row r="713">
      <c r="A713" s="47"/>
    </row>
    <row r="714">
      <c r="A714" s="47"/>
    </row>
    <row r="715">
      <c r="A715" s="47"/>
    </row>
    <row r="716">
      <c r="A716" s="47"/>
    </row>
    <row r="717">
      <c r="A717" s="47"/>
    </row>
    <row r="718">
      <c r="A718" s="47"/>
    </row>
    <row r="719">
      <c r="A719" s="47"/>
    </row>
    <row r="720">
      <c r="A720" s="47"/>
    </row>
    <row r="721">
      <c r="A721" s="47"/>
    </row>
    <row r="722">
      <c r="A722" s="47"/>
    </row>
    <row r="723">
      <c r="A723" s="47"/>
    </row>
    <row r="724">
      <c r="A724" s="47"/>
    </row>
    <row r="725">
      <c r="A725" s="47"/>
    </row>
    <row r="726">
      <c r="A726" s="47"/>
    </row>
    <row r="727">
      <c r="A727" s="47"/>
    </row>
    <row r="728">
      <c r="A728" s="47"/>
    </row>
    <row r="729">
      <c r="A729" s="47"/>
    </row>
    <row r="730">
      <c r="A730" s="47"/>
    </row>
    <row r="731">
      <c r="A731" s="47"/>
    </row>
    <row r="732">
      <c r="A732" s="47"/>
    </row>
    <row r="733">
      <c r="A733" s="47"/>
    </row>
    <row r="734">
      <c r="A734" s="47"/>
    </row>
    <row r="735">
      <c r="A735" s="47"/>
    </row>
    <row r="736">
      <c r="A736" s="47"/>
    </row>
    <row r="737">
      <c r="A737" s="47"/>
    </row>
    <row r="738">
      <c r="A738" s="47"/>
    </row>
    <row r="739">
      <c r="A739" s="47"/>
    </row>
    <row r="740">
      <c r="A740" s="47"/>
    </row>
    <row r="741">
      <c r="A741" s="47"/>
    </row>
    <row r="742">
      <c r="A742" s="47"/>
    </row>
    <row r="743">
      <c r="A743" s="47"/>
    </row>
    <row r="744">
      <c r="A744" s="47"/>
    </row>
    <row r="745">
      <c r="A745" s="47"/>
    </row>
    <row r="746">
      <c r="A746" s="47"/>
    </row>
    <row r="747">
      <c r="A747" s="47"/>
    </row>
    <row r="748">
      <c r="A748" s="47"/>
    </row>
    <row r="749">
      <c r="A749" s="47"/>
    </row>
    <row r="750">
      <c r="A750" s="47"/>
    </row>
    <row r="751">
      <c r="A751" s="47"/>
    </row>
    <row r="752">
      <c r="A752" s="47"/>
    </row>
    <row r="753">
      <c r="A753" s="47"/>
    </row>
    <row r="754">
      <c r="A754" s="47"/>
    </row>
    <row r="755">
      <c r="A755" s="47"/>
    </row>
    <row r="756">
      <c r="A756" s="47"/>
    </row>
    <row r="757">
      <c r="A757" s="47"/>
    </row>
    <row r="758">
      <c r="A758" s="47"/>
    </row>
    <row r="759">
      <c r="A759" s="47"/>
    </row>
    <row r="760">
      <c r="A760" s="47"/>
    </row>
    <row r="761">
      <c r="A761" s="47"/>
    </row>
    <row r="762">
      <c r="A762" s="47"/>
    </row>
    <row r="763">
      <c r="A763" s="47"/>
    </row>
    <row r="764">
      <c r="A764" s="47"/>
    </row>
    <row r="765">
      <c r="A765" s="47"/>
    </row>
    <row r="766">
      <c r="A766" s="47"/>
    </row>
    <row r="767">
      <c r="A767" s="47"/>
    </row>
    <row r="768">
      <c r="A768" s="47"/>
    </row>
    <row r="769">
      <c r="A769" s="47"/>
    </row>
    <row r="770">
      <c r="A770" s="47"/>
    </row>
    <row r="771">
      <c r="A771" s="47"/>
    </row>
    <row r="772">
      <c r="A772" s="47"/>
    </row>
    <row r="773">
      <c r="A773" s="47"/>
    </row>
    <row r="774">
      <c r="A774" s="47"/>
    </row>
    <row r="775">
      <c r="A775" s="47"/>
    </row>
    <row r="776">
      <c r="A776" s="47"/>
    </row>
    <row r="777">
      <c r="A777" s="47"/>
    </row>
    <row r="778">
      <c r="A778" s="47"/>
    </row>
    <row r="779">
      <c r="A779" s="47"/>
    </row>
    <row r="780">
      <c r="A780" s="47"/>
    </row>
    <row r="781">
      <c r="A781" s="47"/>
    </row>
    <row r="782">
      <c r="A782" s="47"/>
    </row>
    <row r="783">
      <c r="A783" s="47"/>
    </row>
    <row r="784">
      <c r="A784" s="47"/>
    </row>
    <row r="785">
      <c r="A785" s="47"/>
    </row>
    <row r="786">
      <c r="A786" s="47"/>
    </row>
    <row r="787">
      <c r="A787" s="47"/>
    </row>
    <row r="788">
      <c r="A788" s="47"/>
    </row>
    <row r="789">
      <c r="A789" s="47"/>
    </row>
    <row r="790">
      <c r="A790" s="47"/>
    </row>
    <row r="791">
      <c r="A791" s="47"/>
    </row>
    <row r="792">
      <c r="A792" s="47"/>
    </row>
    <row r="793">
      <c r="A793" s="47"/>
    </row>
    <row r="794">
      <c r="A794" s="47"/>
    </row>
    <row r="795">
      <c r="A795" s="47"/>
    </row>
    <row r="796">
      <c r="A796" s="47"/>
    </row>
    <row r="797">
      <c r="A797" s="47"/>
    </row>
    <row r="798">
      <c r="A798" s="47"/>
    </row>
    <row r="799">
      <c r="A799" s="47"/>
    </row>
    <row r="800">
      <c r="A800" s="47"/>
    </row>
    <row r="801">
      <c r="A801" s="47"/>
    </row>
    <row r="802">
      <c r="A802" s="47"/>
    </row>
    <row r="803">
      <c r="A803" s="47"/>
    </row>
    <row r="804">
      <c r="A804" s="47"/>
    </row>
    <row r="805">
      <c r="A805" s="47"/>
    </row>
    <row r="806">
      <c r="A806" s="47"/>
    </row>
    <row r="807">
      <c r="A807" s="47"/>
    </row>
    <row r="808">
      <c r="A808" s="47"/>
    </row>
    <row r="809">
      <c r="A809" s="47"/>
    </row>
    <row r="810">
      <c r="A810" s="47"/>
    </row>
    <row r="811">
      <c r="A811" s="47"/>
    </row>
    <row r="812">
      <c r="A812" s="47"/>
    </row>
    <row r="813">
      <c r="A813" s="47"/>
    </row>
    <row r="814">
      <c r="A814" s="47"/>
    </row>
    <row r="815">
      <c r="A815" s="47"/>
    </row>
    <row r="816">
      <c r="A816" s="47"/>
    </row>
    <row r="817">
      <c r="A817" s="47"/>
    </row>
    <row r="818">
      <c r="A818" s="47"/>
    </row>
    <row r="819">
      <c r="A819" s="47"/>
    </row>
    <row r="820">
      <c r="A820" s="47"/>
    </row>
    <row r="821">
      <c r="A821" s="47"/>
    </row>
    <row r="822">
      <c r="A822" s="47"/>
    </row>
    <row r="823">
      <c r="A823" s="47"/>
    </row>
    <row r="824">
      <c r="A824" s="47"/>
    </row>
    <row r="825">
      <c r="A825" s="47"/>
    </row>
    <row r="826">
      <c r="A826" s="47"/>
    </row>
    <row r="827">
      <c r="A827" s="47"/>
    </row>
    <row r="828">
      <c r="A828" s="47"/>
    </row>
    <row r="829">
      <c r="A829" s="47"/>
    </row>
    <row r="830">
      <c r="A830" s="47"/>
    </row>
    <row r="831">
      <c r="A831" s="47"/>
    </row>
    <row r="832">
      <c r="A832" s="47"/>
    </row>
    <row r="833">
      <c r="A833" s="47"/>
    </row>
    <row r="834">
      <c r="A834" s="47"/>
    </row>
    <row r="835">
      <c r="A835" s="47"/>
    </row>
    <row r="836">
      <c r="A836" s="47"/>
    </row>
    <row r="837">
      <c r="A837" s="47"/>
    </row>
    <row r="838">
      <c r="A838" s="47"/>
    </row>
    <row r="839">
      <c r="A839" s="47"/>
    </row>
    <row r="840">
      <c r="A840" s="47"/>
    </row>
    <row r="841">
      <c r="A841" s="47"/>
    </row>
    <row r="842">
      <c r="A842" s="47"/>
    </row>
    <row r="843">
      <c r="A843" s="47"/>
    </row>
    <row r="844">
      <c r="A844" s="47"/>
    </row>
    <row r="845">
      <c r="A845" s="47"/>
    </row>
    <row r="846">
      <c r="A846" s="47"/>
    </row>
    <row r="847">
      <c r="A847" s="47"/>
    </row>
    <row r="848">
      <c r="A848" s="47"/>
    </row>
    <row r="849">
      <c r="A849" s="47"/>
    </row>
    <row r="850">
      <c r="A850" s="47"/>
    </row>
    <row r="851">
      <c r="A851" s="47"/>
    </row>
    <row r="852">
      <c r="A852" s="47"/>
    </row>
    <row r="853">
      <c r="A853" s="47"/>
    </row>
    <row r="854">
      <c r="A854" s="47"/>
    </row>
    <row r="855">
      <c r="A855" s="47"/>
    </row>
    <row r="856">
      <c r="A856" s="47"/>
    </row>
    <row r="857">
      <c r="A857" s="47"/>
    </row>
    <row r="858">
      <c r="A858" s="47"/>
    </row>
    <row r="859">
      <c r="A859" s="47"/>
    </row>
    <row r="860">
      <c r="A860" s="47"/>
    </row>
    <row r="861">
      <c r="A861" s="47"/>
    </row>
    <row r="862">
      <c r="A862" s="47"/>
    </row>
    <row r="863">
      <c r="A863" s="47"/>
    </row>
    <row r="864">
      <c r="A864" s="47"/>
    </row>
    <row r="865">
      <c r="A865" s="47"/>
    </row>
    <row r="866">
      <c r="A866" s="47"/>
    </row>
    <row r="867">
      <c r="A867" s="47"/>
    </row>
    <row r="868">
      <c r="A868" s="47"/>
    </row>
    <row r="869">
      <c r="A869" s="47"/>
    </row>
    <row r="870">
      <c r="A870" s="47"/>
    </row>
    <row r="871">
      <c r="A871" s="47"/>
    </row>
    <row r="872">
      <c r="A872" s="47"/>
    </row>
    <row r="873">
      <c r="A873" s="47"/>
    </row>
    <row r="874">
      <c r="A874" s="47"/>
    </row>
    <row r="875">
      <c r="A875" s="47"/>
    </row>
    <row r="876">
      <c r="A876" s="47"/>
    </row>
    <row r="877">
      <c r="A877" s="47"/>
    </row>
    <row r="878">
      <c r="A878" s="47"/>
    </row>
    <row r="879">
      <c r="A879" s="47"/>
    </row>
    <row r="880">
      <c r="A880" s="47"/>
    </row>
    <row r="881">
      <c r="A881" s="47"/>
    </row>
    <row r="882">
      <c r="A882" s="47"/>
    </row>
    <row r="883">
      <c r="A883" s="47"/>
    </row>
    <row r="884">
      <c r="A884" s="47"/>
    </row>
    <row r="885">
      <c r="A885" s="47"/>
    </row>
    <row r="886">
      <c r="A886" s="47"/>
    </row>
    <row r="887">
      <c r="A887" s="47"/>
    </row>
    <row r="888">
      <c r="A888" s="47"/>
    </row>
    <row r="889">
      <c r="A889" s="47"/>
    </row>
    <row r="890">
      <c r="A890" s="47"/>
    </row>
    <row r="891">
      <c r="A891" s="47"/>
    </row>
    <row r="892">
      <c r="A892" s="47"/>
    </row>
    <row r="893">
      <c r="A893" s="47"/>
    </row>
    <row r="894">
      <c r="A894" s="47"/>
    </row>
    <row r="895">
      <c r="A895" s="47"/>
    </row>
    <row r="896">
      <c r="A896" s="47"/>
    </row>
    <row r="897">
      <c r="A897" s="47"/>
    </row>
    <row r="898">
      <c r="A898" s="47"/>
    </row>
    <row r="899">
      <c r="A899" s="47"/>
    </row>
    <row r="900">
      <c r="A900" s="47"/>
    </row>
    <row r="901">
      <c r="A901" s="47"/>
    </row>
    <row r="902">
      <c r="A902" s="47"/>
    </row>
    <row r="903">
      <c r="A903" s="47"/>
    </row>
    <row r="904">
      <c r="A904" s="47"/>
    </row>
    <row r="905">
      <c r="A905" s="47"/>
    </row>
    <row r="906">
      <c r="A906" s="47"/>
    </row>
    <row r="907">
      <c r="A907" s="47"/>
    </row>
    <row r="908">
      <c r="A908" s="47"/>
    </row>
    <row r="909">
      <c r="A909" s="47"/>
    </row>
    <row r="910">
      <c r="A910" s="47"/>
    </row>
    <row r="911">
      <c r="A911" s="47"/>
    </row>
    <row r="912">
      <c r="A912" s="47"/>
    </row>
    <row r="913">
      <c r="A913" s="47"/>
    </row>
    <row r="914">
      <c r="A914" s="47"/>
    </row>
    <row r="915">
      <c r="A915" s="47"/>
    </row>
    <row r="916">
      <c r="A916" s="47"/>
    </row>
    <row r="917">
      <c r="A917" s="47"/>
    </row>
    <row r="918">
      <c r="A918" s="47"/>
    </row>
    <row r="919">
      <c r="A919" s="47"/>
    </row>
    <row r="920">
      <c r="A920" s="47"/>
    </row>
    <row r="921">
      <c r="A921" s="47"/>
    </row>
    <row r="922">
      <c r="A922" s="47"/>
    </row>
    <row r="923">
      <c r="A923" s="47"/>
    </row>
    <row r="924">
      <c r="A924" s="47"/>
    </row>
    <row r="925">
      <c r="A925" s="47"/>
    </row>
    <row r="926">
      <c r="A926" s="47"/>
    </row>
    <row r="927">
      <c r="A927" s="47"/>
    </row>
    <row r="928">
      <c r="A928" s="47"/>
    </row>
    <row r="929">
      <c r="A929" s="47"/>
    </row>
    <row r="930">
      <c r="A930" s="47"/>
    </row>
    <row r="931">
      <c r="A931" s="47"/>
    </row>
    <row r="932">
      <c r="A932" s="47"/>
    </row>
    <row r="933">
      <c r="A933" s="47"/>
    </row>
    <row r="934">
      <c r="A934" s="47"/>
    </row>
    <row r="935">
      <c r="A935" s="47"/>
    </row>
    <row r="936">
      <c r="A936" s="47"/>
    </row>
    <row r="937">
      <c r="A937" s="47"/>
    </row>
    <row r="938">
      <c r="A938" s="47"/>
    </row>
    <row r="939">
      <c r="A939" s="47"/>
    </row>
    <row r="940">
      <c r="A940" s="47"/>
    </row>
    <row r="941">
      <c r="A941" s="47"/>
    </row>
    <row r="942">
      <c r="A942" s="47"/>
    </row>
    <row r="943">
      <c r="A943" s="47"/>
    </row>
    <row r="944">
      <c r="A944" s="47"/>
    </row>
    <row r="945">
      <c r="A945" s="47"/>
    </row>
    <row r="946">
      <c r="A946" s="47"/>
    </row>
    <row r="947">
      <c r="A947" s="47"/>
    </row>
    <row r="948">
      <c r="A948" s="47"/>
    </row>
    <row r="949">
      <c r="A949" s="47"/>
    </row>
    <row r="950">
      <c r="A950" s="47"/>
    </row>
    <row r="951">
      <c r="A951" s="47"/>
    </row>
    <row r="952">
      <c r="A952" s="47"/>
    </row>
    <row r="953">
      <c r="A953" s="47"/>
    </row>
    <row r="954">
      <c r="A954" s="47"/>
    </row>
    <row r="955">
      <c r="A955" s="47"/>
    </row>
    <row r="956">
      <c r="A956" s="47"/>
    </row>
    <row r="957">
      <c r="A957" s="47"/>
    </row>
    <row r="958">
      <c r="A958" s="47"/>
    </row>
    <row r="959">
      <c r="A959" s="47"/>
    </row>
    <row r="960">
      <c r="A960" s="47"/>
    </row>
    <row r="961">
      <c r="A961" s="47"/>
    </row>
    <row r="962">
      <c r="A962" s="47"/>
    </row>
    <row r="963">
      <c r="A963" s="47"/>
    </row>
    <row r="964">
      <c r="A964" s="47"/>
    </row>
    <row r="965">
      <c r="A965" s="47"/>
    </row>
    <row r="966">
      <c r="A966" s="47"/>
    </row>
    <row r="967">
      <c r="A967" s="47"/>
    </row>
    <row r="968">
      <c r="A968" s="47"/>
    </row>
    <row r="969">
      <c r="A969" s="47"/>
    </row>
    <row r="970">
      <c r="A970" s="47"/>
    </row>
    <row r="971">
      <c r="A971" s="47"/>
    </row>
    <row r="972">
      <c r="A972" s="47"/>
    </row>
    <row r="973">
      <c r="A973" s="47"/>
    </row>
    <row r="974">
      <c r="A974" s="47"/>
    </row>
    <row r="975">
      <c r="A975" s="47"/>
    </row>
    <row r="976">
      <c r="A976" s="47"/>
    </row>
    <row r="977">
      <c r="A977" s="47"/>
    </row>
    <row r="978">
      <c r="A978" s="47"/>
    </row>
    <row r="979">
      <c r="A979" s="47"/>
    </row>
    <row r="980">
      <c r="A980" s="47"/>
    </row>
    <row r="981">
      <c r="A981" s="47"/>
    </row>
    <row r="982">
      <c r="A982" s="47"/>
    </row>
    <row r="983">
      <c r="A983" s="47"/>
    </row>
    <row r="984">
      <c r="A984" s="47"/>
    </row>
    <row r="985">
      <c r="A985" s="47"/>
    </row>
    <row r="986">
      <c r="A986" s="47"/>
    </row>
    <row r="987">
      <c r="A987" s="47"/>
    </row>
    <row r="988">
      <c r="A988" s="47"/>
    </row>
    <row r="989">
      <c r="A989" s="47"/>
    </row>
    <row r="990">
      <c r="A990" s="47"/>
    </row>
    <row r="991">
      <c r="A991" s="47"/>
    </row>
    <row r="992">
      <c r="A992" s="47"/>
    </row>
    <row r="993">
      <c r="A993" s="47"/>
    </row>
    <row r="994">
      <c r="A994" s="47"/>
    </row>
    <row r="995">
      <c r="A995" s="47"/>
    </row>
    <row r="996">
      <c r="A996" s="47"/>
    </row>
    <row r="997">
      <c r="A997" s="47"/>
    </row>
    <row r="998">
      <c r="A998" s="47"/>
    </row>
    <row r="999">
      <c r="A999" s="47"/>
    </row>
    <row r="1000">
      <c r="A1000" s="47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6.88"/>
    <col customWidth="1" min="2" max="2" width="26.63"/>
    <col customWidth="1" min="3" max="3" width="16.0"/>
    <col customWidth="1" min="4" max="5" width="14.38"/>
    <col customWidth="1" min="6" max="6" width="16.63"/>
    <col customWidth="1" min="7" max="26" width="14.38"/>
  </cols>
  <sheetData>
    <row r="1" ht="15.75" customHeight="1">
      <c r="A1" s="23" t="s">
        <v>123</v>
      </c>
      <c r="B1" s="23" t="s">
        <v>118</v>
      </c>
      <c r="C1" s="22" t="s">
        <v>16</v>
      </c>
      <c r="D1" s="23" t="s">
        <v>28</v>
      </c>
      <c r="E1" s="23" t="s">
        <v>29</v>
      </c>
      <c r="F1" s="23" t="s">
        <v>30</v>
      </c>
      <c r="G1" s="23" t="s">
        <v>31</v>
      </c>
      <c r="H1" s="23" t="s">
        <v>32</v>
      </c>
      <c r="I1" s="23" t="s">
        <v>33</v>
      </c>
      <c r="J1" s="23" t="s">
        <v>34</v>
      </c>
      <c r="K1" s="23" t="s">
        <v>35</v>
      </c>
      <c r="L1" s="25" t="s">
        <v>36</v>
      </c>
      <c r="M1" s="25" t="s">
        <v>37</v>
      </c>
      <c r="N1" s="25" t="s">
        <v>38</v>
      </c>
      <c r="O1" s="25" t="s">
        <v>39</v>
      </c>
      <c r="P1" s="23"/>
      <c r="Q1" s="23"/>
    </row>
    <row r="2" ht="15.75" customHeight="1">
      <c r="A2" s="28">
        <v>12.0</v>
      </c>
      <c r="B2" s="28" t="s">
        <v>68</v>
      </c>
      <c r="C2" s="32">
        <v>43454.0</v>
      </c>
      <c r="D2" s="28">
        <v>134.42</v>
      </c>
      <c r="E2" s="28">
        <v>41.77</v>
      </c>
      <c r="F2" s="28">
        <v>32.54</v>
      </c>
      <c r="G2" s="28">
        <v>11472.74</v>
      </c>
      <c r="H2" s="28">
        <v>49.1</v>
      </c>
      <c r="I2" s="28">
        <v>14.69</v>
      </c>
      <c r="J2" s="28">
        <v>0.72</v>
      </c>
      <c r="K2" s="28">
        <v>0.26</v>
      </c>
      <c r="L2" s="28">
        <f t="shared" ref="L2:L72" si="1">E2/30.973762</f>
        <v>1.348560759</v>
      </c>
      <c r="M2" s="28">
        <f t="shared" ref="M2:M72" si="2">G2/28.085</f>
        <v>408.5006231</v>
      </c>
      <c r="N2" s="28">
        <f t="shared" ref="N2:N72" si="3">D2/14.007</f>
        <v>9.596630256</v>
      </c>
      <c r="O2" s="28">
        <f t="shared" ref="O2:O72" si="4">N2/M2</f>
        <v>0.02349232709</v>
      </c>
    </row>
    <row r="3" ht="15.75" customHeight="1">
      <c r="A3" s="28">
        <v>12.0</v>
      </c>
      <c r="B3" s="28" t="s">
        <v>68</v>
      </c>
      <c r="C3" s="32">
        <v>43454.0</v>
      </c>
      <c r="D3" s="28">
        <v>134.419347</v>
      </c>
      <c r="E3" s="28">
        <v>41.77253775</v>
      </c>
      <c r="F3" s="28">
        <v>32.54436974</v>
      </c>
      <c r="G3" s="28">
        <v>11472.73823</v>
      </c>
      <c r="H3" s="28">
        <v>49.10363433</v>
      </c>
      <c r="I3" s="28">
        <v>14.69288677</v>
      </c>
      <c r="J3" s="28">
        <v>0.7245</v>
      </c>
      <c r="K3" s="28">
        <v>0.264</v>
      </c>
      <c r="L3" s="28">
        <f t="shared" si="1"/>
        <v>1.348642692</v>
      </c>
      <c r="M3" s="28">
        <f t="shared" si="2"/>
        <v>408.5005601</v>
      </c>
      <c r="N3" s="28">
        <f t="shared" si="3"/>
        <v>9.596583637</v>
      </c>
      <c r="O3" s="28">
        <f t="shared" si="4"/>
        <v>0.0234922166</v>
      </c>
    </row>
    <row r="4" ht="15.75" customHeight="1">
      <c r="A4" s="28">
        <v>1.0</v>
      </c>
      <c r="B4" s="28" t="s">
        <v>68</v>
      </c>
      <c r="C4" s="32">
        <v>43483.0</v>
      </c>
      <c r="D4" s="28">
        <v>153.4</v>
      </c>
      <c r="E4" s="28">
        <v>38.42</v>
      </c>
      <c r="F4" s="28">
        <v>34.25</v>
      </c>
      <c r="G4" s="28">
        <v>10133.82</v>
      </c>
      <c r="H4" s="28">
        <v>78.98</v>
      </c>
      <c r="I4" s="28" t="s">
        <v>72</v>
      </c>
      <c r="J4" s="28">
        <v>0.15</v>
      </c>
      <c r="K4" s="28">
        <v>2.22</v>
      </c>
      <c r="L4" s="28">
        <f t="shared" si="1"/>
        <v>1.240404701</v>
      </c>
      <c r="M4" s="28">
        <f t="shared" si="2"/>
        <v>360.8267759</v>
      </c>
      <c r="N4" s="28">
        <f t="shared" si="3"/>
        <v>10.95166702</v>
      </c>
      <c r="O4" s="28">
        <f t="shared" si="4"/>
        <v>0.03035159183</v>
      </c>
    </row>
    <row r="5" ht="15.75" customHeight="1">
      <c r="A5" s="28">
        <v>1.0</v>
      </c>
      <c r="B5" s="28" t="s">
        <v>68</v>
      </c>
      <c r="C5" s="32">
        <v>43483.0</v>
      </c>
      <c r="D5" s="28">
        <v>153.3992827</v>
      </c>
      <c r="E5" s="28">
        <v>38.41836453</v>
      </c>
      <c r="F5" s="28">
        <v>34.2506069</v>
      </c>
      <c r="G5" s="28">
        <v>10133.8198</v>
      </c>
      <c r="H5" s="28">
        <v>78.98291768</v>
      </c>
      <c r="I5" s="28" t="s">
        <v>72</v>
      </c>
      <c r="J5" s="28">
        <v>0.1495</v>
      </c>
      <c r="K5" s="28">
        <v>2.22</v>
      </c>
      <c r="L5" s="28">
        <f t="shared" si="1"/>
        <v>1.240351899</v>
      </c>
      <c r="M5" s="28">
        <f t="shared" si="2"/>
        <v>360.8267687</v>
      </c>
      <c r="N5" s="28">
        <f t="shared" si="3"/>
        <v>10.95161581</v>
      </c>
      <c r="O5" s="28">
        <f t="shared" si="4"/>
        <v>0.03035145051</v>
      </c>
    </row>
    <row r="6" ht="15.75" customHeight="1">
      <c r="A6" s="28">
        <v>2.0</v>
      </c>
      <c r="B6" s="28" t="s">
        <v>68</v>
      </c>
      <c r="C6" s="32">
        <v>43515.0</v>
      </c>
      <c r="D6" s="28">
        <v>120.5785568</v>
      </c>
      <c r="E6" s="28">
        <v>33.05399443</v>
      </c>
      <c r="F6" s="28">
        <v>28.90872614</v>
      </c>
      <c r="G6" s="28">
        <v>8425.808612</v>
      </c>
      <c r="H6" s="28">
        <v>31.18616241</v>
      </c>
      <c r="I6" s="28">
        <v>1.717001946</v>
      </c>
      <c r="J6" s="28">
        <v>0.26</v>
      </c>
      <c r="K6" s="28">
        <v>2.236</v>
      </c>
      <c r="L6" s="28">
        <f t="shared" si="1"/>
        <v>1.067161116</v>
      </c>
      <c r="M6" s="28">
        <f t="shared" si="2"/>
        <v>300.0109885</v>
      </c>
      <c r="N6" s="28">
        <f t="shared" si="3"/>
        <v>8.608449832</v>
      </c>
      <c r="O6" s="28">
        <f t="shared" si="4"/>
        <v>0.02869378177</v>
      </c>
    </row>
    <row r="7" ht="15.75" customHeight="1">
      <c r="A7" s="28">
        <v>3.0</v>
      </c>
      <c r="B7" s="28" t="s">
        <v>68</v>
      </c>
      <c r="C7" s="32">
        <v>43544.0</v>
      </c>
      <c r="D7" s="28">
        <v>134.85</v>
      </c>
      <c r="E7" s="28">
        <v>30.29</v>
      </c>
      <c r="F7" s="28">
        <v>22.22</v>
      </c>
      <c r="G7" s="28">
        <v>13622.06</v>
      </c>
      <c r="H7" s="28">
        <v>88.13</v>
      </c>
      <c r="I7" s="28">
        <v>0.55</v>
      </c>
      <c r="J7" s="28">
        <v>0.441253508</v>
      </c>
      <c r="K7" s="28">
        <v>1.29</v>
      </c>
      <c r="L7" s="28">
        <f t="shared" si="1"/>
        <v>0.9779244769</v>
      </c>
      <c r="M7" s="28">
        <f t="shared" si="2"/>
        <v>485.0297312</v>
      </c>
      <c r="N7" s="28">
        <f t="shared" si="3"/>
        <v>9.627329193</v>
      </c>
      <c r="O7" s="28">
        <f t="shared" si="4"/>
        <v>0.01984894652</v>
      </c>
    </row>
    <row r="8" ht="15.75" customHeight="1">
      <c r="A8" s="28">
        <v>3.0</v>
      </c>
      <c r="B8" s="28" t="s">
        <v>68</v>
      </c>
      <c r="C8" s="32">
        <v>43544.0</v>
      </c>
      <c r="D8" s="28">
        <v>134.8525886</v>
      </c>
      <c r="E8" s="28">
        <v>30.28851817</v>
      </c>
      <c r="F8" s="28">
        <v>22.22380256</v>
      </c>
      <c r="G8" s="28">
        <v>13622.06057</v>
      </c>
      <c r="H8" s="28">
        <v>88.13257598</v>
      </c>
      <c r="I8" s="28">
        <v>0.549603796</v>
      </c>
      <c r="J8" s="28">
        <v>0.441253508</v>
      </c>
      <c r="K8" s="28">
        <v>1.291666667</v>
      </c>
      <c r="L8" s="28">
        <f t="shared" si="1"/>
        <v>0.9778766354</v>
      </c>
      <c r="M8" s="28">
        <f t="shared" si="2"/>
        <v>485.0297515</v>
      </c>
      <c r="N8" s="28">
        <f t="shared" si="3"/>
        <v>9.627514</v>
      </c>
      <c r="O8" s="28">
        <f t="shared" si="4"/>
        <v>0.01984932671</v>
      </c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ht="15.75" customHeight="1">
      <c r="A9" s="28">
        <v>4.0</v>
      </c>
      <c r="B9" s="28" t="s">
        <v>68</v>
      </c>
      <c r="C9" s="32">
        <v>43573.0</v>
      </c>
      <c r="D9" s="28">
        <v>119.1007173</v>
      </c>
      <c r="E9" s="28">
        <v>33.34446672</v>
      </c>
      <c r="F9" s="28">
        <v>30.28629732</v>
      </c>
      <c r="G9" s="28">
        <v>13340.37979</v>
      </c>
      <c r="H9" s="28">
        <v>78.38387656</v>
      </c>
      <c r="I9" s="28">
        <v>0.740071906</v>
      </c>
      <c r="J9" s="28">
        <v>0.472</v>
      </c>
      <c r="K9" s="28">
        <v>0.346153846</v>
      </c>
      <c r="L9" s="28">
        <f t="shared" si="1"/>
        <v>1.076539128</v>
      </c>
      <c r="M9" s="28">
        <f t="shared" si="2"/>
        <v>475.0001706</v>
      </c>
      <c r="N9" s="28">
        <f t="shared" si="3"/>
        <v>8.502942622</v>
      </c>
      <c r="O9" s="28">
        <f t="shared" si="4"/>
        <v>0.01790092541</v>
      </c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ht="15.75" customHeight="1">
      <c r="A10" s="28">
        <v>5.0</v>
      </c>
      <c r="B10" s="28" t="s">
        <v>68</v>
      </c>
      <c r="C10" s="32">
        <v>43601.0</v>
      </c>
      <c r="D10" s="28">
        <v>151.2423774</v>
      </c>
      <c r="E10" s="28">
        <v>29.74149007</v>
      </c>
      <c r="F10" s="28">
        <v>24.71362262</v>
      </c>
      <c r="G10" s="28">
        <v>14610.24526</v>
      </c>
      <c r="H10" s="28">
        <v>108.4796503</v>
      </c>
      <c r="I10" s="28">
        <v>4.016691632</v>
      </c>
      <c r="J10" s="28">
        <v>0.369</v>
      </c>
      <c r="K10" s="28">
        <v>0.560784314</v>
      </c>
      <c r="L10" s="28">
        <f t="shared" si="1"/>
        <v>0.9602156196</v>
      </c>
      <c r="M10" s="28">
        <f t="shared" si="2"/>
        <v>520.2152487</v>
      </c>
      <c r="N10" s="28">
        <f t="shared" si="3"/>
        <v>10.79762814</v>
      </c>
      <c r="O10" s="28">
        <f t="shared" si="4"/>
        <v>0.02075607774</v>
      </c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ht="15.75" customHeight="1">
      <c r="A11" s="28">
        <v>6.0</v>
      </c>
      <c r="B11" s="28" t="s">
        <v>68</v>
      </c>
      <c r="C11" s="32">
        <v>43635.0</v>
      </c>
      <c r="D11" s="28">
        <v>140.6132506</v>
      </c>
      <c r="E11" s="28">
        <v>31.56729548</v>
      </c>
      <c r="F11" s="28">
        <v>27.59632996</v>
      </c>
      <c r="G11" s="28">
        <v>14115.75268</v>
      </c>
      <c r="H11" s="28">
        <v>93.05958526</v>
      </c>
      <c r="I11" s="28">
        <v>2.318633906</v>
      </c>
      <c r="J11" s="28">
        <v>0.6175</v>
      </c>
      <c r="K11" s="28">
        <v>0.498349835</v>
      </c>
      <c r="L11" s="28">
        <f t="shared" si="1"/>
        <v>1.01916246</v>
      </c>
      <c r="M11" s="28">
        <f t="shared" si="2"/>
        <v>502.6082492</v>
      </c>
      <c r="N11" s="28">
        <f t="shared" si="3"/>
        <v>10.03878422</v>
      </c>
      <c r="O11" s="28">
        <f t="shared" si="4"/>
        <v>0.01997337735</v>
      </c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ht="15.75" customHeight="1">
      <c r="A12" s="28">
        <v>6.0</v>
      </c>
      <c r="B12" s="28" t="s">
        <v>68</v>
      </c>
      <c r="C12" s="32">
        <v>43635.0</v>
      </c>
      <c r="D12" s="28">
        <v>138.7251618</v>
      </c>
      <c r="E12" s="28">
        <v>31.73666967</v>
      </c>
      <c r="F12" s="28">
        <v>27.7919619</v>
      </c>
      <c r="G12" s="28">
        <v>14184.21134</v>
      </c>
      <c r="H12" s="28">
        <v>93.40912861</v>
      </c>
      <c r="I12" s="28">
        <v>2.156181849</v>
      </c>
      <c r="L12" s="28">
        <f t="shared" si="1"/>
        <v>1.024630772</v>
      </c>
      <c r="M12" s="28">
        <f t="shared" si="2"/>
        <v>505.0458017</v>
      </c>
      <c r="N12" s="28">
        <f t="shared" si="3"/>
        <v>9.903988135</v>
      </c>
      <c r="O12" s="28">
        <f t="shared" si="4"/>
        <v>0.01961007913</v>
      </c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ht="15.75" customHeight="1">
      <c r="A13" s="28">
        <v>6.0</v>
      </c>
      <c r="B13" s="28" t="s">
        <v>68</v>
      </c>
      <c r="C13" s="32">
        <v>43635.0</v>
      </c>
      <c r="D13" s="28">
        <v>127.4274804</v>
      </c>
      <c r="E13" s="28">
        <v>32.75581009</v>
      </c>
      <c r="F13" s="28">
        <v>27.498514</v>
      </c>
      <c r="G13" s="28">
        <v>14201.05144</v>
      </c>
      <c r="H13" s="28">
        <v>92.66698222</v>
      </c>
      <c r="I13" s="28">
        <v>1.159809232</v>
      </c>
      <c r="L13" s="28">
        <f t="shared" si="1"/>
        <v>1.057534118</v>
      </c>
      <c r="M13" s="28">
        <f t="shared" si="2"/>
        <v>505.6454136</v>
      </c>
      <c r="N13" s="28">
        <f t="shared" si="3"/>
        <v>9.097414179</v>
      </c>
      <c r="O13" s="28">
        <f t="shared" si="4"/>
        <v>0.01799168733</v>
      </c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ht="15.75" customHeight="1">
      <c r="A14" s="28">
        <v>7.0</v>
      </c>
      <c r="B14" s="28" t="s">
        <v>68</v>
      </c>
      <c r="C14" s="32">
        <v>43662.0</v>
      </c>
      <c r="D14" s="28">
        <v>112.8665465</v>
      </c>
      <c r="E14" s="28">
        <v>29.18303869</v>
      </c>
      <c r="F14" s="28">
        <v>24.88752973</v>
      </c>
      <c r="G14" s="28">
        <v>14068.65975</v>
      </c>
      <c r="H14" s="28">
        <v>63.16363451</v>
      </c>
      <c r="I14" s="28" t="s">
        <v>90</v>
      </c>
      <c r="J14" s="28">
        <v>0.5255</v>
      </c>
      <c r="K14" s="28">
        <v>1.306122449</v>
      </c>
      <c r="L14" s="28">
        <f t="shared" si="1"/>
        <v>0.9421857987</v>
      </c>
      <c r="M14" s="28">
        <f t="shared" si="2"/>
        <v>500.9314492</v>
      </c>
      <c r="N14" s="28">
        <f t="shared" si="3"/>
        <v>8.057867245</v>
      </c>
      <c r="O14" s="28">
        <f t="shared" si="4"/>
        <v>0.01608576834</v>
      </c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ht="15.75" customHeight="1">
      <c r="A15" s="28">
        <v>7.0</v>
      </c>
      <c r="B15" s="28" t="s">
        <v>68</v>
      </c>
      <c r="C15" s="32">
        <v>43662.0</v>
      </c>
      <c r="D15" s="28">
        <v>106.611709</v>
      </c>
      <c r="E15" s="28">
        <v>29.57205258</v>
      </c>
      <c r="F15" s="28">
        <v>25.07669861</v>
      </c>
      <c r="G15" s="28">
        <v>14056.90506</v>
      </c>
      <c r="H15" s="28">
        <v>62.98803226</v>
      </c>
      <c r="I15" s="28" t="s">
        <v>90</v>
      </c>
      <c r="J15" s="28">
        <v>0.539</v>
      </c>
      <c r="L15" s="28">
        <f t="shared" si="1"/>
        <v>0.9547452641</v>
      </c>
      <c r="M15" s="28">
        <f t="shared" si="2"/>
        <v>500.5129094</v>
      </c>
      <c r="N15" s="28">
        <f t="shared" si="3"/>
        <v>7.611316413</v>
      </c>
      <c r="O15" s="28">
        <f t="shared" si="4"/>
        <v>0.01520703317</v>
      </c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ht="15.75" customHeight="1">
      <c r="A16" s="28">
        <v>8.0</v>
      </c>
      <c r="B16" s="28" t="s">
        <v>68</v>
      </c>
      <c r="C16" s="32">
        <v>43692.0</v>
      </c>
      <c r="D16" s="28">
        <v>103.6152437</v>
      </c>
      <c r="E16" s="28">
        <v>33.61741129</v>
      </c>
      <c r="F16" s="28">
        <v>29.78622157</v>
      </c>
      <c r="G16" s="28">
        <v>18661.4693</v>
      </c>
      <c r="H16" s="28">
        <v>86.03764016</v>
      </c>
      <c r="I16" s="28">
        <v>0.908728864</v>
      </c>
      <c r="J16" s="28">
        <v>0.2975</v>
      </c>
      <c r="K16" s="28">
        <v>0.515151515</v>
      </c>
      <c r="L16" s="28">
        <f t="shared" si="1"/>
        <v>1.08535125</v>
      </c>
      <c r="M16" s="28">
        <f t="shared" si="2"/>
        <v>664.4639238</v>
      </c>
      <c r="N16" s="28">
        <f t="shared" si="3"/>
        <v>7.397390141</v>
      </c>
      <c r="O16" s="28">
        <f t="shared" si="4"/>
        <v>0.01113286948</v>
      </c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ht="15.75" customHeight="1">
      <c r="A17" s="28">
        <v>8.0</v>
      </c>
      <c r="B17" s="28" t="s">
        <v>68</v>
      </c>
      <c r="C17" s="32">
        <v>43692.0</v>
      </c>
      <c r="D17" s="28">
        <v>103.8886348</v>
      </c>
      <c r="E17" s="28">
        <v>33.76044826</v>
      </c>
      <c r="F17" s="28">
        <v>29.95898562</v>
      </c>
      <c r="G17" s="28">
        <v>18724.84346</v>
      </c>
      <c r="H17" s="28">
        <v>85.0522831</v>
      </c>
      <c r="I17" s="28">
        <v>2.49727016</v>
      </c>
      <c r="J17" s="28">
        <v>0.234</v>
      </c>
      <c r="L17" s="28">
        <f t="shared" si="1"/>
        <v>1.089969254</v>
      </c>
      <c r="M17" s="28">
        <f t="shared" si="2"/>
        <v>666.7204365</v>
      </c>
      <c r="N17" s="28">
        <f t="shared" si="3"/>
        <v>7.416908317</v>
      </c>
      <c r="O17" s="28">
        <f t="shared" si="4"/>
        <v>0.01112446523</v>
      </c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ht="15.75" customHeight="1">
      <c r="A18" s="28">
        <v>9.0</v>
      </c>
      <c r="B18" s="28" t="s">
        <v>68</v>
      </c>
      <c r="C18" s="32">
        <v>43719.0</v>
      </c>
      <c r="D18" s="28">
        <v>133.9163187</v>
      </c>
      <c r="E18" s="28">
        <v>37.08877194</v>
      </c>
      <c r="F18" s="28">
        <v>33.56002215</v>
      </c>
      <c r="G18" s="28">
        <v>13815.66747</v>
      </c>
      <c r="H18" s="28">
        <v>53.04480154</v>
      </c>
      <c r="I18" s="28">
        <v>1.953428222</v>
      </c>
      <c r="J18" s="28">
        <v>0.683</v>
      </c>
      <c r="K18" s="28">
        <v>1.808333333</v>
      </c>
      <c r="L18" s="28">
        <f t="shared" si="1"/>
        <v>1.197425484</v>
      </c>
      <c r="M18" s="28">
        <f t="shared" si="2"/>
        <v>491.9233566</v>
      </c>
      <c r="N18" s="28">
        <f t="shared" si="3"/>
        <v>9.560671</v>
      </c>
      <c r="O18" s="28">
        <f t="shared" si="4"/>
        <v>0.01943528575</v>
      </c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ht="15.75" customHeight="1">
      <c r="A19" s="28">
        <v>9.0</v>
      </c>
      <c r="B19" s="28" t="s">
        <v>68</v>
      </c>
      <c r="C19" s="32">
        <v>43719.0</v>
      </c>
      <c r="D19" s="28">
        <v>122.0716468</v>
      </c>
      <c r="E19" s="28">
        <v>35.58986572</v>
      </c>
      <c r="F19" s="28">
        <v>33.45120773</v>
      </c>
      <c r="G19" s="28">
        <v>13810.47696</v>
      </c>
      <c r="H19" s="28">
        <v>48.47738768</v>
      </c>
      <c r="I19" s="28">
        <v>1.12600461</v>
      </c>
      <c r="J19" s="28">
        <v>0.5585</v>
      </c>
      <c r="L19" s="28">
        <f t="shared" si="1"/>
        <v>1.149032711</v>
      </c>
      <c r="M19" s="28">
        <f t="shared" si="2"/>
        <v>491.7385423</v>
      </c>
      <c r="N19" s="28">
        <f t="shared" si="3"/>
        <v>8.71504582</v>
      </c>
      <c r="O19" s="28">
        <f t="shared" si="4"/>
        <v>0.01772292605</v>
      </c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ht="15.75" customHeight="1">
      <c r="A20" s="28">
        <v>10.0</v>
      </c>
      <c r="B20" s="28" t="s">
        <v>68</v>
      </c>
      <c r="C20" s="32">
        <v>43747.0</v>
      </c>
      <c r="D20" s="28">
        <v>95.92596211</v>
      </c>
      <c r="E20" s="28">
        <v>32.89986364</v>
      </c>
      <c r="F20" s="28">
        <v>28.29389074</v>
      </c>
      <c r="G20" s="28">
        <v>12944.04795</v>
      </c>
      <c r="H20" s="28">
        <v>74.85742003</v>
      </c>
      <c r="I20" s="28">
        <v>0.427746117</v>
      </c>
      <c r="J20" s="28">
        <v>0.1525</v>
      </c>
      <c r="K20" s="28">
        <v>0.609427609</v>
      </c>
      <c r="L20" s="28">
        <f t="shared" si="1"/>
        <v>1.062184944</v>
      </c>
      <c r="M20" s="28">
        <f t="shared" si="2"/>
        <v>460.8883016</v>
      </c>
      <c r="N20" s="28">
        <f t="shared" si="3"/>
        <v>6.848430221</v>
      </c>
      <c r="O20" s="28">
        <f t="shared" si="4"/>
        <v>0.01485919733</v>
      </c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ht="15.75" customHeight="1">
      <c r="A21" s="28">
        <v>10.0</v>
      </c>
      <c r="B21" s="28" t="s">
        <v>68</v>
      </c>
      <c r="C21" s="32">
        <v>43747.0</v>
      </c>
      <c r="D21" s="28">
        <v>109.9293468</v>
      </c>
      <c r="E21" s="28">
        <v>32.29316447</v>
      </c>
      <c r="F21" s="28">
        <v>28.84263441</v>
      </c>
      <c r="G21" s="28">
        <v>12907.85126</v>
      </c>
      <c r="H21" s="28">
        <v>73.78331113</v>
      </c>
      <c r="I21" s="28">
        <v>0.655642201</v>
      </c>
      <c r="J21" s="28">
        <v>0.467</v>
      </c>
      <c r="L21" s="28">
        <f t="shared" si="1"/>
        <v>1.042597424</v>
      </c>
      <c r="M21" s="28">
        <f t="shared" si="2"/>
        <v>459.5994752</v>
      </c>
      <c r="N21" s="28">
        <f t="shared" si="3"/>
        <v>7.848172114</v>
      </c>
      <c r="O21" s="28">
        <f t="shared" si="4"/>
        <v>0.017076112</v>
      </c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ht="15.75" customHeight="1">
      <c r="A22" s="28">
        <v>11.0</v>
      </c>
      <c r="B22" s="28" t="s">
        <v>68</v>
      </c>
      <c r="C22" s="32">
        <v>43781.0</v>
      </c>
      <c r="D22" s="28">
        <v>172.5080783</v>
      </c>
      <c r="E22" s="28">
        <v>25.5382084</v>
      </c>
      <c r="F22" s="28">
        <v>23.35723106</v>
      </c>
      <c r="G22" s="28">
        <v>14532.01887</v>
      </c>
      <c r="H22" s="28">
        <v>104.7247445</v>
      </c>
      <c r="I22" s="28">
        <v>17.38239639</v>
      </c>
      <c r="J22" s="28">
        <v>0.18</v>
      </c>
      <c r="K22" s="28">
        <v>1.507936508</v>
      </c>
      <c r="L22" s="28">
        <f t="shared" si="1"/>
        <v>0.8245110297</v>
      </c>
      <c r="M22" s="28">
        <f t="shared" si="2"/>
        <v>517.4299046</v>
      </c>
      <c r="N22" s="28">
        <f t="shared" si="3"/>
        <v>12.31584767</v>
      </c>
      <c r="O22" s="28">
        <f t="shared" si="4"/>
        <v>0.02380196344</v>
      </c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ht="15.75" customHeight="1">
      <c r="A23" s="28">
        <v>11.0</v>
      </c>
      <c r="B23" s="28" t="s">
        <v>68</v>
      </c>
      <c r="C23" s="32">
        <v>43781.0</v>
      </c>
      <c r="D23" s="28">
        <v>143.2017604</v>
      </c>
      <c r="E23" s="28">
        <v>25.90895461</v>
      </c>
      <c r="F23" s="28">
        <v>23.64498725</v>
      </c>
      <c r="G23" s="28">
        <v>13903.73972</v>
      </c>
      <c r="H23" s="28">
        <v>101.3622986</v>
      </c>
      <c r="I23" s="28">
        <v>4.062853638</v>
      </c>
      <c r="J23" s="28">
        <v>0.17</v>
      </c>
      <c r="L23" s="28">
        <f t="shared" si="1"/>
        <v>0.8364807158</v>
      </c>
      <c r="M23" s="28">
        <f t="shared" si="2"/>
        <v>495.0592743</v>
      </c>
      <c r="N23" s="28">
        <f t="shared" si="3"/>
        <v>10.22358538</v>
      </c>
      <c r="O23" s="28">
        <f t="shared" si="4"/>
        <v>0.02065123493</v>
      </c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ht="15.75" customHeight="1">
      <c r="A24" s="28">
        <v>12.0</v>
      </c>
      <c r="B24" s="28" t="s">
        <v>68</v>
      </c>
      <c r="C24" s="32">
        <v>43810.0</v>
      </c>
      <c r="D24" s="28">
        <v>162.0779329</v>
      </c>
      <c r="E24" s="28">
        <v>31.38176382</v>
      </c>
      <c r="F24" s="28">
        <v>30.36991817</v>
      </c>
      <c r="G24" s="28">
        <v>11862.43748</v>
      </c>
      <c r="H24" s="28">
        <v>106.4842447</v>
      </c>
      <c r="I24" s="28">
        <v>1.234981324</v>
      </c>
      <c r="J24" s="28">
        <v>0.12</v>
      </c>
      <c r="K24" s="28">
        <v>0.61</v>
      </c>
      <c r="L24" s="28">
        <f t="shared" si="1"/>
        <v>1.013172498</v>
      </c>
      <c r="M24" s="28">
        <f t="shared" si="2"/>
        <v>422.3762678</v>
      </c>
      <c r="N24" s="28">
        <f t="shared" si="3"/>
        <v>11.5712096</v>
      </c>
      <c r="O24" s="28">
        <f t="shared" si="4"/>
        <v>0.02739550132</v>
      </c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ht="15.75" customHeight="1">
      <c r="A25" s="28">
        <v>12.0</v>
      </c>
      <c r="B25" s="28" t="s">
        <v>68</v>
      </c>
      <c r="C25" s="32">
        <v>43810.0</v>
      </c>
      <c r="D25" s="28">
        <v>158.1277746</v>
      </c>
      <c r="E25" s="28">
        <v>32.67636769</v>
      </c>
      <c r="F25" s="28">
        <v>31.55855354</v>
      </c>
      <c r="G25" s="28">
        <v>13585.04567</v>
      </c>
      <c r="H25" s="28">
        <v>105.9557964</v>
      </c>
      <c r="I25" s="28">
        <v>1.491514124</v>
      </c>
      <c r="L25" s="28">
        <f t="shared" si="1"/>
        <v>1.054969289</v>
      </c>
      <c r="M25" s="28">
        <f t="shared" si="2"/>
        <v>483.7117917</v>
      </c>
      <c r="N25" s="28">
        <f t="shared" si="3"/>
        <v>11.28919644</v>
      </c>
      <c r="O25" s="28">
        <f t="shared" si="4"/>
        <v>0.02333868357</v>
      </c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ht="15.75" customHeight="1">
      <c r="A26" s="28"/>
      <c r="B26" s="28" t="s">
        <v>68</v>
      </c>
      <c r="C26" s="32">
        <v>43839.0</v>
      </c>
      <c r="D26" s="28">
        <v>144.62142168849292</v>
      </c>
      <c r="E26" s="28">
        <v>34.18755328227932</v>
      </c>
      <c r="F26" s="28">
        <v>30.1108053630504</v>
      </c>
      <c r="G26" s="48">
        <v>10506.350152936126</v>
      </c>
      <c r="H26" s="28">
        <v>60.66711607171088</v>
      </c>
      <c r="I26" s="28">
        <v>0.0</v>
      </c>
      <c r="J26" s="28">
        <v>0.8449999999999999</v>
      </c>
      <c r="K26" s="28">
        <v>35.70000000000004</v>
      </c>
      <c r="L26" s="28">
        <f t="shared" si="1"/>
        <v>1.103758506</v>
      </c>
      <c r="M26" s="28">
        <f t="shared" si="2"/>
        <v>374.0911573</v>
      </c>
      <c r="N26" s="28">
        <f t="shared" si="3"/>
        <v>10.32493908</v>
      </c>
      <c r="O26" s="28">
        <f t="shared" si="4"/>
        <v>0.02760006185</v>
      </c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ht="15.75" customHeight="1">
      <c r="A27" s="28"/>
      <c r="B27" s="28" t="s">
        <v>68</v>
      </c>
      <c r="C27" s="32">
        <v>43839.0</v>
      </c>
      <c r="D27" s="28">
        <v>165.73156009448985</v>
      </c>
      <c r="E27" s="28">
        <v>34.643382834306884</v>
      </c>
      <c r="F27" s="28">
        <v>31.102660753281043</v>
      </c>
      <c r="G27" s="48">
        <v>10336.974160873813</v>
      </c>
      <c r="H27" s="28">
        <v>61.073301293198845</v>
      </c>
      <c r="I27" s="28">
        <v>0.004375982250651428</v>
      </c>
      <c r="J27" s="28">
        <v>1.0899999999999999</v>
      </c>
      <c r="L27" s="28">
        <f t="shared" si="1"/>
        <v>1.118475141</v>
      </c>
      <c r="M27" s="28">
        <f t="shared" si="2"/>
        <v>368.0603226</v>
      </c>
      <c r="N27" s="28">
        <f t="shared" si="3"/>
        <v>11.83205255</v>
      </c>
      <c r="O27" s="28">
        <f t="shared" si="4"/>
        <v>0.03214704717</v>
      </c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ht="15.75" customHeight="1">
      <c r="A28" s="28"/>
      <c r="B28" s="28" t="s">
        <v>68</v>
      </c>
      <c r="C28" s="32">
        <v>43871.0</v>
      </c>
      <c r="D28" s="28">
        <v>166.85106833386214</v>
      </c>
      <c r="E28" s="28">
        <v>34.39990240602236</v>
      </c>
      <c r="F28" s="28">
        <v>27.589426896016153</v>
      </c>
      <c r="G28" s="28">
        <v>18453.84378505902</v>
      </c>
      <c r="H28" s="28">
        <v>112.5675609879748</v>
      </c>
      <c r="I28" s="28">
        <v>8.751964501304411E-4</v>
      </c>
      <c r="J28" s="28">
        <v>0.17</v>
      </c>
      <c r="K28" s="28">
        <v>0.513333333333331</v>
      </c>
      <c r="L28" s="28">
        <f t="shared" si="1"/>
        <v>1.110614281</v>
      </c>
      <c r="M28" s="28">
        <f t="shared" si="2"/>
        <v>657.0711691</v>
      </c>
      <c r="N28" s="28">
        <f t="shared" si="3"/>
        <v>11.91197746</v>
      </c>
      <c r="O28" s="28">
        <f t="shared" si="4"/>
        <v>0.01812889992</v>
      </c>
    </row>
    <row r="29" ht="15.75" customHeight="1">
      <c r="A29" s="28"/>
      <c r="B29" s="28" t="s">
        <v>68</v>
      </c>
      <c r="C29" s="32">
        <v>43871.0</v>
      </c>
      <c r="D29" s="28">
        <v>166.2784874444963</v>
      </c>
      <c r="E29" s="28">
        <v>36.60830940508052</v>
      </c>
      <c r="F29" s="28">
        <v>29.495317353420823</v>
      </c>
      <c r="G29" s="28">
        <v>15103.532399734937</v>
      </c>
      <c r="H29" s="28">
        <v>113.45633074442847</v>
      </c>
      <c r="I29" s="28">
        <v>0.0</v>
      </c>
      <c r="J29" s="28"/>
      <c r="L29" s="28">
        <f t="shared" si="1"/>
        <v>1.181913563</v>
      </c>
      <c r="M29" s="28">
        <f t="shared" si="2"/>
        <v>537.779327</v>
      </c>
      <c r="N29" s="28">
        <f t="shared" si="3"/>
        <v>11.87109927</v>
      </c>
      <c r="O29" s="28">
        <f t="shared" si="4"/>
        <v>0.02207429455</v>
      </c>
    </row>
    <row r="30" ht="15.75" customHeight="1">
      <c r="B30" s="28" t="s">
        <v>68</v>
      </c>
      <c r="C30" s="32">
        <v>43896.0</v>
      </c>
      <c r="D30" s="28">
        <v>152.8872284260433</v>
      </c>
      <c r="E30" s="28">
        <v>35.74524574858639</v>
      </c>
      <c r="F30" s="28">
        <v>27.159556504282328</v>
      </c>
      <c r="G30" s="28">
        <v>13968.9779270194</v>
      </c>
      <c r="H30" s="28">
        <v>89.8951673572236</v>
      </c>
      <c r="I30" s="28">
        <v>0.09321927710843378</v>
      </c>
      <c r="J30" s="28">
        <v>0.181</v>
      </c>
      <c r="K30" s="28">
        <v>0.849122807017541</v>
      </c>
      <c r="L30" s="28">
        <f t="shared" si="1"/>
        <v>1.154049216</v>
      </c>
      <c r="M30" s="28">
        <f t="shared" si="2"/>
        <v>497.3821587</v>
      </c>
      <c r="N30" s="28">
        <f t="shared" si="3"/>
        <v>10.91505879</v>
      </c>
      <c r="O30" s="28">
        <f t="shared" si="4"/>
        <v>0.02194501471</v>
      </c>
    </row>
    <row r="31" ht="15.75" customHeight="1">
      <c r="B31" s="28" t="s">
        <v>68</v>
      </c>
      <c r="C31" s="32">
        <v>43896.0</v>
      </c>
      <c r="D31" s="28">
        <v>155.28331307202032</v>
      </c>
      <c r="E31" s="28">
        <v>35.939801010622475</v>
      </c>
      <c r="F31" s="28">
        <v>27.346868625011318</v>
      </c>
      <c r="G31" s="28">
        <v>13997.498089180595</v>
      </c>
      <c r="H31" s="28">
        <v>89.23943837591409</v>
      </c>
      <c r="I31" s="28">
        <v>7.008968203641783E-4</v>
      </c>
      <c r="J31" s="28">
        <v>0.132</v>
      </c>
      <c r="L31" s="28">
        <f t="shared" si="1"/>
        <v>1.160330508</v>
      </c>
      <c r="M31" s="28">
        <f t="shared" si="2"/>
        <v>498.3976532</v>
      </c>
      <c r="N31" s="28">
        <f t="shared" si="3"/>
        <v>11.08612216</v>
      </c>
      <c r="O31" s="28">
        <f t="shared" si="4"/>
        <v>0.02224352801</v>
      </c>
    </row>
    <row r="32" ht="15.75" customHeight="1">
      <c r="B32" s="28" t="s">
        <v>68</v>
      </c>
      <c r="C32" s="32">
        <v>43928.0</v>
      </c>
      <c r="D32" s="28">
        <v>154.8451638553557</v>
      </c>
      <c r="E32" s="28">
        <v>26.03484818978468</v>
      </c>
      <c r="F32" s="28">
        <v>24.589721343456493</v>
      </c>
      <c r="G32" s="28">
        <v>18852.545716105393</v>
      </c>
      <c r="H32" s="28">
        <v>95.84749313309314</v>
      </c>
      <c r="I32" s="28">
        <v>1.4277598974487868</v>
      </c>
      <c r="J32" s="28" t="s">
        <v>80</v>
      </c>
      <c r="K32" s="28">
        <v>0.7333333333333332</v>
      </c>
      <c r="L32" s="28">
        <f t="shared" si="1"/>
        <v>0.8405452392</v>
      </c>
      <c r="M32" s="28">
        <f t="shared" si="2"/>
        <v>671.267428</v>
      </c>
      <c r="N32" s="28">
        <f t="shared" si="3"/>
        <v>11.05484143</v>
      </c>
      <c r="O32" s="28">
        <f t="shared" si="4"/>
        <v>0.01646860992</v>
      </c>
    </row>
    <row r="33" ht="15.75" customHeight="1">
      <c r="B33" s="28" t="s">
        <v>68</v>
      </c>
      <c r="C33" s="32">
        <v>43958.0</v>
      </c>
      <c r="D33" s="28">
        <v>176.1946295498636</v>
      </c>
      <c r="E33" s="28">
        <v>27.31739129117987</v>
      </c>
      <c r="F33" s="28">
        <v>24.16114157220521</v>
      </c>
      <c r="G33" s="28">
        <v>18847.35202263682</v>
      </c>
      <c r="H33" s="28">
        <v>80.45733683780887</v>
      </c>
      <c r="I33" s="28">
        <v>9.757727396410877</v>
      </c>
      <c r="J33" s="28">
        <v>0.3105</v>
      </c>
      <c r="K33" s="28">
        <v>0.6559139784946155</v>
      </c>
      <c r="L33" s="28">
        <f t="shared" si="1"/>
        <v>0.881952644</v>
      </c>
      <c r="M33" s="28">
        <f t="shared" si="2"/>
        <v>671.0825004</v>
      </c>
      <c r="N33" s="28">
        <f t="shared" si="3"/>
        <v>12.57904116</v>
      </c>
      <c r="O33" s="28">
        <f t="shared" si="4"/>
        <v>0.01874440349</v>
      </c>
    </row>
    <row r="34" ht="15.75" customHeight="1">
      <c r="B34" s="28" t="s">
        <v>68</v>
      </c>
      <c r="C34" s="32">
        <v>43958.0</v>
      </c>
      <c r="D34" s="28">
        <v>151.8778535136773</v>
      </c>
      <c r="E34" s="28">
        <v>27.251706695456555</v>
      </c>
      <c r="F34" s="28">
        <v>24.362752997240502</v>
      </c>
      <c r="G34" s="28">
        <v>18686.465666511376</v>
      </c>
      <c r="H34" s="28">
        <v>79.0802150228972</v>
      </c>
      <c r="I34" s="28">
        <v>8.852135955644655</v>
      </c>
      <c r="J34" s="28">
        <v>0.24</v>
      </c>
      <c r="L34" s="28">
        <f t="shared" si="1"/>
        <v>0.8798319912</v>
      </c>
      <c r="M34" s="28">
        <f t="shared" si="2"/>
        <v>665.3539493</v>
      </c>
      <c r="N34" s="28">
        <f t="shared" si="3"/>
        <v>10.84299661</v>
      </c>
      <c r="O34" s="28">
        <f t="shared" si="4"/>
        <v>0.01629658413</v>
      </c>
    </row>
    <row r="35" ht="15.75" customHeight="1">
      <c r="B35" s="28" t="s">
        <v>68</v>
      </c>
      <c r="C35" s="32">
        <v>43987.0</v>
      </c>
      <c r="D35" s="28">
        <v>102.07633725931585</v>
      </c>
      <c r="E35" s="28">
        <v>33.05127921048471</v>
      </c>
      <c r="F35" s="28">
        <v>26.415052513346225</v>
      </c>
      <c r="G35" s="28">
        <v>13311.764945007944</v>
      </c>
      <c r="H35" s="28">
        <v>83.73234386705863</v>
      </c>
      <c r="I35" s="28">
        <v>0.4554103144853516</v>
      </c>
      <c r="J35" s="28">
        <v>0.2255</v>
      </c>
      <c r="K35" s="28">
        <v>0.32466666666666755</v>
      </c>
      <c r="L35" s="28">
        <f t="shared" si="1"/>
        <v>1.067073454</v>
      </c>
      <c r="M35" s="28">
        <f t="shared" si="2"/>
        <v>473.9813048</v>
      </c>
      <c r="N35" s="28">
        <f t="shared" si="3"/>
        <v>7.287523186</v>
      </c>
      <c r="O35" s="28">
        <f t="shared" si="4"/>
        <v>0.0153751279</v>
      </c>
    </row>
    <row r="36" ht="15.75" customHeight="1">
      <c r="B36" s="28" t="s">
        <v>68</v>
      </c>
      <c r="C36" s="32">
        <v>43987.0</v>
      </c>
      <c r="D36" s="28">
        <v>118.37621846484704</v>
      </c>
      <c r="E36" s="28">
        <v>33.52809116213527</v>
      </c>
      <c r="F36" s="28">
        <v>26.126681926707292</v>
      </c>
      <c r="G36" s="28">
        <v>12474.136174231699</v>
      </c>
      <c r="H36" s="28">
        <v>81.69988030720566</v>
      </c>
      <c r="I36" s="28">
        <v>0.3459278348413984</v>
      </c>
      <c r="J36" s="28">
        <v>0.347</v>
      </c>
      <c r="L36" s="28">
        <f t="shared" si="1"/>
        <v>1.082467514</v>
      </c>
      <c r="M36" s="28">
        <f t="shared" si="2"/>
        <v>444.156531</v>
      </c>
      <c r="N36" s="28">
        <f t="shared" si="3"/>
        <v>8.451218567</v>
      </c>
      <c r="O36" s="28">
        <f t="shared" si="4"/>
        <v>0.01902756793</v>
      </c>
    </row>
    <row r="37" ht="15.75" customHeight="1">
      <c r="B37" s="28" t="s">
        <v>68</v>
      </c>
      <c r="C37" s="32">
        <v>44019.0</v>
      </c>
      <c r="D37" s="28">
        <v>115.35442168553739</v>
      </c>
      <c r="E37" s="28">
        <v>32.60308927359331</v>
      </c>
      <c r="F37" s="28">
        <v>30.4988849738531</v>
      </c>
      <c r="G37" s="28">
        <v>18935.158631009395</v>
      </c>
      <c r="H37" s="28">
        <v>80.48792841785759</v>
      </c>
      <c r="I37" s="28">
        <v>0.5166481561002021</v>
      </c>
      <c r="J37" s="28">
        <v>0.2505</v>
      </c>
      <c r="K37" s="28">
        <v>0.6402640264026371</v>
      </c>
      <c r="L37" s="28">
        <f t="shared" si="1"/>
        <v>1.052603467</v>
      </c>
      <c r="M37" s="28">
        <f t="shared" si="2"/>
        <v>674.2089596</v>
      </c>
      <c r="N37" s="28">
        <f t="shared" si="3"/>
        <v>8.235483807</v>
      </c>
      <c r="O37" s="28">
        <f t="shared" si="4"/>
        <v>0.01221503169</v>
      </c>
    </row>
    <row r="38" ht="15.75" customHeight="1">
      <c r="B38" s="28" t="s">
        <v>68</v>
      </c>
      <c r="C38" s="32">
        <v>44019.0</v>
      </c>
      <c r="D38" s="28">
        <v>146.59049310751337</v>
      </c>
      <c r="E38" s="28">
        <v>33.51427173670872</v>
      </c>
      <c r="F38" s="28">
        <v>30.547023968751713</v>
      </c>
      <c r="G38" s="28">
        <v>18895.428867035862</v>
      </c>
      <c r="H38" s="28">
        <v>81.3331718730239</v>
      </c>
      <c r="I38" s="28">
        <v>1.9291357755301126</v>
      </c>
      <c r="J38" s="28">
        <v>0.34149999999999997</v>
      </c>
      <c r="L38" s="28">
        <f t="shared" si="1"/>
        <v>1.082021349</v>
      </c>
      <c r="M38" s="28">
        <f t="shared" si="2"/>
        <v>672.7943339</v>
      </c>
      <c r="N38" s="28">
        <f t="shared" si="3"/>
        <v>10.46551675</v>
      </c>
      <c r="O38" s="28">
        <f t="shared" si="4"/>
        <v>0.01555529858</v>
      </c>
    </row>
    <row r="39" ht="15.75" customHeight="1">
      <c r="B39" s="28" t="s">
        <v>68</v>
      </c>
      <c r="C39" s="32">
        <v>44047.0</v>
      </c>
      <c r="D39" s="28">
        <v>147.0238568910667</v>
      </c>
      <c r="E39" s="28">
        <v>44.22607325711127</v>
      </c>
      <c r="F39" s="28">
        <v>32.74468465319943</v>
      </c>
      <c r="G39" s="28">
        <v>16729.070167919064</v>
      </c>
      <c r="H39" s="28">
        <v>107.21357892570485</v>
      </c>
      <c r="I39" s="28">
        <v>1.280605314071177</v>
      </c>
      <c r="J39" s="28">
        <v>1.055</v>
      </c>
      <c r="K39" s="28">
        <v>3.6041666666666687</v>
      </c>
      <c r="L39" s="28">
        <f t="shared" si="1"/>
        <v>1.427856043</v>
      </c>
      <c r="M39" s="28">
        <f t="shared" si="2"/>
        <v>595.6585426</v>
      </c>
      <c r="N39" s="28">
        <f t="shared" si="3"/>
        <v>10.49645584</v>
      </c>
      <c r="O39" s="28">
        <f t="shared" si="4"/>
        <v>0.01762159876</v>
      </c>
    </row>
    <row r="40" ht="15.75" customHeight="1">
      <c r="B40" s="28" t="s">
        <v>68</v>
      </c>
      <c r="C40" s="32">
        <v>44047.0</v>
      </c>
      <c r="D40" s="28">
        <v>131.76677920456837</v>
      </c>
      <c r="E40" s="28">
        <v>43.653664855983855</v>
      </c>
      <c r="F40" s="28">
        <v>39.139007459330365</v>
      </c>
      <c r="G40" s="28">
        <v>17028.886406946815</v>
      </c>
      <c r="H40" s="28">
        <v>106.71725457913148</v>
      </c>
      <c r="I40" s="28">
        <v>0.520584831257599</v>
      </c>
      <c r="J40" s="28">
        <v>1.015</v>
      </c>
      <c r="L40" s="28">
        <f t="shared" si="1"/>
        <v>1.409375615</v>
      </c>
      <c r="M40" s="28">
        <f t="shared" si="2"/>
        <v>606.3338582</v>
      </c>
      <c r="N40" s="28">
        <f t="shared" si="3"/>
        <v>9.407209196</v>
      </c>
      <c r="O40" s="28">
        <f t="shared" si="4"/>
        <v>0.01551490003</v>
      </c>
    </row>
    <row r="41" ht="15.75" customHeight="1">
      <c r="B41" s="28" t="s">
        <v>68</v>
      </c>
      <c r="C41" s="32">
        <v>44076.0</v>
      </c>
      <c r="D41" s="28">
        <v>102.58817651329761</v>
      </c>
      <c r="E41" s="28">
        <v>33.243052150627236</v>
      </c>
      <c r="F41" s="28">
        <v>30.21629543057481</v>
      </c>
      <c r="G41" s="28">
        <v>13696.202280809934</v>
      </c>
      <c r="H41" s="28">
        <v>63.888493957263215</v>
      </c>
      <c r="I41" s="28">
        <v>3.517853306184598</v>
      </c>
      <c r="J41" s="28">
        <v>0.88</v>
      </c>
      <c r="K41" s="28">
        <v>1.4888888888888887</v>
      </c>
      <c r="L41" s="28">
        <f t="shared" si="1"/>
        <v>1.073264919</v>
      </c>
      <c r="M41" s="28">
        <f t="shared" si="2"/>
        <v>487.6696557</v>
      </c>
      <c r="N41" s="28">
        <f t="shared" si="3"/>
        <v>7.324064861</v>
      </c>
      <c r="O41" s="28">
        <f t="shared" si="4"/>
        <v>0.01501849618</v>
      </c>
    </row>
    <row r="42" ht="15.75" customHeight="1">
      <c r="B42" s="28" t="s">
        <v>68</v>
      </c>
      <c r="C42" s="32">
        <v>44076.0</v>
      </c>
      <c r="D42" s="28">
        <v>108.37624492430146</v>
      </c>
      <c r="E42" s="28">
        <v>32.02701536417298</v>
      </c>
      <c r="F42" s="28">
        <v>29.89330478442234</v>
      </c>
      <c r="G42" s="28">
        <v>13513.106891349806</v>
      </c>
      <c r="H42" s="28">
        <v>68.21401941455737</v>
      </c>
      <c r="I42" s="28">
        <v>3.304706865585351</v>
      </c>
      <c r="J42" s="28">
        <v>0.65</v>
      </c>
      <c r="L42" s="28">
        <f t="shared" si="1"/>
        <v>1.034004696</v>
      </c>
      <c r="M42" s="28">
        <f t="shared" si="2"/>
        <v>481.1503255</v>
      </c>
      <c r="N42" s="28">
        <f t="shared" si="3"/>
        <v>7.737291706</v>
      </c>
      <c r="O42" s="28">
        <f t="shared" si="4"/>
        <v>0.01608081985</v>
      </c>
    </row>
    <row r="43" ht="15.75" customHeight="1">
      <c r="B43" s="28" t="s">
        <v>68</v>
      </c>
      <c r="C43" s="32">
        <v>44106.0</v>
      </c>
      <c r="D43" s="28">
        <v>126.31465555533212</v>
      </c>
      <c r="E43" s="28">
        <v>30.576099992488626</v>
      </c>
      <c r="F43" s="28">
        <v>27.048750204508174</v>
      </c>
      <c r="G43" s="28">
        <v>18633.33393370007</v>
      </c>
      <c r="H43" s="28">
        <v>91.01353081202525</v>
      </c>
      <c r="I43" s="28">
        <v>1.8195236502101013</v>
      </c>
      <c r="J43" s="28">
        <v>0.2915</v>
      </c>
      <c r="K43" s="49">
        <v>0.641269841269846</v>
      </c>
      <c r="L43" s="28">
        <f t="shared" si="1"/>
        <v>0.9871613268</v>
      </c>
      <c r="M43" s="28">
        <f t="shared" si="2"/>
        <v>663.4621305</v>
      </c>
      <c r="N43" s="28">
        <f t="shared" si="3"/>
        <v>9.017966414</v>
      </c>
      <c r="O43" s="28">
        <f t="shared" si="4"/>
        <v>0.01359228508</v>
      </c>
    </row>
    <row r="44" ht="15.75" customHeight="1">
      <c r="B44" s="28" t="s">
        <v>68</v>
      </c>
      <c r="C44" s="32">
        <v>44106.0</v>
      </c>
      <c r="D44" s="28">
        <v>118.9160929488535</v>
      </c>
      <c r="E44" s="28">
        <v>31.79413197427703</v>
      </c>
      <c r="F44" s="28">
        <v>28.208843467437696</v>
      </c>
      <c r="G44" s="28">
        <v>18572.32092348105</v>
      </c>
      <c r="H44" s="28">
        <v>90.40536696266183</v>
      </c>
      <c r="I44" s="28">
        <v>3.2771330984888047</v>
      </c>
      <c r="J44" s="28">
        <v>0.2545</v>
      </c>
      <c r="K44" s="49"/>
      <c r="L44" s="28">
        <f t="shared" si="1"/>
        <v>1.026485965</v>
      </c>
      <c r="M44" s="28">
        <f t="shared" si="2"/>
        <v>661.2896893</v>
      </c>
      <c r="N44" s="28">
        <f t="shared" si="3"/>
        <v>8.489761758</v>
      </c>
      <c r="O44" s="28">
        <f t="shared" si="4"/>
        <v>0.01283818861</v>
      </c>
    </row>
    <row r="45" ht="15.75" customHeight="1">
      <c r="B45" s="28" t="s">
        <v>68</v>
      </c>
      <c r="C45" s="32">
        <v>44134.0</v>
      </c>
      <c r="D45" s="28">
        <v>131.60279660988493</v>
      </c>
      <c r="E45" s="28">
        <v>31.122542146647202</v>
      </c>
      <c r="F45" s="28">
        <v>29.538189880737516</v>
      </c>
      <c r="G45" s="28">
        <v>18957.711205265838</v>
      </c>
      <c r="H45" s="28">
        <v>100.36025828488437</v>
      </c>
      <c r="I45" s="28">
        <v>0.9985730793922534</v>
      </c>
      <c r="J45" s="28">
        <v>0.2045</v>
      </c>
      <c r="K45" s="28">
        <v>0.6253968253968121</v>
      </c>
      <c r="L45" s="28">
        <f t="shared" si="1"/>
        <v>1.004803425</v>
      </c>
      <c r="M45" s="28">
        <f t="shared" si="2"/>
        <v>675.011971</v>
      </c>
      <c r="N45" s="28">
        <f t="shared" si="3"/>
        <v>9.395502007</v>
      </c>
      <c r="O45" s="28">
        <f t="shared" si="4"/>
        <v>0.01391901538</v>
      </c>
    </row>
    <row r="46" ht="15.75" customHeight="1">
      <c r="B46" s="28" t="s">
        <v>68</v>
      </c>
      <c r="C46" s="32">
        <v>44134.0</v>
      </c>
      <c r="D46" s="28">
        <v>128.10419057141874</v>
      </c>
      <c r="E46" s="28">
        <v>32.11945312960036</v>
      </c>
      <c r="F46" s="28">
        <v>30.449554150092485</v>
      </c>
      <c r="G46" s="28">
        <v>19142.57509196373</v>
      </c>
      <c r="H46" s="28">
        <v>97.1556014469691</v>
      </c>
      <c r="I46" s="28">
        <v>0.8889002091589971</v>
      </c>
      <c r="J46" s="28">
        <v>0.23149999999999998</v>
      </c>
      <c r="L46" s="28">
        <f t="shared" si="1"/>
        <v>1.036989085</v>
      </c>
      <c r="M46" s="28">
        <f t="shared" si="2"/>
        <v>681.5942707</v>
      </c>
      <c r="N46" s="28">
        <f t="shared" si="3"/>
        <v>9.145726463</v>
      </c>
      <c r="O46" s="28">
        <f t="shared" si="4"/>
        <v>0.0134181387</v>
      </c>
    </row>
    <row r="47" ht="15.75" customHeight="1">
      <c r="B47" s="28" t="s">
        <v>68</v>
      </c>
      <c r="C47" s="32">
        <v>44166.0</v>
      </c>
      <c r="D47" s="28">
        <v>143.97905053767172</v>
      </c>
      <c r="E47" s="28">
        <v>37.53268804307127</v>
      </c>
      <c r="F47" s="28">
        <v>35.21827339239711</v>
      </c>
      <c r="G47" s="28">
        <v>14190.48480691492</v>
      </c>
      <c r="H47" s="28">
        <v>99.51236256948735</v>
      </c>
      <c r="I47" s="28">
        <v>0.28665092991500046</v>
      </c>
      <c r="J47" s="28">
        <v>0.17500000000000002</v>
      </c>
      <c r="L47" s="28">
        <f t="shared" si="1"/>
        <v>1.211757488</v>
      </c>
      <c r="M47" s="28">
        <f t="shared" si="2"/>
        <v>505.269176</v>
      </c>
      <c r="N47" s="28">
        <f t="shared" si="3"/>
        <v>10.27907836</v>
      </c>
      <c r="O47" s="28">
        <f t="shared" si="4"/>
        <v>0.02034376694</v>
      </c>
    </row>
    <row r="48" ht="15.75" customHeight="1">
      <c r="B48" s="28" t="s">
        <v>68</v>
      </c>
      <c r="C48" s="32">
        <v>44166.0</v>
      </c>
      <c r="D48" s="28">
        <v>145.69751817809464</v>
      </c>
      <c r="E48" s="28">
        <v>40.49966226931984</v>
      </c>
      <c r="F48" s="28">
        <v>38.05939617968339</v>
      </c>
      <c r="G48" s="28">
        <v>14486.427347779958</v>
      </c>
      <c r="H48" s="28">
        <v>100.836063001853</v>
      </c>
      <c r="I48" s="28">
        <v>0.8169551502577512</v>
      </c>
      <c r="J48" s="28">
        <v>0.11599999999999999</v>
      </c>
      <c r="K48" s="28">
        <v>2.942857142857142</v>
      </c>
      <c r="L48" s="28">
        <f t="shared" si="1"/>
        <v>1.30754741</v>
      </c>
      <c r="M48" s="28">
        <f t="shared" si="2"/>
        <v>515.8065639</v>
      </c>
      <c r="N48" s="28">
        <f t="shared" si="3"/>
        <v>10.4017647</v>
      </c>
      <c r="O48" s="28">
        <f t="shared" si="4"/>
        <v>0.02016601848</v>
      </c>
    </row>
    <row r="49" ht="15.75" customHeight="1">
      <c r="B49" s="28" t="s">
        <v>68</v>
      </c>
      <c r="C49" s="32">
        <v>44194.0</v>
      </c>
      <c r="D49" s="28">
        <v>161.59935608826643</v>
      </c>
      <c r="E49" s="28">
        <v>30.3843951210763</v>
      </c>
      <c r="F49" s="28">
        <v>29.91961799131952</v>
      </c>
      <c r="G49" s="28">
        <v>13519.657795679923</v>
      </c>
      <c r="H49" s="28">
        <v>78.55052200873362</v>
      </c>
      <c r="I49" s="28">
        <v>0.9398300397722191</v>
      </c>
      <c r="J49" s="28">
        <v>0.16</v>
      </c>
      <c r="K49" s="28">
        <v>0.8666666666666684</v>
      </c>
      <c r="L49" s="28">
        <f t="shared" si="1"/>
        <v>0.9809720602</v>
      </c>
      <c r="M49" s="28">
        <f t="shared" si="2"/>
        <v>481.3835783</v>
      </c>
      <c r="N49" s="28">
        <f t="shared" si="3"/>
        <v>11.53704263</v>
      </c>
      <c r="O49" s="28">
        <f t="shared" si="4"/>
        <v>0.02396642334</v>
      </c>
    </row>
    <row r="50" ht="15.75" customHeight="1">
      <c r="B50" s="28" t="s">
        <v>68</v>
      </c>
      <c r="C50" s="32">
        <v>44194.0</v>
      </c>
      <c r="D50" s="28">
        <v>136.1941469076278</v>
      </c>
      <c r="E50" s="28">
        <v>31.688604824347006</v>
      </c>
      <c r="F50" s="28">
        <v>31.20903844169115</v>
      </c>
      <c r="G50" s="28">
        <v>14260.546477071739</v>
      </c>
      <c r="H50" s="28">
        <v>79.92920227074235</v>
      </c>
      <c r="I50" s="28">
        <v>8.590768188046807E-4</v>
      </c>
      <c r="J50" s="28">
        <v>0.172</v>
      </c>
      <c r="L50" s="28">
        <f t="shared" si="1"/>
        <v>1.02307898</v>
      </c>
      <c r="M50" s="28">
        <f t="shared" si="2"/>
        <v>507.7638055</v>
      </c>
      <c r="N50" s="28">
        <f t="shared" si="3"/>
        <v>9.723291705</v>
      </c>
      <c r="O50" s="28">
        <f t="shared" si="4"/>
        <v>0.01914924144</v>
      </c>
    </row>
    <row r="51" ht="15.75" customHeight="1">
      <c r="A51" s="34"/>
      <c r="B51" s="28" t="s">
        <v>68</v>
      </c>
      <c r="C51" s="32">
        <v>44224.0</v>
      </c>
      <c r="D51" s="34">
        <v>111.23480517392113</v>
      </c>
      <c r="E51" s="34">
        <v>28.246961892026814</v>
      </c>
      <c r="F51" s="34">
        <v>24.136991858622228</v>
      </c>
      <c r="G51" s="34">
        <v>14534.465795933982</v>
      </c>
      <c r="H51" s="34">
        <v>77.08495120452532</v>
      </c>
      <c r="I51" s="34">
        <v>0.5500524262727258</v>
      </c>
      <c r="J51" s="34">
        <v>0.19249999999999998</v>
      </c>
      <c r="K51" s="34">
        <v>0.9563862928348918</v>
      </c>
      <c r="L51" s="28">
        <f t="shared" si="1"/>
        <v>0.9119641938</v>
      </c>
      <c r="M51" s="28">
        <f t="shared" si="2"/>
        <v>517.5170303</v>
      </c>
      <c r="N51" s="28">
        <f t="shared" si="3"/>
        <v>7.94137254</v>
      </c>
      <c r="O51" s="28">
        <f t="shared" si="4"/>
        <v>0.01534514243</v>
      </c>
    </row>
    <row r="52" ht="15.75" customHeight="1">
      <c r="A52" s="34"/>
      <c r="B52" s="28" t="s">
        <v>68</v>
      </c>
      <c r="C52" s="32">
        <v>44224.0</v>
      </c>
      <c r="D52" s="34">
        <v>111.08321781336795</v>
      </c>
      <c r="E52" s="34">
        <v>27.592732450821817</v>
      </c>
      <c r="F52" s="34">
        <v>24.574834951306997</v>
      </c>
      <c r="G52" s="34">
        <v>14565.80814087143</v>
      </c>
      <c r="H52" s="34">
        <v>77.41783040861692</v>
      </c>
      <c r="I52" s="34">
        <v>0.6892877596020094</v>
      </c>
      <c r="J52" s="34">
        <v>0.223</v>
      </c>
      <c r="K52" s="34"/>
      <c r="L52" s="28">
        <f t="shared" si="1"/>
        <v>0.8908421409</v>
      </c>
      <c r="M52" s="28">
        <f t="shared" si="2"/>
        <v>518.633012</v>
      </c>
      <c r="N52" s="28">
        <f t="shared" si="3"/>
        <v>7.930550283</v>
      </c>
      <c r="O52" s="28">
        <f t="shared" si="4"/>
        <v>0.01529125624</v>
      </c>
    </row>
    <row r="53" ht="15.75" customHeight="1">
      <c r="B53" s="28" t="s">
        <v>68</v>
      </c>
      <c r="C53" s="32">
        <v>44253.0</v>
      </c>
      <c r="D53" s="28">
        <v>133.42137999971328</v>
      </c>
      <c r="E53" s="28">
        <v>35.50356885968126</v>
      </c>
      <c r="F53" s="28">
        <v>29.11250867788536</v>
      </c>
      <c r="G53" s="28">
        <v>15820.418071630029</v>
      </c>
      <c r="H53" s="28">
        <v>100.87220237156602</v>
      </c>
      <c r="I53" s="28">
        <v>1.0214816682532741</v>
      </c>
      <c r="J53" s="28">
        <v>0.24799999999999997</v>
      </c>
      <c r="K53" s="28">
        <v>0.8692810457516349</v>
      </c>
      <c r="L53" s="28">
        <f t="shared" si="1"/>
        <v>1.146246583</v>
      </c>
      <c r="M53" s="28">
        <f t="shared" si="2"/>
        <v>563.3048984</v>
      </c>
      <c r="N53" s="28">
        <f t="shared" si="3"/>
        <v>9.525335903</v>
      </c>
      <c r="O53" s="28">
        <f t="shared" si="4"/>
        <v>0.01690973384</v>
      </c>
    </row>
    <row r="54" ht="15.75" customHeight="1">
      <c r="B54" s="28" t="s">
        <v>68</v>
      </c>
      <c r="C54" s="32">
        <v>44253.0</v>
      </c>
      <c r="D54" s="28">
        <v>129.0121311306152</v>
      </c>
      <c r="E54" s="28">
        <v>36.626422694098885</v>
      </c>
      <c r="F54" s="28">
        <v>29.020632178525098</v>
      </c>
      <c r="G54" s="28">
        <v>16492.473239492392</v>
      </c>
      <c r="H54" s="28">
        <v>101.3685568750609</v>
      </c>
      <c r="I54" s="28">
        <v>1.0496542053670208</v>
      </c>
      <c r="J54" s="28">
        <v>0.10049999999999999</v>
      </c>
      <c r="L54" s="28">
        <f t="shared" si="1"/>
        <v>1.182498358</v>
      </c>
      <c r="M54" s="28">
        <f t="shared" si="2"/>
        <v>587.2342261</v>
      </c>
      <c r="N54" s="28">
        <f t="shared" si="3"/>
        <v>9.21054695</v>
      </c>
      <c r="O54" s="28">
        <f t="shared" si="4"/>
        <v>0.01568462215</v>
      </c>
    </row>
    <row r="55" ht="15.75" customHeight="1">
      <c r="B55" s="28" t="s">
        <v>68</v>
      </c>
      <c r="C55" s="32">
        <v>44285.0</v>
      </c>
      <c r="D55" s="28">
        <v>150.9589706191804</v>
      </c>
      <c r="E55" s="28">
        <v>38.04307847349809</v>
      </c>
      <c r="F55" s="28">
        <v>32.457512563194186</v>
      </c>
      <c r="G55" s="28">
        <v>14342.620288710832</v>
      </c>
      <c r="H55" s="28">
        <v>117.0912559916515</v>
      </c>
      <c r="I55" s="28">
        <v>1.5604589611586506</v>
      </c>
      <c r="J55" s="28">
        <v>0.1845</v>
      </c>
      <c r="K55" s="28">
        <v>4.009174311926604</v>
      </c>
      <c r="L55" s="28">
        <f t="shared" si="1"/>
        <v>1.228235643</v>
      </c>
      <c r="M55" s="28">
        <f t="shared" si="2"/>
        <v>510.6861417</v>
      </c>
      <c r="N55" s="28">
        <f t="shared" si="3"/>
        <v>10.77739492</v>
      </c>
      <c r="O55" s="28">
        <f t="shared" si="4"/>
        <v>0.02110375442</v>
      </c>
    </row>
    <row r="56" ht="15.75" customHeight="1">
      <c r="B56" s="28" t="s">
        <v>68</v>
      </c>
      <c r="C56" s="32">
        <v>44285.0</v>
      </c>
      <c r="D56" s="28">
        <v>158.14152796043982</v>
      </c>
      <c r="E56" s="28">
        <v>38.64544677340748</v>
      </c>
      <c r="F56" s="28">
        <v>33.01453232335073</v>
      </c>
      <c r="G56" s="28">
        <v>13507.013106148708</v>
      </c>
      <c r="H56" s="28">
        <v>117.12594088826785</v>
      </c>
      <c r="I56" s="28">
        <v>3.2822106916525047</v>
      </c>
      <c r="J56" s="28">
        <v>0.1455</v>
      </c>
      <c r="L56" s="28">
        <f t="shared" si="1"/>
        <v>1.247683338</v>
      </c>
      <c r="M56" s="28">
        <f t="shared" si="2"/>
        <v>480.933349</v>
      </c>
      <c r="N56" s="28">
        <f t="shared" si="3"/>
        <v>11.29017834</v>
      </c>
      <c r="O56" s="28">
        <f t="shared" si="4"/>
        <v>0.02347555719</v>
      </c>
    </row>
    <row r="57" ht="15.75" customHeight="1">
      <c r="B57" s="28" t="s">
        <v>68</v>
      </c>
      <c r="C57" s="32">
        <v>44313.0</v>
      </c>
      <c r="D57" s="28">
        <v>143.48574018394496</v>
      </c>
      <c r="E57" s="28">
        <v>40.16328064093385</v>
      </c>
      <c r="F57" s="28">
        <v>33.60105808780702</v>
      </c>
      <c r="G57" s="28">
        <v>18349.261926621377</v>
      </c>
      <c r="H57" s="28">
        <v>81.94677077698248</v>
      </c>
      <c r="I57" s="28">
        <v>2.1365532886397998</v>
      </c>
      <c r="J57" s="28">
        <v>0.88</v>
      </c>
      <c r="K57" s="28">
        <v>1.4033333333333258</v>
      </c>
      <c r="L57" s="28">
        <f t="shared" si="1"/>
        <v>1.296687197</v>
      </c>
      <c r="M57" s="28">
        <f t="shared" si="2"/>
        <v>653.347407</v>
      </c>
      <c r="N57" s="28">
        <f t="shared" si="3"/>
        <v>10.24385951</v>
      </c>
      <c r="O57" s="28">
        <f t="shared" si="4"/>
        <v>0.01567903906</v>
      </c>
    </row>
    <row r="58" ht="15.75" customHeight="1">
      <c r="B58" s="28" t="s">
        <v>68</v>
      </c>
      <c r="C58" s="32">
        <v>44313.0</v>
      </c>
      <c r="D58" s="28">
        <v>135.56706561290406</v>
      </c>
      <c r="E58" s="28">
        <v>41.74182851784415</v>
      </c>
      <c r="F58" s="28">
        <v>34.35609795223723</v>
      </c>
      <c r="G58" s="28">
        <v>18886.347620346853</v>
      </c>
      <c r="H58" s="28">
        <v>80.0192450586347</v>
      </c>
      <c r="I58" s="28">
        <v>2.265047783394164</v>
      </c>
      <c r="J58" s="28">
        <v>1.68</v>
      </c>
      <c r="L58" s="28">
        <f t="shared" si="1"/>
        <v>1.347651232</v>
      </c>
      <c r="M58" s="28">
        <f t="shared" si="2"/>
        <v>672.4709852</v>
      </c>
      <c r="N58" s="28">
        <f t="shared" si="3"/>
        <v>9.678522568</v>
      </c>
      <c r="O58" s="28">
        <f t="shared" si="4"/>
        <v>0.01439247608</v>
      </c>
    </row>
    <row r="59" ht="15.75" customHeight="1">
      <c r="B59" s="28" t="s">
        <v>68</v>
      </c>
      <c r="C59" s="32">
        <v>44343.0</v>
      </c>
      <c r="D59" s="28">
        <v>124.28924725401708</v>
      </c>
      <c r="E59" s="28">
        <v>34.53582163026125</v>
      </c>
      <c r="F59" s="28">
        <v>28.390864899501697</v>
      </c>
      <c r="G59" s="28">
        <v>12164.02454850013</v>
      </c>
      <c r="H59" s="28">
        <v>75.68053623410448</v>
      </c>
      <c r="I59" s="28">
        <v>5.60403274970593</v>
      </c>
      <c r="J59" s="28">
        <v>0.262</v>
      </c>
      <c r="K59" s="28">
        <v>0.8399999999999935</v>
      </c>
      <c r="L59" s="28">
        <f t="shared" si="1"/>
        <v>1.115002486</v>
      </c>
      <c r="M59" s="28">
        <f t="shared" si="2"/>
        <v>433.1146359</v>
      </c>
      <c r="N59" s="28">
        <f t="shared" si="3"/>
        <v>8.873366692</v>
      </c>
      <c r="O59" s="28">
        <f t="shared" si="4"/>
        <v>0.02048733974</v>
      </c>
    </row>
    <row r="60" ht="15.75" customHeight="1">
      <c r="B60" s="28" t="s">
        <v>68</v>
      </c>
      <c r="C60" s="32">
        <v>44343.0</v>
      </c>
      <c r="D60" s="28">
        <v>106.03844355998838</v>
      </c>
      <c r="E60" s="28">
        <v>34.01953174848412</v>
      </c>
      <c r="F60" s="28">
        <v>28.417857656104243</v>
      </c>
      <c r="G60" s="28">
        <v>13595.477700990752</v>
      </c>
      <c r="H60" s="28">
        <v>75.80071273172973</v>
      </c>
      <c r="I60" s="28">
        <v>6.23463163773917</v>
      </c>
      <c r="J60" s="28">
        <v>0.2865</v>
      </c>
      <c r="L60" s="28">
        <f t="shared" si="1"/>
        <v>1.098333866</v>
      </c>
      <c r="M60" s="28">
        <f t="shared" si="2"/>
        <v>484.0832366</v>
      </c>
      <c r="N60" s="28">
        <f t="shared" si="3"/>
        <v>7.570389345</v>
      </c>
      <c r="O60" s="28">
        <f t="shared" si="4"/>
        <v>0.01563861083</v>
      </c>
    </row>
    <row r="61" ht="15.75" customHeight="1">
      <c r="B61" s="28" t="s">
        <v>68</v>
      </c>
      <c r="C61" s="32">
        <v>44372.0</v>
      </c>
      <c r="D61" s="28">
        <v>115.86928669933039</v>
      </c>
      <c r="E61" s="28">
        <v>31.613246550143547</v>
      </c>
      <c r="F61" s="28">
        <v>31.51548532863712</v>
      </c>
      <c r="G61" s="28">
        <v>19365.260795718783</v>
      </c>
      <c r="H61" s="28">
        <v>84.97389243633432</v>
      </c>
      <c r="I61" s="28">
        <v>0.8816450527396571</v>
      </c>
      <c r="J61" s="28">
        <v>0.3785</v>
      </c>
      <c r="K61" s="28">
        <v>0.39875389408099576</v>
      </c>
      <c r="L61" s="28">
        <f t="shared" si="1"/>
        <v>1.020646008</v>
      </c>
      <c r="M61" s="28">
        <f t="shared" si="2"/>
        <v>689.5232614</v>
      </c>
      <c r="N61" s="28">
        <f t="shared" si="3"/>
        <v>8.272241501</v>
      </c>
      <c r="O61" s="28">
        <f t="shared" si="4"/>
        <v>0.01199704486</v>
      </c>
    </row>
    <row r="62" ht="15.75" customHeight="1">
      <c r="B62" s="28" t="s">
        <v>68</v>
      </c>
      <c r="C62" s="32">
        <v>44372.0</v>
      </c>
      <c r="D62" s="28">
        <v>135.11199970708103</v>
      </c>
      <c r="E62" s="28">
        <v>30.44724391113411</v>
      </c>
      <c r="F62" s="28">
        <v>28.875907044709855</v>
      </c>
      <c r="G62" s="28">
        <v>18520.062412223557</v>
      </c>
      <c r="H62" s="28">
        <v>85.94463958594592</v>
      </c>
      <c r="I62" s="28">
        <v>2.7742782946987403</v>
      </c>
      <c r="J62" s="28">
        <v>0.5449999999999999</v>
      </c>
      <c r="L62" s="28">
        <f t="shared" si="1"/>
        <v>0.9830011579</v>
      </c>
      <c r="M62" s="28">
        <f t="shared" si="2"/>
        <v>659.4289625</v>
      </c>
      <c r="N62" s="28">
        <f t="shared" si="3"/>
        <v>9.646034105</v>
      </c>
      <c r="O62" s="28">
        <f t="shared" si="4"/>
        <v>0.01462785933</v>
      </c>
    </row>
    <row r="63" ht="15.75" customHeight="1">
      <c r="B63" s="28" t="s">
        <v>68</v>
      </c>
      <c r="C63" s="32">
        <v>44400.0</v>
      </c>
      <c r="D63" s="28">
        <v>146.84418922820615</v>
      </c>
      <c r="E63" s="28">
        <v>41.61190567797135</v>
      </c>
      <c r="F63" s="28">
        <v>37.77866961875052</v>
      </c>
      <c r="G63" s="28">
        <v>13572.87651009521</v>
      </c>
      <c r="H63" s="28">
        <v>88.23761064452204</v>
      </c>
      <c r="I63" s="28">
        <v>4.732186440328391</v>
      </c>
      <c r="J63" s="28">
        <v>0.32199999999999995</v>
      </c>
      <c r="K63" s="28">
        <v>0.5880503144654056</v>
      </c>
      <c r="L63" s="28">
        <f t="shared" si="1"/>
        <v>1.343456622</v>
      </c>
      <c r="M63" s="28">
        <f t="shared" si="2"/>
        <v>483.2784942</v>
      </c>
      <c r="N63" s="28">
        <f t="shared" si="3"/>
        <v>10.48362884</v>
      </c>
      <c r="O63" s="28">
        <f t="shared" si="4"/>
        <v>0.02169272784</v>
      </c>
    </row>
    <row r="64" ht="15.75" customHeight="1">
      <c r="B64" s="28" t="s">
        <v>68</v>
      </c>
      <c r="C64" s="32">
        <v>44400.0</v>
      </c>
      <c r="D64" s="28">
        <v>151.24743616080227</v>
      </c>
      <c r="E64" s="28">
        <v>45.46118724740241</v>
      </c>
      <c r="F64" s="28">
        <v>38.320792614878165</v>
      </c>
      <c r="G64" s="28">
        <v>13574.67086726584</v>
      </c>
      <c r="H64" s="28">
        <v>88.74240822874397</v>
      </c>
      <c r="I64" s="28">
        <v>2.994876099768024</v>
      </c>
      <c r="J64" s="28">
        <v>0.3595</v>
      </c>
      <c r="L64" s="28">
        <f t="shared" si="1"/>
        <v>1.467732181</v>
      </c>
      <c r="M64" s="28">
        <f t="shared" si="2"/>
        <v>483.3423844</v>
      </c>
      <c r="N64" s="28">
        <f t="shared" si="3"/>
        <v>10.7979893</v>
      </c>
      <c r="O64" s="28">
        <f t="shared" si="4"/>
        <v>0.02234024917</v>
      </c>
    </row>
    <row r="65" ht="15.75" customHeight="1">
      <c r="B65" s="28" t="s">
        <v>68</v>
      </c>
      <c r="C65" s="32">
        <v>44432.0</v>
      </c>
      <c r="D65" s="28">
        <v>119.32921943168564</v>
      </c>
      <c r="E65" s="28">
        <v>29.959831354836894</v>
      </c>
      <c r="F65" s="28">
        <v>29.519344810782794</v>
      </c>
      <c r="G65" s="28">
        <v>14934.984842408552</v>
      </c>
      <c r="H65" s="28">
        <v>65.62627207221473</v>
      </c>
      <c r="I65" s="28">
        <v>2.039955101120654</v>
      </c>
      <c r="J65" s="28">
        <v>0.3715</v>
      </c>
      <c r="K65" s="28">
        <v>1.1682539682539623</v>
      </c>
      <c r="L65" s="28">
        <f t="shared" si="1"/>
        <v>0.9672648532</v>
      </c>
      <c r="M65" s="28">
        <f t="shared" si="2"/>
        <v>531.7779898</v>
      </c>
      <c r="N65" s="28">
        <f t="shared" si="3"/>
        <v>8.519256046</v>
      </c>
      <c r="O65" s="28">
        <f t="shared" si="4"/>
        <v>0.01602032467</v>
      </c>
    </row>
    <row r="66" ht="15.75" customHeight="1">
      <c r="B66" s="28" t="s">
        <v>68</v>
      </c>
      <c r="C66" s="32">
        <v>44432.0</v>
      </c>
      <c r="D66" s="28">
        <v>122.71588592370905</v>
      </c>
      <c r="E66" s="28">
        <v>29.041716658508143</v>
      </c>
      <c r="F66" s="28">
        <v>28.316485736996718</v>
      </c>
      <c r="G66" s="28">
        <v>14987.214830680543</v>
      </c>
      <c r="H66" s="28">
        <v>65.85672130282154</v>
      </c>
      <c r="I66" s="28">
        <v>2.7911177159313216</v>
      </c>
      <c r="J66" s="28">
        <v>0.3495</v>
      </c>
      <c r="L66" s="28">
        <f t="shared" si="1"/>
        <v>0.9376231618</v>
      </c>
      <c r="M66" s="28">
        <f t="shared" si="2"/>
        <v>533.6377009</v>
      </c>
      <c r="N66" s="28">
        <f t="shared" si="3"/>
        <v>8.761039903</v>
      </c>
      <c r="O66" s="28">
        <f t="shared" si="4"/>
        <v>0.01641758048</v>
      </c>
    </row>
    <row r="67" ht="15.75" customHeight="1">
      <c r="B67" s="28" t="s">
        <v>68</v>
      </c>
      <c r="C67" s="32">
        <v>44460.0</v>
      </c>
      <c r="D67" s="28">
        <v>126.64662714944652</v>
      </c>
      <c r="E67" s="28">
        <v>43.96368841296309</v>
      </c>
      <c r="F67" s="28">
        <v>29.66048040765162</v>
      </c>
      <c r="G67" s="28">
        <v>4057.086482794222</v>
      </c>
      <c r="H67" s="28">
        <v>69.09426958657816</v>
      </c>
      <c r="I67" s="28">
        <v>2.8717790566993404</v>
      </c>
      <c r="J67" s="28">
        <v>0.23700000000000002</v>
      </c>
      <c r="K67" s="28">
        <v>1.4033333333333258</v>
      </c>
      <c r="L67" s="28">
        <f t="shared" si="1"/>
        <v>1.419384846</v>
      </c>
      <c r="M67" s="28">
        <f t="shared" si="2"/>
        <v>144.4574144</v>
      </c>
      <c r="N67" s="28">
        <f t="shared" si="3"/>
        <v>9.04166682</v>
      </c>
      <c r="O67" s="28">
        <f t="shared" si="4"/>
        <v>0.06259053479</v>
      </c>
    </row>
    <row r="68" ht="15.75" customHeight="1">
      <c r="B68" s="28" t="s">
        <v>68</v>
      </c>
      <c r="C68" s="32">
        <v>44460.0</v>
      </c>
      <c r="D68" s="28">
        <v>140.2710911226681</v>
      </c>
      <c r="E68" s="28">
        <v>45.42291741041251</v>
      </c>
      <c r="F68" s="28">
        <v>34.331063848492086</v>
      </c>
      <c r="G68" s="28">
        <v>3977.0981945517065</v>
      </c>
      <c r="H68" s="28">
        <v>69.65309517587414</v>
      </c>
      <c r="I68" s="28">
        <v>3.9012493177573973</v>
      </c>
      <c r="J68" s="28">
        <v>0.3005</v>
      </c>
      <c r="L68" s="28">
        <f t="shared" si="1"/>
        <v>1.466496624</v>
      </c>
      <c r="M68" s="28">
        <f t="shared" si="2"/>
        <v>141.6093358</v>
      </c>
      <c r="N68" s="28">
        <f t="shared" si="3"/>
        <v>10.01435647</v>
      </c>
      <c r="O68" s="28">
        <f t="shared" si="4"/>
        <v>0.07071819397</v>
      </c>
    </row>
    <row r="69" ht="15.75" customHeight="1">
      <c r="B69" s="28" t="s">
        <v>68</v>
      </c>
      <c r="C69" s="32">
        <v>44490.0</v>
      </c>
      <c r="D69" s="28">
        <v>138.63048484987513</v>
      </c>
      <c r="E69" s="28">
        <v>37.84669460767788</v>
      </c>
      <c r="F69" s="28">
        <v>34.00465117840062</v>
      </c>
      <c r="G69" s="28">
        <v>19209.467805981832</v>
      </c>
      <c r="H69" s="28">
        <v>100.29609762396694</v>
      </c>
      <c r="I69" s="28">
        <v>1.4913187733129232</v>
      </c>
      <c r="J69" s="28">
        <v>0.5449999999999999</v>
      </c>
      <c r="K69" s="28">
        <v>8.214814814814801</v>
      </c>
      <c r="L69" s="28">
        <f t="shared" si="1"/>
        <v>1.221895313</v>
      </c>
      <c r="M69" s="28">
        <f t="shared" si="2"/>
        <v>683.9760657</v>
      </c>
      <c r="N69" s="28">
        <f t="shared" si="3"/>
        <v>9.897228875</v>
      </c>
      <c r="O69" s="28">
        <f t="shared" si="4"/>
        <v>0.01447013919</v>
      </c>
    </row>
    <row r="70" ht="15.75" customHeight="1">
      <c r="B70" s="28" t="s">
        <v>68</v>
      </c>
      <c r="C70" s="32">
        <v>44490.0</v>
      </c>
      <c r="D70" s="28">
        <v>156.09978253129785</v>
      </c>
      <c r="E70" s="28">
        <v>39.43807329214125</v>
      </c>
      <c r="F70" s="28">
        <v>35.622779242765546</v>
      </c>
      <c r="G70" s="28">
        <v>19270.56601368043</v>
      </c>
      <c r="H70" s="28">
        <v>97.85365444214877</v>
      </c>
      <c r="I70" s="28">
        <v>1.1606643846598317</v>
      </c>
      <c r="J70" s="28">
        <v>0.655</v>
      </c>
      <c r="L70" s="28">
        <f t="shared" si="1"/>
        <v>1.273273595</v>
      </c>
      <c r="M70" s="28">
        <f t="shared" si="2"/>
        <v>686.1515405</v>
      </c>
      <c r="N70" s="28">
        <f t="shared" si="3"/>
        <v>11.14441226</v>
      </c>
      <c r="O70" s="28">
        <f t="shared" si="4"/>
        <v>0.01624191101</v>
      </c>
    </row>
    <row r="71" ht="15.75" customHeight="1">
      <c r="B71" s="28" t="s">
        <v>68</v>
      </c>
      <c r="C71" s="32">
        <v>44518.0</v>
      </c>
      <c r="D71" s="28">
        <v>139.77141837516513</v>
      </c>
      <c r="E71" s="28">
        <v>38.164562747470505</v>
      </c>
      <c r="F71" s="28">
        <v>34.93035975969646</v>
      </c>
      <c r="G71" s="28">
        <v>15274.274213402443</v>
      </c>
      <c r="H71" s="28">
        <v>98.45264450905597</v>
      </c>
      <c r="I71" s="28">
        <v>1.4141989310915948</v>
      </c>
      <c r="J71" s="28">
        <v>0.19499999999999998</v>
      </c>
      <c r="K71" s="28">
        <v>7.794117647058822</v>
      </c>
      <c r="L71" s="28">
        <f t="shared" si="1"/>
        <v>1.23215781</v>
      </c>
      <c r="M71" s="28">
        <f t="shared" si="2"/>
        <v>543.8587934</v>
      </c>
      <c r="N71" s="28">
        <f t="shared" si="3"/>
        <v>9.978683399</v>
      </c>
      <c r="O71" s="28">
        <f t="shared" si="4"/>
        <v>0.0183479306</v>
      </c>
    </row>
    <row r="72" ht="15.75" customHeight="1">
      <c r="B72" s="28" t="s">
        <v>68</v>
      </c>
      <c r="C72" s="32">
        <v>44518.0</v>
      </c>
      <c r="D72" s="28">
        <v>150.83334023117567</v>
      </c>
      <c r="E72" s="28">
        <v>40.07525099847194</v>
      </c>
      <c r="F72" s="28">
        <v>35.74411386468594</v>
      </c>
      <c r="G72" s="28">
        <v>15224.9699997771</v>
      </c>
      <c r="H72" s="28">
        <v>98.7839294192963</v>
      </c>
      <c r="I72" s="28">
        <v>3.1635735083299696</v>
      </c>
      <c r="J72" s="28">
        <v>0.28099999999999997</v>
      </c>
      <c r="L72" s="28">
        <f t="shared" si="1"/>
        <v>1.293845126</v>
      </c>
      <c r="M72" s="28">
        <f t="shared" si="2"/>
        <v>542.103258</v>
      </c>
      <c r="N72" s="28">
        <f t="shared" si="3"/>
        <v>10.7684258</v>
      </c>
      <c r="O72" s="28">
        <f t="shared" si="4"/>
        <v>0.01986415991</v>
      </c>
    </row>
    <row r="73" ht="15.75" customHeight="1">
      <c r="C73" s="32"/>
    </row>
    <row r="74" ht="15.75" customHeight="1">
      <c r="C74" s="32"/>
    </row>
    <row r="75" ht="15.75" customHeight="1">
      <c r="C75" s="32"/>
    </row>
    <row r="76" ht="15.75" customHeight="1">
      <c r="C76" s="32"/>
    </row>
    <row r="77" ht="15.75" customHeight="1">
      <c r="C77" s="32"/>
    </row>
    <row r="78" ht="15.75" customHeight="1">
      <c r="C78" s="32"/>
    </row>
    <row r="79" ht="15.75" customHeight="1">
      <c r="C79" s="32"/>
    </row>
    <row r="80" ht="15.75" customHeight="1">
      <c r="C80" s="32"/>
    </row>
    <row r="81" ht="15.75" customHeight="1">
      <c r="C81" s="32"/>
    </row>
    <row r="82" ht="15.75" customHeight="1">
      <c r="C82" s="32"/>
    </row>
    <row r="83" ht="15.75" customHeight="1">
      <c r="C83" s="32"/>
    </row>
    <row r="84" ht="15.75" customHeight="1">
      <c r="C84" s="32"/>
    </row>
    <row r="85" ht="15.75" customHeight="1">
      <c r="C85" s="32"/>
    </row>
    <row r="86" ht="15.75" customHeight="1">
      <c r="C86" s="32"/>
    </row>
    <row r="87" ht="15.75" customHeight="1">
      <c r="C87" s="32"/>
    </row>
    <row r="88" ht="15.75" customHeight="1">
      <c r="C88" s="32"/>
    </row>
    <row r="89" ht="15.75" customHeight="1">
      <c r="C89" s="32"/>
    </row>
    <row r="90" ht="15.75" customHeight="1">
      <c r="C90" s="32"/>
    </row>
    <row r="91" ht="15.75" customHeight="1">
      <c r="C91" s="32"/>
    </row>
    <row r="92" ht="15.75" customHeight="1">
      <c r="C92" s="32"/>
    </row>
    <row r="93" ht="15.75" customHeight="1">
      <c r="C93" s="32"/>
    </row>
    <row r="94" ht="15.75" customHeight="1">
      <c r="C94" s="32"/>
    </row>
    <row r="95" ht="15.75" customHeight="1">
      <c r="C95" s="32"/>
    </row>
    <row r="96" ht="15.75" customHeight="1">
      <c r="C96" s="32"/>
    </row>
    <row r="97" ht="15.75" customHeight="1">
      <c r="C97" s="32"/>
    </row>
    <row r="98" ht="15.75" customHeight="1">
      <c r="C98" s="32"/>
    </row>
    <row r="99" ht="15.75" customHeight="1">
      <c r="C99" s="32"/>
    </row>
    <row r="100" ht="15.75" customHeight="1">
      <c r="C100" s="32"/>
    </row>
    <row r="101" ht="15.75" customHeight="1">
      <c r="C101" s="32"/>
    </row>
    <row r="102" ht="15.75" customHeight="1">
      <c r="C102" s="32"/>
    </row>
    <row r="103" ht="15.75" customHeight="1">
      <c r="C103" s="32"/>
    </row>
    <row r="104" ht="15.75" customHeight="1">
      <c r="C104" s="32"/>
    </row>
    <row r="105" ht="15.75" customHeight="1">
      <c r="C105" s="32"/>
    </row>
    <row r="106" ht="15.75" customHeight="1">
      <c r="C106" s="32"/>
    </row>
    <row r="107" ht="15.75" customHeight="1">
      <c r="C107" s="32"/>
    </row>
    <row r="108" ht="15.75" customHeight="1">
      <c r="C108" s="32"/>
    </row>
    <row r="109" ht="15.75" customHeight="1">
      <c r="C109" s="32"/>
    </row>
    <row r="110" ht="15.75" customHeight="1">
      <c r="C110" s="32"/>
    </row>
    <row r="111" ht="15.75" customHeight="1">
      <c r="C111" s="32"/>
    </row>
    <row r="112" ht="15.75" customHeight="1">
      <c r="C112" s="32"/>
    </row>
    <row r="113" ht="15.75" customHeight="1">
      <c r="C113" s="32"/>
    </row>
    <row r="114" ht="15.75" customHeight="1">
      <c r="C114" s="32"/>
    </row>
    <row r="115" ht="15.75" customHeight="1">
      <c r="C115" s="32"/>
    </row>
    <row r="116" ht="15.75" customHeight="1">
      <c r="C116" s="32"/>
    </row>
    <row r="117" ht="15.75" customHeight="1">
      <c r="C117" s="32"/>
    </row>
    <row r="118" ht="15.75" customHeight="1">
      <c r="C118" s="32"/>
    </row>
    <row r="119" ht="15.75" customHeight="1">
      <c r="C119" s="32"/>
    </row>
    <row r="120" ht="15.75" customHeight="1">
      <c r="C120" s="32"/>
    </row>
    <row r="121" ht="15.75" customHeight="1">
      <c r="C121" s="32"/>
    </row>
    <row r="122" ht="15.75" customHeight="1">
      <c r="C122" s="32"/>
    </row>
    <row r="123" ht="15.75" customHeight="1">
      <c r="C123" s="32"/>
    </row>
    <row r="124" ht="15.75" customHeight="1">
      <c r="C124" s="32"/>
    </row>
    <row r="125" ht="15.75" customHeight="1">
      <c r="C125" s="32"/>
    </row>
    <row r="126" ht="15.75" customHeight="1">
      <c r="C126" s="32"/>
    </row>
    <row r="127" ht="15.75" customHeight="1">
      <c r="C127" s="32"/>
    </row>
    <row r="128" ht="15.75" customHeight="1">
      <c r="C128" s="32"/>
    </row>
    <row r="129" ht="15.75" customHeight="1">
      <c r="C129" s="32"/>
    </row>
    <row r="130" ht="15.75" customHeight="1">
      <c r="C130" s="32"/>
    </row>
    <row r="131" ht="15.75" customHeight="1">
      <c r="C131" s="32"/>
    </row>
    <row r="132" ht="15.75" customHeight="1">
      <c r="C132" s="32"/>
    </row>
    <row r="133" ht="15.75" customHeight="1">
      <c r="C133" s="32"/>
    </row>
    <row r="134" ht="15.75" customHeight="1">
      <c r="C134" s="32"/>
    </row>
    <row r="135" ht="15.75" customHeight="1">
      <c r="C135" s="32"/>
    </row>
    <row r="136" ht="15.75" customHeight="1">
      <c r="C136" s="32"/>
    </row>
    <row r="137" ht="15.75" customHeight="1">
      <c r="C137" s="32"/>
    </row>
    <row r="138" ht="15.75" customHeight="1">
      <c r="C138" s="32"/>
    </row>
    <row r="139" ht="15.75" customHeight="1">
      <c r="C139" s="32"/>
    </row>
    <row r="140" ht="15.75" customHeight="1">
      <c r="C140" s="32"/>
    </row>
    <row r="141" ht="15.75" customHeight="1">
      <c r="C141" s="32"/>
    </row>
    <row r="142" ht="15.75" customHeight="1">
      <c r="C142" s="32"/>
    </row>
    <row r="143" ht="15.75" customHeight="1">
      <c r="C143" s="32"/>
    </row>
    <row r="144" ht="15.75" customHeight="1">
      <c r="C144" s="32"/>
    </row>
    <row r="145" ht="15.75" customHeight="1">
      <c r="C145" s="32"/>
    </row>
    <row r="146" ht="15.75" customHeight="1">
      <c r="C146" s="32"/>
    </row>
    <row r="147" ht="15.75" customHeight="1">
      <c r="C147" s="32"/>
    </row>
    <row r="148" ht="15.75" customHeight="1">
      <c r="C148" s="32"/>
    </row>
    <row r="149" ht="15.75" customHeight="1">
      <c r="C149" s="32"/>
    </row>
    <row r="150" ht="15.75" customHeight="1">
      <c r="C150" s="32"/>
    </row>
    <row r="151" ht="15.75" customHeight="1">
      <c r="C151" s="32"/>
    </row>
    <row r="152" ht="15.75" customHeight="1">
      <c r="C152" s="32"/>
    </row>
    <row r="153" ht="15.75" customHeight="1">
      <c r="C153" s="32"/>
    </row>
    <row r="154" ht="15.75" customHeight="1">
      <c r="C154" s="32"/>
    </row>
    <row r="155" ht="15.75" customHeight="1">
      <c r="C155" s="32"/>
    </row>
    <row r="156" ht="15.75" customHeight="1">
      <c r="C156" s="32"/>
    </row>
    <row r="157" ht="15.75" customHeight="1">
      <c r="C157" s="32"/>
    </row>
    <row r="158" ht="15.75" customHeight="1">
      <c r="C158" s="32"/>
    </row>
    <row r="159" ht="15.75" customHeight="1">
      <c r="C159" s="32"/>
    </row>
    <row r="160" ht="15.75" customHeight="1">
      <c r="C160" s="32"/>
    </row>
    <row r="161" ht="15.75" customHeight="1">
      <c r="C161" s="32"/>
    </row>
    <row r="162" ht="15.75" customHeight="1">
      <c r="C162" s="32"/>
    </row>
    <row r="163" ht="15.75" customHeight="1">
      <c r="C163" s="32"/>
    </row>
    <row r="164" ht="15.75" customHeight="1">
      <c r="C164" s="32"/>
    </row>
    <row r="165" ht="15.75" customHeight="1">
      <c r="C165" s="32"/>
    </row>
    <row r="166" ht="15.75" customHeight="1">
      <c r="C166" s="32"/>
    </row>
    <row r="167" ht="15.75" customHeight="1">
      <c r="C167" s="32"/>
    </row>
    <row r="168" ht="15.75" customHeight="1">
      <c r="C168" s="32"/>
    </row>
    <row r="169" ht="15.75" customHeight="1">
      <c r="C169" s="32"/>
    </row>
    <row r="170" ht="15.75" customHeight="1">
      <c r="C170" s="32"/>
    </row>
    <row r="171" ht="15.75" customHeight="1">
      <c r="C171" s="32"/>
    </row>
    <row r="172" ht="15.75" customHeight="1">
      <c r="C172" s="32"/>
    </row>
    <row r="173" ht="15.75" customHeight="1">
      <c r="C173" s="32"/>
    </row>
    <row r="174" ht="15.75" customHeight="1">
      <c r="C174" s="32"/>
    </row>
    <row r="175" ht="15.75" customHeight="1">
      <c r="C175" s="32"/>
    </row>
    <row r="176" ht="15.75" customHeight="1">
      <c r="C176" s="32"/>
    </row>
    <row r="177" ht="15.75" customHeight="1">
      <c r="C177" s="32"/>
    </row>
    <row r="178" ht="15.75" customHeight="1">
      <c r="C178" s="32"/>
    </row>
    <row r="179" ht="15.75" customHeight="1">
      <c r="C179" s="32"/>
    </row>
    <row r="180" ht="15.75" customHeight="1">
      <c r="C180" s="32"/>
    </row>
    <row r="181" ht="15.75" customHeight="1">
      <c r="C181" s="32"/>
    </row>
    <row r="182" ht="15.75" customHeight="1">
      <c r="C182" s="32"/>
    </row>
    <row r="183" ht="15.75" customHeight="1">
      <c r="C183" s="32"/>
    </row>
    <row r="184" ht="15.75" customHeight="1">
      <c r="C184" s="32"/>
    </row>
    <row r="185" ht="15.75" customHeight="1">
      <c r="C185" s="32"/>
    </row>
    <row r="186" ht="15.75" customHeight="1">
      <c r="C186" s="32"/>
    </row>
    <row r="187" ht="15.75" customHeight="1">
      <c r="C187" s="32"/>
    </row>
    <row r="188" ht="15.75" customHeight="1">
      <c r="C188" s="32"/>
    </row>
    <row r="189" ht="15.75" customHeight="1">
      <c r="C189" s="32"/>
    </row>
    <row r="190" ht="15.75" customHeight="1">
      <c r="C190" s="32"/>
    </row>
    <row r="191" ht="15.75" customHeight="1">
      <c r="C191" s="32"/>
    </row>
    <row r="192" ht="15.75" customHeight="1">
      <c r="C192" s="32"/>
    </row>
    <row r="193" ht="15.75" customHeight="1">
      <c r="C193" s="32"/>
    </row>
    <row r="194" ht="15.75" customHeight="1">
      <c r="C194" s="32"/>
    </row>
    <row r="195" ht="15.75" customHeight="1">
      <c r="C195" s="32"/>
    </row>
    <row r="196" ht="15.75" customHeight="1">
      <c r="C196" s="32"/>
    </row>
    <row r="197" ht="15.75" customHeight="1">
      <c r="C197" s="32"/>
    </row>
    <row r="198" ht="15.75" customHeight="1">
      <c r="C198" s="32"/>
    </row>
    <row r="199" ht="15.75" customHeight="1">
      <c r="C199" s="32"/>
    </row>
    <row r="200" ht="15.75" customHeight="1">
      <c r="C200" s="32"/>
    </row>
    <row r="201" ht="15.75" customHeight="1">
      <c r="C201" s="32"/>
    </row>
    <row r="202" ht="15.75" customHeight="1">
      <c r="C202" s="32"/>
    </row>
    <row r="203" ht="15.75" customHeight="1">
      <c r="C203" s="32"/>
    </row>
    <row r="204" ht="15.75" customHeight="1">
      <c r="C204" s="32"/>
    </row>
    <row r="205" ht="15.75" customHeight="1">
      <c r="C205" s="32"/>
    </row>
    <row r="206" ht="15.75" customHeight="1">
      <c r="C206" s="32"/>
    </row>
    <row r="207" ht="15.75" customHeight="1">
      <c r="C207" s="32"/>
    </row>
    <row r="208" ht="15.75" customHeight="1">
      <c r="C208" s="32"/>
    </row>
    <row r="209" ht="15.75" customHeight="1">
      <c r="C209" s="32"/>
    </row>
    <row r="210" ht="15.75" customHeight="1">
      <c r="C210" s="32"/>
    </row>
    <row r="211" ht="15.75" customHeight="1">
      <c r="C211" s="32"/>
    </row>
    <row r="212" ht="15.75" customHeight="1">
      <c r="C212" s="32"/>
    </row>
    <row r="213" ht="15.75" customHeight="1">
      <c r="C213" s="32"/>
    </row>
    <row r="214" ht="15.75" customHeight="1">
      <c r="C214" s="32"/>
    </row>
    <row r="215" ht="15.75" customHeight="1">
      <c r="C215" s="32"/>
    </row>
    <row r="216" ht="15.75" customHeight="1">
      <c r="C216" s="32"/>
    </row>
    <row r="217" ht="15.75" customHeight="1">
      <c r="C217" s="32"/>
    </row>
    <row r="218" ht="15.75" customHeight="1">
      <c r="C218" s="32"/>
    </row>
    <row r="219" ht="15.75" customHeight="1">
      <c r="C219" s="32"/>
    </row>
    <row r="220" ht="15.75" customHeight="1">
      <c r="C220" s="32"/>
    </row>
    <row r="221" ht="15.75" customHeight="1">
      <c r="C221" s="32"/>
    </row>
    <row r="222" ht="15.75" customHeight="1">
      <c r="C222" s="32"/>
    </row>
    <row r="223" ht="15.75" customHeight="1">
      <c r="C223" s="32"/>
    </row>
    <row r="224" ht="15.75" customHeight="1">
      <c r="C224" s="32"/>
    </row>
    <row r="225" ht="15.75" customHeight="1">
      <c r="C225" s="32"/>
    </row>
    <row r="226" ht="15.75" customHeight="1">
      <c r="C226" s="32"/>
    </row>
    <row r="227" ht="15.75" customHeight="1">
      <c r="C227" s="32"/>
    </row>
    <row r="228" ht="15.75" customHeight="1">
      <c r="C228" s="32"/>
    </row>
    <row r="229" ht="15.75" customHeight="1">
      <c r="C229" s="32"/>
    </row>
    <row r="230" ht="15.75" customHeight="1">
      <c r="C230" s="32"/>
    </row>
    <row r="231" ht="15.75" customHeight="1">
      <c r="C231" s="32"/>
    </row>
    <row r="232" ht="15.75" customHeight="1">
      <c r="C232" s="32"/>
    </row>
    <row r="233" ht="15.75" customHeight="1">
      <c r="C233" s="32"/>
    </row>
    <row r="234" ht="15.75" customHeight="1">
      <c r="C234" s="32"/>
    </row>
    <row r="235" ht="15.75" customHeight="1">
      <c r="C235" s="32"/>
    </row>
    <row r="236" ht="15.75" customHeight="1">
      <c r="C236" s="32"/>
    </row>
    <row r="237" ht="15.75" customHeight="1">
      <c r="C237" s="32"/>
    </row>
    <row r="238" ht="15.75" customHeight="1">
      <c r="C238" s="32"/>
    </row>
    <row r="239" ht="15.75" customHeight="1">
      <c r="C239" s="32"/>
    </row>
    <row r="240" ht="15.75" customHeight="1">
      <c r="C240" s="32"/>
    </row>
    <row r="241" ht="15.75" customHeight="1">
      <c r="C241" s="32"/>
    </row>
    <row r="242" ht="15.75" customHeight="1">
      <c r="C242" s="32"/>
    </row>
    <row r="243" ht="15.75" customHeight="1">
      <c r="C243" s="32"/>
    </row>
    <row r="244" ht="15.75" customHeight="1">
      <c r="C244" s="32"/>
    </row>
    <row r="245" ht="15.75" customHeight="1">
      <c r="C245" s="32"/>
    </row>
    <row r="246" ht="15.75" customHeight="1">
      <c r="C246" s="32"/>
    </row>
    <row r="247" ht="15.75" customHeight="1">
      <c r="C247" s="32"/>
    </row>
    <row r="248" ht="15.75" customHeight="1">
      <c r="C248" s="32"/>
    </row>
    <row r="249" ht="15.75" customHeight="1">
      <c r="C249" s="32"/>
    </row>
    <row r="250" ht="15.75" customHeight="1">
      <c r="C250" s="32"/>
    </row>
    <row r="251" ht="15.75" customHeight="1">
      <c r="C251" s="32"/>
    </row>
    <row r="252" ht="15.75" customHeight="1">
      <c r="C252" s="32"/>
    </row>
    <row r="253" ht="15.75" customHeight="1">
      <c r="C253" s="32"/>
    </row>
    <row r="254" ht="15.75" customHeight="1">
      <c r="C254" s="32"/>
    </row>
    <row r="255" ht="15.75" customHeight="1">
      <c r="C255" s="32"/>
    </row>
    <row r="256" ht="15.75" customHeight="1">
      <c r="C256" s="32"/>
    </row>
    <row r="257" ht="15.75" customHeight="1">
      <c r="C257" s="32"/>
    </row>
    <row r="258" ht="15.75" customHeight="1">
      <c r="C258" s="32"/>
    </row>
    <row r="259" ht="15.75" customHeight="1">
      <c r="C259" s="32"/>
    </row>
    <row r="260" ht="15.75" customHeight="1">
      <c r="C260" s="32"/>
    </row>
    <row r="261" ht="15.75" customHeight="1">
      <c r="C261" s="32"/>
    </row>
    <row r="262" ht="15.75" customHeight="1">
      <c r="C262" s="32"/>
    </row>
    <row r="263" ht="15.75" customHeight="1">
      <c r="C263" s="32"/>
    </row>
    <row r="264" ht="15.75" customHeight="1">
      <c r="C264" s="32"/>
    </row>
    <row r="265" ht="15.75" customHeight="1">
      <c r="C265" s="32"/>
    </row>
    <row r="266" ht="15.75" customHeight="1">
      <c r="C266" s="32"/>
    </row>
    <row r="267" ht="15.75" customHeight="1">
      <c r="C267" s="32"/>
    </row>
    <row r="268" ht="15.75" customHeight="1">
      <c r="C268" s="32"/>
    </row>
    <row r="269" ht="15.75" customHeight="1">
      <c r="C269" s="32"/>
    </row>
    <row r="270" ht="15.75" customHeight="1">
      <c r="C270" s="32"/>
    </row>
    <row r="271" ht="15.75" customHeight="1">
      <c r="C271" s="32"/>
    </row>
    <row r="272" ht="15.75" customHeight="1">
      <c r="C272" s="32"/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2021-06-09T18:25:38Z</dcterms:created>
</cp:coreProperties>
</file>