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ood" sheetId="1" state="visible" r:id="rId3"/>
    <sheet name="bad" sheetId="2" state="visible" r:id="rId4"/>
    <sheet name="means" sheetId="3" state="visible" r:id="rId5"/>
  </sheets>
  <definedNames>
    <definedName function="false" hidden="true" localSheetId="1" name="_xlnm._FilterDatabase" vbProcedure="false">bad!$A$1:$E$143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<sst xmlns="http://schemas.openxmlformats.org/spreadsheetml/2006/main" count="445" uniqueCount="155">
  <si>
    <t xml:space="preserve">country</t>
  </si>
  <si>
    <t xml:space="preserve">continent</t>
  </si>
  <si>
    <t xml:space="preserve">year</t>
  </si>
  <si>
    <t xml:space="preserve">lifeExp</t>
  </si>
  <si>
    <t xml:space="preserve">lifeExpOverContinentAvg</t>
  </si>
  <si>
    <t xml:space="preserve">pop</t>
  </si>
  <si>
    <t xml:space="preserve">gdpPercap</t>
  </si>
  <si>
    <t xml:space="preserve">Algeria</t>
  </si>
  <si>
    <t xml:space="preserve">Africa</t>
  </si>
  <si>
    <t xml:space="preserve">Angola</t>
  </si>
  <si>
    <t xml:space="preserve">Benin</t>
  </si>
  <si>
    <t xml:space="preserve">Botswana</t>
  </si>
  <si>
    <t xml:space="preserve">Burkina Faso</t>
  </si>
  <si>
    <t xml:space="preserve">Burundi</t>
  </si>
  <si>
    <t xml:space="preserve">Cameroon</t>
  </si>
  <si>
    <t xml:space="preserve">Central African Republic</t>
  </si>
  <si>
    <t xml:space="preserve">Chad</t>
  </si>
  <si>
    <t xml:space="preserve">Comoros</t>
  </si>
  <si>
    <t xml:space="preserve">Congo, Dem. Rep.</t>
  </si>
  <si>
    <t xml:space="preserve">Congo, Rep.</t>
  </si>
  <si>
    <t xml:space="preserve">Cote d'Ivoire</t>
  </si>
  <si>
    <t xml:space="preserve">Djibouti</t>
  </si>
  <si>
    <t xml:space="preserve">Egypt</t>
  </si>
  <si>
    <t xml:space="preserve">Equatorial Guinea</t>
  </si>
  <si>
    <t xml:space="preserve">Eritrea</t>
  </si>
  <si>
    <t xml:space="preserve">Ethiopia</t>
  </si>
  <si>
    <t xml:space="preserve">Gabon</t>
  </si>
  <si>
    <t xml:space="preserve">Gambia</t>
  </si>
  <si>
    <t xml:space="preserve">Ghana</t>
  </si>
  <si>
    <t xml:space="preserve">Guinea</t>
  </si>
  <si>
    <t xml:space="preserve">Guinea-Bissau</t>
  </si>
  <si>
    <t xml:space="preserve">Kenya</t>
  </si>
  <si>
    <t xml:space="preserve">Lesotho</t>
  </si>
  <si>
    <t xml:space="preserve">Liberia</t>
  </si>
  <si>
    <t xml:space="preserve">Libya</t>
  </si>
  <si>
    <t xml:space="preserve">Madagascar</t>
  </si>
  <si>
    <t xml:space="preserve">Malawi</t>
  </si>
  <si>
    <t xml:space="preserve">Mali</t>
  </si>
  <si>
    <t xml:space="preserve">Mauritania</t>
  </si>
  <si>
    <t xml:space="preserve">Mauritius</t>
  </si>
  <si>
    <t xml:space="preserve">Morocco</t>
  </si>
  <si>
    <t xml:space="preserve">Mozambique</t>
  </si>
  <si>
    <t xml:space="preserve">Namibia</t>
  </si>
  <si>
    <t xml:space="preserve">Niger</t>
  </si>
  <si>
    <t xml:space="preserve">Nigeria</t>
  </si>
  <si>
    <t xml:space="preserve">Reunion</t>
  </si>
  <si>
    <t xml:space="preserve">Rwanda</t>
  </si>
  <si>
    <t xml:space="preserve">Sao Tome and Principe</t>
  </si>
  <si>
    <t xml:space="preserve">Senegal</t>
  </si>
  <si>
    <t xml:space="preserve">Sierra Leone</t>
  </si>
  <si>
    <t xml:space="preserve">Somalia</t>
  </si>
  <si>
    <t xml:space="preserve">South Africa</t>
  </si>
  <si>
    <t xml:space="preserve">Sudan</t>
  </si>
  <si>
    <t xml:space="preserve">Swaziland</t>
  </si>
  <si>
    <t xml:space="preserve">Tanzania</t>
  </si>
  <si>
    <t xml:space="preserve">Togo</t>
  </si>
  <si>
    <t xml:space="preserve">Tunisia</t>
  </si>
  <si>
    <t xml:space="preserve">Uganda</t>
  </si>
  <si>
    <t xml:space="preserve">Zambia</t>
  </si>
  <si>
    <t xml:space="preserve">Zimbabwe</t>
  </si>
  <si>
    <t xml:space="preserve">Argentina</t>
  </si>
  <si>
    <t xml:space="preserve">Americas</t>
  </si>
  <si>
    <t xml:space="preserve">Bolivia</t>
  </si>
  <si>
    <t xml:space="preserve">Brazil</t>
  </si>
  <si>
    <t xml:space="preserve">Canada</t>
  </si>
  <si>
    <t xml:space="preserve">Chile</t>
  </si>
  <si>
    <t xml:space="preserve">Colombia</t>
  </si>
  <si>
    <t xml:space="preserve">Costa Rica</t>
  </si>
  <si>
    <t xml:space="preserve">Cuba</t>
  </si>
  <si>
    <t xml:space="preserve">Dominican Republic</t>
  </si>
  <si>
    <t xml:space="preserve">Ecuador</t>
  </si>
  <si>
    <t xml:space="preserve">El Salvador</t>
  </si>
  <si>
    <t xml:space="preserve">Guatemala</t>
  </si>
  <si>
    <t xml:space="preserve">Haiti</t>
  </si>
  <si>
    <t xml:space="preserve">Honduras</t>
  </si>
  <si>
    <t xml:space="preserve">Jamaica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</si>
  <si>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</si>
  <si>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</si>
  <si>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</si>
  <si>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</si>
  <si>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</si>
  <si>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Puerto Rico</t>
  </si>
  <si>
    <t xml:space="preserve">Trinidad and Tobago</t>
  </si>
  <si>
    <t xml:space="preserve">United States</t>
  </si>
  <si>
    <t xml:space="preserve">Uruguay</t>
  </si>
  <si>
    <t xml:space="preserve">Venezuela</t>
  </si>
  <si>
    <t xml:space="preserve">Afghanistan</t>
  </si>
  <si>
    <t xml:space="preserve">Asia</t>
  </si>
  <si>
    <t xml:space="preserve">Bahrain</t>
  </si>
  <si>
    <t xml:space="preserve">Bangladesh</t>
  </si>
  <si>
    <t xml:space="preserve">Cambodia</t>
  </si>
  <si>
    <t xml:space="preserve">China</t>
  </si>
  <si>
    <t xml:space="preserve">Hong Kong, China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</si>
  <si>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</si>
  <si>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</si>
  <si>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</si>
  <si>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</si>
  <si>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</si>
  <si>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Japan</t>
  </si>
  <si>
    <t xml:space="preserve">Jordan</t>
  </si>
  <si>
    <t xml:space="preserve">Korea, Dem. Rep.</t>
  </si>
  <si>
    <t xml:space="preserve">Korea, Rep.</t>
  </si>
  <si>
    <t xml:space="preserve">Kuwait</t>
  </si>
  <si>
    <t xml:space="preserve">Lebanon</t>
  </si>
  <si>
    <t xml:space="preserve">Malaysia</t>
  </si>
  <si>
    <t xml:space="preserve">Mongolia</t>
  </si>
  <si>
    <t xml:space="preserve">Myanmar</t>
  </si>
  <si>
    <t xml:space="preserve">Nepal</t>
  </si>
  <si>
    <t xml:space="preserve">Oman</t>
  </si>
  <si>
    <t xml:space="preserve">Pakistan</t>
  </si>
  <si>
    <t xml:space="preserve">Philippines</t>
  </si>
  <si>
    <t xml:space="preserve">Saudi Arabia</t>
  </si>
  <si>
    <t xml:space="preserve">Singapore</t>
  </si>
  <si>
    <t xml:space="preserve">Sri Lanka</t>
  </si>
  <si>
    <t xml:space="preserve">Syria</t>
  </si>
  <si>
    <t xml:space="preserve">Taiwan</t>
  </si>
  <si>
    <t xml:space="preserve">Thailand</t>
  </si>
  <si>
    <t xml:space="preserve">Vietnam</t>
  </si>
  <si>
    <t xml:space="preserve">West Bank and Gaza</t>
  </si>
  <si>
    <t xml:space="preserve">Yemen, Rep.</t>
  </si>
  <si>
    <t xml:space="preserve">Albania</t>
  </si>
  <si>
    <t xml:space="preserve">Europe</t>
  </si>
  <si>
    <t xml:space="preserve">Austria</t>
  </si>
  <si>
    <t xml:space="preserve">Belgium</t>
  </si>
  <si>
    <t xml:space="preserve">Bosnia and Herzegovina</t>
  </si>
  <si>
    <t xml:space="preserve">Bulgaria</t>
  </si>
  <si>
    <t xml:space="preserve">Croatia</t>
  </si>
  <si>
    <t xml:space="preserve">Czech Republic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</si>
  <si>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</si>
  <si>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</si>
  <si>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</si>
  <si>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</si>
  <si>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</si>
  <si>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</si>
  <si>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</si>
  <si>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</si>
  <si>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</si>
  <si>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Montenegro</t>
  </si>
  <si>
    <t xml:space="preserve">Netherlands</t>
  </si>
  <si>
    <t xml:space="preserve">Norway</t>
  </si>
  <si>
    <t xml:space="preserve">Poland</t>
  </si>
  <si>
    <t xml:space="preserve">Portugal</t>
  </si>
  <si>
    <t xml:space="preserve">Romania</t>
  </si>
  <si>
    <t xml:space="preserve">Serbia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</si>
  <si>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</si>
  <si>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</si>
  <si>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</si>
  <si>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</si>
  <si>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</si>
  <si>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Turkey</t>
  </si>
  <si>
    <t xml:space="preserve">United Kingdom</t>
  </si>
  <si>
    <t xml:space="preserve">Australia</t>
  </si>
  <si>
    <t xml:space="preserve">Oceania</t>
  </si>
  <si>
    <t xml:space="preserve">New Zealand</t>
  </si>
  <si>
    <t xml:space="preserve">avgLifeExp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</si>
</sst>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  <fill>
      <patternFill patternType="solid">
        <fgColor rgb="FFAFD095"/>
        <bgColor rgb="FF99CCFF"/>
      </patternFill>
    </fill>
    <fill>
      <patternFill patternType="solid">
        <fgColor rgb="FFFFFF6D"/>
        <bgColor rgb="FFFFFFCC"/>
      </patternFill>
    </fill>
    <fill>
      <patternFill patternType="solid">
        <fgColor rgb="FFD62E4E"/>
        <bgColor rgb="FF99336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2A6099"/>
          <bgColor rgb="FF000000"/>
        </patternFill>
      </fill>
    </dxf>
    <dxf>
      <fill>
        <patternFill patternType="solid">
          <fgColor rgb="FFAFD095"/>
          <bgColor rgb="FF000000"/>
        </patternFill>
      </fill>
    </dxf>
    <dxf>
      <fill>
        <patternFill patternType="solid">
          <fgColor rgb="FFD62E4E"/>
          <bgColor rgb="FF000000"/>
        </patternFill>
      </fill>
    </dxf>
    <dxf>
      <fill>
        <patternFill patternType="solid">
          <fgColor rgb="FFFF7B59"/>
          <bgColor rgb="FF000000"/>
        </patternFill>
      </fill>
    </dxf>
    <dxf>
      <fill>
        <patternFill patternType="solid">
          <fgColor rgb="FFFFFF6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AFD095"/>
      <rgbColor rgb="FF808080"/>
      <rgbColor rgb="FF9999FF"/>
      <rgbColor rgb="FFD62E4E"/>
      <rgbColor rgb="FFFFFFCC"/>
      <rgbColor rgb="FFCCFFFF"/>
      <rgbColor rgb="FF660066"/>
      <rgbColor rgb="FFFF7B59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10.16015625" defaultRowHeight="15" customHeight="true" zeroHeight="false" outlineLevelRow="0" outlineLevelCol="0"/>
  <cols>
    <col collapsed="false" customWidth="true" hidden="false" outlineLevel="0" max="1" min="1" style="1" width="21.73"/>
    <col collapsed="false" customWidth="true" hidden="false" outlineLevel="0" max="2" min="2" style="1" width="12.45"/>
    <col collapsed="false" customWidth="true" hidden="false" outlineLevel="0" max="3" min="3" style="1" width="7.64"/>
    <col collapsed="false" customWidth="true" hidden="false" outlineLevel="0" max="4" min="4" style="1" width="9.69"/>
    <col collapsed="false" customWidth="true" hidden="false" outlineLevel="0" max="5" min="5" style="1" width="23.71"/>
    <col collapsed="false" customWidth="true" hidden="false" outlineLevel="0" max="6" min="6" style="1" width="11.31"/>
    <col collapsed="false" customWidth="true" hidden="false" outlineLevel="0" max="7" min="7" style="1" width="13.1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n">
        <v>2007</v>
      </c>
      <c r="D2" s="3" t="n">
        <v>72.301</v>
      </c>
      <c r="E2" s="3" t="str">
        <f aca="false">IF(D2 &gt; VLOOKUP(B2, means!$A$2:$B$6, 2, 0), "Above Continent Average", "Below Continent Average")</f>
        <v>Above Continent Average</v>
      </c>
      <c r="F2" s="3" t="n">
        <v>33333216</v>
      </c>
      <c r="G2" s="3" t="n">
        <v>6223.367465</v>
      </c>
    </row>
    <row r="3" customFormat="false" ht="15" hidden="false" customHeight="false" outlineLevel="0" collapsed="false">
      <c r="A3" s="3" t="s">
        <v>9</v>
      </c>
      <c r="B3" s="3" t="s">
        <v>8</v>
      </c>
      <c r="C3" s="3" t="n">
        <v>2007</v>
      </c>
      <c r="D3" s="3" t="n">
        <v>42.731</v>
      </c>
      <c r="E3" s="3" t="str">
        <f aca="false">IF(D3 &gt; VLOOKUP(B3, means!$A$2:$B$6, 2, 0), "Above Continent Average", "Below Continent Average")</f>
        <v>Below Continent Average</v>
      </c>
      <c r="F3" s="3" t="n">
        <v>12420476</v>
      </c>
      <c r="G3" s="3" t="n">
        <v>4797.231267</v>
      </c>
    </row>
    <row r="4" customFormat="false" ht="15" hidden="false" customHeight="false" outlineLevel="0" collapsed="false">
      <c r="A4" s="3" t="s">
        <v>10</v>
      </c>
      <c r="B4" s="3" t="s">
        <v>8</v>
      </c>
      <c r="C4" s="3" t="n">
        <v>2007</v>
      </c>
      <c r="D4" s="3" t="n">
        <v>56.728</v>
      </c>
      <c r="E4" s="3" t="str">
        <f aca="false">IF(D4 &gt; VLOOKUP(B4, means!$A$2:$B$6, 2, 0), "Above Continent Average", "Below Continent Average")</f>
        <v>Above Continent Average</v>
      </c>
      <c r="F4" s="3" t="n">
        <v>8078314</v>
      </c>
      <c r="G4" s="3" t="n">
        <v>1441.284873</v>
      </c>
    </row>
    <row r="5" customFormat="false" ht="15" hidden="false" customHeight="false" outlineLevel="0" collapsed="false">
      <c r="A5" s="3" t="s">
        <v>11</v>
      </c>
      <c r="B5" s="3" t="s">
        <v>8</v>
      </c>
      <c r="C5" s="3" t="n">
        <v>2007</v>
      </c>
      <c r="D5" s="3" t="n">
        <v>50.728</v>
      </c>
      <c r="E5" s="3" t="str">
        <f aca="false">IF(D5 &gt; VLOOKUP(B5, means!$A$2:$B$6, 2, 0), "Above Continent Average", "Below Continent Average")</f>
        <v>Below Continent Average</v>
      </c>
      <c r="F5" s="3" t="n">
        <v>1639131</v>
      </c>
      <c r="G5" s="3" t="n">
        <v>12569.85177</v>
      </c>
    </row>
    <row r="6" customFormat="false" ht="15" hidden="false" customHeight="false" outlineLevel="0" collapsed="false">
      <c r="A6" s="3" t="s">
        <v>12</v>
      </c>
      <c r="B6" s="3" t="s">
        <v>8</v>
      </c>
      <c r="C6" s="3" t="n">
        <v>2007</v>
      </c>
      <c r="D6" s="3" t="n">
        <v>52.295</v>
      </c>
      <c r="E6" s="3" t="str">
        <f aca="false">IF(D6 &gt; VLOOKUP(B6, means!$A$2:$B$6, 2, 0), "Above Continent Average", "Below Continent Average")</f>
        <v>Below Continent Average</v>
      </c>
      <c r="F6" s="3" t="n">
        <v>14326203</v>
      </c>
      <c r="G6" s="3" t="n">
        <v>1217.032994</v>
      </c>
    </row>
    <row r="7" customFormat="false" ht="15" hidden="false" customHeight="false" outlineLevel="0" collapsed="false">
      <c r="A7" s="3" t="s">
        <v>13</v>
      </c>
      <c r="B7" s="3" t="s">
        <v>8</v>
      </c>
      <c r="C7" s="3" t="n">
        <v>2007</v>
      </c>
      <c r="D7" s="3" t="n">
        <v>49.58</v>
      </c>
      <c r="E7" s="3" t="str">
        <f aca="false">IF(D7 &gt; VLOOKUP(B7, means!$A$2:$B$6, 2, 0), "Above Continent Average", "Below Continent Average")</f>
        <v>Below Continent Average</v>
      </c>
      <c r="F7" s="3" t="n">
        <v>8390505</v>
      </c>
      <c r="G7" s="3" t="n">
        <v>430.0706916</v>
      </c>
    </row>
    <row r="8" customFormat="false" ht="15" hidden="false" customHeight="false" outlineLevel="0" collapsed="false">
      <c r="A8" s="3" t="s">
        <v>14</v>
      </c>
      <c r="B8" s="3" t="s">
        <v>8</v>
      </c>
      <c r="C8" s="3" t="n">
        <v>2007</v>
      </c>
      <c r="D8" s="3" t="n">
        <v>50.43</v>
      </c>
      <c r="E8" s="3" t="str">
        <f aca="false">IF(D8 &gt; VLOOKUP(B8, means!$A$2:$B$6, 2, 0), "Above Continent Average", "Below Continent Average")</f>
        <v>Below Continent Average</v>
      </c>
      <c r="F8" s="3" t="n">
        <v>17696293</v>
      </c>
      <c r="G8" s="3" t="n">
        <v>2042.09524</v>
      </c>
    </row>
    <row r="9" customFormat="false" ht="15" hidden="false" customHeight="false" outlineLevel="0" collapsed="false">
      <c r="A9" s="3" t="s">
        <v>15</v>
      </c>
      <c r="B9" s="3" t="s">
        <v>8</v>
      </c>
      <c r="C9" s="3" t="n">
        <v>2007</v>
      </c>
      <c r="D9" s="3" t="n">
        <v>44.741</v>
      </c>
      <c r="E9" s="3" t="str">
        <f aca="false">IF(D9 &gt; VLOOKUP(B9, means!$A$2:$B$6, 2, 0), "Above Continent Average", "Below Continent Average")</f>
        <v>Below Continent Average</v>
      </c>
      <c r="F9" s="3" t="n">
        <v>4369038</v>
      </c>
      <c r="G9" s="3" t="n">
        <v>706.016537</v>
      </c>
    </row>
    <row r="10" customFormat="false" ht="15" hidden="false" customHeight="false" outlineLevel="0" collapsed="false">
      <c r="A10" s="3" t="s">
        <v>16</v>
      </c>
      <c r="B10" s="3" t="s">
        <v>8</v>
      </c>
      <c r="C10" s="3" t="n">
        <v>2007</v>
      </c>
      <c r="D10" s="3" t="n">
        <v>50.651</v>
      </c>
      <c r="E10" s="3" t="str">
        <f aca="false">IF(D10 &gt; VLOOKUP(B10, means!$A$2:$B$6, 2, 0), "Above Continent Average", "Below Continent Average")</f>
        <v>Below Continent Average</v>
      </c>
      <c r="F10" s="3" t="n">
        <v>10238807</v>
      </c>
      <c r="G10" s="3" t="n">
        <v>1704.063724</v>
      </c>
    </row>
    <row r="11" customFormat="false" ht="15" hidden="false" customHeight="false" outlineLevel="0" collapsed="false">
      <c r="A11" s="3" t="s">
        <v>17</v>
      </c>
      <c r="B11" s="3" t="s">
        <v>8</v>
      </c>
      <c r="C11" s="3" t="n">
        <v>2007</v>
      </c>
      <c r="D11" s="3" t="n">
        <v>65.152</v>
      </c>
      <c r="E11" s="3" t="str">
        <f aca="false">IF(D11 &gt; VLOOKUP(B11, means!$A$2:$B$6, 2, 0), "Above Continent Average", "Below Continent Average")</f>
        <v>Above Continent Average</v>
      </c>
      <c r="F11" s="3" t="n">
        <v>710960</v>
      </c>
      <c r="G11" s="3" t="n">
        <v>986.1478792</v>
      </c>
    </row>
    <row r="12" customFormat="false" ht="15" hidden="false" customHeight="false" outlineLevel="0" collapsed="false">
      <c r="A12" s="3" t="s">
        <v>18</v>
      </c>
      <c r="B12" s="3" t="s">
        <v>8</v>
      </c>
      <c r="C12" s="3" t="n">
        <v>2007</v>
      </c>
      <c r="D12" s="3" t="n">
        <v>46.462</v>
      </c>
      <c r="E12" s="3" t="str">
        <f aca="false">IF(D12 &gt; VLOOKUP(B12, means!$A$2:$B$6, 2, 0), "Above Continent Average", "Below Continent Average")</f>
        <v>Below Continent Average</v>
      </c>
      <c r="F12" s="3" t="n">
        <v>64606759</v>
      </c>
      <c r="G12" s="3" t="n">
        <v>277.5518587</v>
      </c>
    </row>
    <row r="13" customFormat="false" ht="15" hidden="false" customHeight="false" outlineLevel="0" collapsed="false">
      <c r="A13" s="3" t="s">
        <v>19</v>
      </c>
      <c r="B13" s="3" t="s">
        <v>8</v>
      </c>
      <c r="C13" s="3" t="n">
        <v>2007</v>
      </c>
      <c r="D13" s="3" t="n">
        <v>55.322</v>
      </c>
      <c r="E13" s="3" t="str">
        <f aca="false">IF(D13 &gt; VLOOKUP(B13, means!$A$2:$B$6, 2, 0), "Above Continent Average", "Below Continent Average")</f>
        <v>Above Continent Average</v>
      </c>
      <c r="F13" s="3" t="n">
        <v>3800610</v>
      </c>
      <c r="G13" s="3" t="n">
        <v>3632.557798</v>
      </c>
    </row>
    <row r="14" customFormat="false" ht="15" hidden="false" customHeight="false" outlineLevel="0" collapsed="false">
      <c r="A14" s="3" t="s">
        <v>20</v>
      </c>
      <c r="B14" s="3" t="s">
        <v>8</v>
      </c>
      <c r="C14" s="3" t="n">
        <v>2007</v>
      </c>
      <c r="D14" s="3" t="n">
        <v>48.328</v>
      </c>
      <c r="E14" s="3" t="str">
        <f aca="false">IF(D14 &gt; VLOOKUP(B14, means!$A$2:$B$6, 2, 0), "Above Continent Average", "Below Continent Average")</f>
        <v>Below Continent Average</v>
      </c>
      <c r="F14" s="3" t="n">
        <v>18013409</v>
      </c>
      <c r="G14" s="3" t="n">
        <v>1544.750112</v>
      </c>
    </row>
    <row r="15" customFormat="false" ht="15" hidden="false" customHeight="false" outlineLevel="0" collapsed="false">
      <c r="A15" s="3" t="s">
        <v>21</v>
      </c>
      <c r="B15" s="3" t="s">
        <v>8</v>
      </c>
      <c r="C15" s="3" t="n">
        <v>2007</v>
      </c>
      <c r="D15" s="3" t="n">
        <v>54.791</v>
      </c>
      <c r="E15" s="3" t="str">
        <f aca="false">IF(D15 &gt; VLOOKUP(B15, means!$A$2:$B$6, 2, 0), "Above Continent Average", "Below Continent Average")</f>
        <v>Above Continent Average</v>
      </c>
      <c r="F15" s="3" t="n">
        <v>496374</v>
      </c>
      <c r="G15" s="3" t="n">
        <v>2082.481567</v>
      </c>
    </row>
    <row r="16" customFormat="false" ht="15" hidden="false" customHeight="false" outlineLevel="0" collapsed="false">
      <c r="A16" s="3" t="s">
        <v>22</v>
      </c>
      <c r="B16" s="3" t="s">
        <v>8</v>
      </c>
      <c r="C16" s="3" t="n">
        <v>2007</v>
      </c>
      <c r="D16" s="3" t="n">
        <v>71.338</v>
      </c>
      <c r="E16" s="3" t="str">
        <f aca="false">IF(D16 &gt; VLOOKUP(B16, means!$A$2:$B$6, 2, 0), "Above Continent Average", "Below Continent Average")</f>
        <v>Above Continent Average</v>
      </c>
      <c r="F16" s="3" t="n">
        <v>80264543</v>
      </c>
      <c r="G16" s="3" t="n">
        <v>5581.180998</v>
      </c>
    </row>
    <row r="17" customFormat="false" ht="15" hidden="false" customHeight="false" outlineLevel="0" collapsed="false">
      <c r="A17" s="3" t="s">
        <v>23</v>
      </c>
      <c r="B17" s="3" t="s">
        <v>8</v>
      </c>
      <c r="C17" s="3" t="n">
        <v>2007</v>
      </c>
      <c r="D17" s="3" t="n">
        <v>51.579</v>
      </c>
      <c r="E17" s="3" t="str">
        <f aca="false">IF(D17 &gt; VLOOKUP(B17, means!$A$2:$B$6, 2, 0), "Above Continent Average", "Below Continent Average")</f>
        <v>Below Continent Average</v>
      </c>
      <c r="F17" s="3" t="n">
        <v>551201</v>
      </c>
      <c r="G17" s="3" t="n">
        <v>12154.08975</v>
      </c>
    </row>
    <row r="18" customFormat="false" ht="15" hidden="false" customHeight="false" outlineLevel="0" collapsed="false">
      <c r="A18" s="3" t="s">
        <v>24</v>
      </c>
      <c r="B18" s="3" t="s">
        <v>8</v>
      </c>
      <c r="C18" s="3" t="n">
        <v>2007</v>
      </c>
      <c r="D18" s="3" t="n">
        <v>58.04</v>
      </c>
      <c r="E18" s="3" t="str">
        <f aca="false">IF(D18 &gt; VLOOKUP(B18, means!$A$2:$B$6, 2, 0), "Above Continent Average", "Below Continent Average")</f>
        <v>Above Continent Average</v>
      </c>
      <c r="F18" s="3" t="n">
        <v>4906585</v>
      </c>
      <c r="G18" s="3" t="n">
        <v>641.3695236</v>
      </c>
    </row>
    <row r="19" customFormat="false" ht="15" hidden="false" customHeight="false" outlineLevel="0" collapsed="false">
      <c r="A19" s="3" t="s">
        <v>25</v>
      </c>
      <c r="B19" s="3" t="s">
        <v>8</v>
      </c>
      <c r="C19" s="3" t="n">
        <v>2007</v>
      </c>
      <c r="D19" s="3" t="n">
        <v>52.947</v>
      </c>
      <c r="E19" s="3" t="str">
        <f aca="false">IF(D19 &gt; VLOOKUP(B19, means!$A$2:$B$6, 2, 0), "Above Continent Average", "Below Continent Average")</f>
        <v>Below Continent Average</v>
      </c>
      <c r="F19" s="3" t="n">
        <v>76511887</v>
      </c>
      <c r="G19" s="3" t="n">
        <v>690.8055759</v>
      </c>
    </row>
    <row r="20" customFormat="false" ht="15" hidden="false" customHeight="false" outlineLevel="0" collapsed="false">
      <c r="A20" s="3" t="s">
        <v>26</v>
      </c>
      <c r="B20" s="3" t="s">
        <v>8</v>
      </c>
      <c r="C20" s="3" t="n">
        <v>2007</v>
      </c>
      <c r="D20" s="3" t="n">
        <v>56.735</v>
      </c>
      <c r="E20" s="3" t="str">
        <f aca="false">IF(D20 &gt; VLOOKUP(B20, means!$A$2:$B$6, 2, 0), "Above Continent Average", "Below Continent Average")</f>
        <v>Above Continent Average</v>
      </c>
      <c r="F20" s="3" t="n">
        <v>1454867</v>
      </c>
      <c r="G20" s="3" t="n">
        <v>13206.48452</v>
      </c>
    </row>
    <row r="21" customFormat="false" ht="15" hidden="false" customHeight="false" outlineLevel="0" collapsed="false">
      <c r="A21" s="3" t="s">
        <v>27</v>
      </c>
      <c r="B21" s="3" t="s">
        <v>8</v>
      </c>
      <c r="C21" s="3" t="n">
        <v>2007</v>
      </c>
      <c r="D21" s="3" t="n">
        <v>59.448</v>
      </c>
      <c r="E21" s="3" t="str">
        <f aca="false">IF(D21 &gt; VLOOKUP(B21, means!$A$2:$B$6, 2, 0), "Above Continent Average", "Below Continent Average")</f>
        <v>Above Continent Average</v>
      </c>
      <c r="F21" s="3" t="n">
        <v>1688359</v>
      </c>
      <c r="G21" s="3" t="n">
        <v>752.7497265</v>
      </c>
    </row>
    <row r="22" customFormat="false" ht="15" hidden="false" customHeight="false" outlineLevel="0" collapsed="false">
      <c r="A22" s="3" t="s">
        <v>28</v>
      </c>
      <c r="B22" s="3" t="s">
        <v>8</v>
      </c>
      <c r="C22" s="3" t="n">
        <v>2007</v>
      </c>
      <c r="D22" s="3" t="n">
        <v>60.022</v>
      </c>
      <c r="E22" s="3" t="str">
        <f aca="false">IF(D22 &gt; VLOOKUP(B22, means!$A$2:$B$6, 2, 0), "Above Continent Average", "Below Continent Average")</f>
        <v>Above Continent Average</v>
      </c>
      <c r="F22" s="3" t="n">
        <v>22873338</v>
      </c>
      <c r="G22" s="3" t="n">
        <v>1327.60891</v>
      </c>
    </row>
    <row r="23" customFormat="false" ht="15" hidden="false" customHeight="false" outlineLevel="0" collapsed="false">
      <c r="A23" s="3" t="s">
        <v>29</v>
      </c>
      <c r="B23" s="3" t="s">
        <v>8</v>
      </c>
      <c r="C23" s="3" t="n">
        <v>2007</v>
      </c>
      <c r="D23" s="3" t="n">
        <v>56.007</v>
      </c>
      <c r="E23" s="3" t="str">
        <f aca="false">IF(D23 &gt; VLOOKUP(B23, means!$A$2:$B$6, 2, 0), "Above Continent Average", "Below Continent Average")</f>
        <v>Above Continent Average</v>
      </c>
      <c r="F23" s="3" t="n">
        <v>9947814</v>
      </c>
      <c r="G23" s="3" t="n">
        <v>942.6542111</v>
      </c>
    </row>
    <row r="24" customFormat="false" ht="15" hidden="false" customHeight="false" outlineLevel="0" collapsed="false">
      <c r="A24" s="3" t="s">
        <v>30</v>
      </c>
      <c r="B24" s="3" t="s">
        <v>8</v>
      </c>
      <c r="C24" s="3" t="n">
        <v>2007</v>
      </c>
      <c r="D24" s="3" t="n">
        <v>46.388</v>
      </c>
      <c r="E24" s="3" t="str">
        <f aca="false">IF(D24 &gt; VLOOKUP(B24, means!$A$2:$B$6, 2, 0), "Above Continent Average", "Below Continent Average")</f>
        <v>Below Continent Average</v>
      </c>
      <c r="F24" s="3" t="n">
        <v>1472041</v>
      </c>
      <c r="G24" s="3" t="n">
        <v>579.231743</v>
      </c>
    </row>
    <row r="25" customFormat="false" ht="15" hidden="false" customHeight="false" outlineLevel="0" collapsed="false">
      <c r="A25" s="3" t="s">
        <v>31</v>
      </c>
      <c r="B25" s="3" t="s">
        <v>8</v>
      </c>
      <c r="C25" s="3" t="n">
        <v>2007</v>
      </c>
      <c r="D25" s="3" t="n">
        <v>54.11</v>
      </c>
      <c r="E25" s="3" t="str">
        <f aca="false">IF(D25 &gt; VLOOKUP(B25, means!$A$2:$B$6, 2, 0), "Above Continent Average", "Below Continent Average")</f>
        <v>Below Continent Average</v>
      </c>
      <c r="F25" s="3" t="n">
        <v>35610177</v>
      </c>
      <c r="G25" s="3" t="n">
        <v>1463.249282</v>
      </c>
    </row>
    <row r="26" customFormat="false" ht="15" hidden="false" customHeight="false" outlineLevel="0" collapsed="false">
      <c r="A26" s="3" t="s">
        <v>32</v>
      </c>
      <c r="B26" s="3" t="s">
        <v>8</v>
      </c>
      <c r="C26" s="3" t="n">
        <v>2007</v>
      </c>
      <c r="D26" s="3" t="n">
        <v>42.592</v>
      </c>
      <c r="E26" s="3" t="str">
        <f aca="false">IF(D26 &gt; VLOOKUP(B26, means!$A$2:$B$6, 2, 0), "Above Continent Average", "Below Continent Average")</f>
        <v>Below Continent Average</v>
      </c>
      <c r="F26" s="3" t="n">
        <v>2012649</v>
      </c>
      <c r="G26" s="3" t="n">
        <v>1569.331442</v>
      </c>
    </row>
    <row r="27" customFormat="false" ht="15" hidden="false" customHeight="false" outlineLevel="0" collapsed="false">
      <c r="A27" s="3" t="s">
        <v>33</v>
      </c>
      <c r="B27" s="3" t="s">
        <v>8</v>
      </c>
      <c r="C27" s="3" t="n">
        <v>2007</v>
      </c>
      <c r="D27" s="3" t="n">
        <v>45.678</v>
      </c>
      <c r="E27" s="3" t="str">
        <f aca="false">IF(D27 &gt; VLOOKUP(B27, means!$A$2:$B$6, 2, 0), "Above Continent Average", "Below Continent Average")</f>
        <v>Below Continent Average</v>
      </c>
      <c r="F27" s="3" t="n">
        <v>3193942</v>
      </c>
      <c r="G27" s="3" t="n">
        <v>414.5073415</v>
      </c>
    </row>
    <row r="28" customFormat="false" ht="15" hidden="false" customHeight="false" outlineLevel="0" collapsed="false">
      <c r="A28" s="3" t="s">
        <v>34</v>
      </c>
      <c r="B28" s="3" t="s">
        <v>8</v>
      </c>
      <c r="C28" s="3" t="n">
        <v>2007</v>
      </c>
      <c r="D28" s="3" t="n">
        <v>73.952</v>
      </c>
      <c r="E28" s="3" t="str">
        <f aca="false">IF(D28 &gt; VLOOKUP(B28, means!$A$2:$B$6, 2, 0), "Above Continent Average", "Below Continent Average")</f>
        <v>Above Continent Average</v>
      </c>
      <c r="F28" s="3" t="n">
        <v>6036914</v>
      </c>
      <c r="G28" s="3" t="n">
        <v>12057.49928</v>
      </c>
    </row>
    <row r="29" customFormat="false" ht="15" hidden="false" customHeight="false" outlineLevel="0" collapsed="false">
      <c r="A29" s="3" t="s">
        <v>35</v>
      </c>
      <c r="B29" s="3" t="s">
        <v>8</v>
      </c>
      <c r="C29" s="3" t="n">
        <v>2007</v>
      </c>
      <c r="D29" s="3" t="n">
        <v>59.443</v>
      </c>
      <c r="E29" s="3" t="str">
        <f aca="false">IF(D29 &gt; VLOOKUP(B29, means!$A$2:$B$6, 2, 0), "Above Continent Average", "Below Continent Average")</f>
        <v>Above Continent Average</v>
      </c>
      <c r="F29" s="3" t="n">
        <v>19167654</v>
      </c>
      <c r="G29" s="3" t="n">
        <v>1044.770126</v>
      </c>
    </row>
    <row r="30" customFormat="false" ht="15" hidden="false" customHeight="false" outlineLevel="0" collapsed="false">
      <c r="A30" s="3" t="s">
        <v>36</v>
      </c>
      <c r="B30" s="3" t="s">
        <v>8</v>
      </c>
      <c r="C30" s="3" t="n">
        <v>2007</v>
      </c>
      <c r="D30" s="3" t="n">
        <v>48.303</v>
      </c>
      <c r="E30" s="3" t="str">
        <f aca="false">IF(D30 &gt; VLOOKUP(B30, means!$A$2:$B$6, 2, 0), "Above Continent Average", "Below Continent Average")</f>
        <v>Below Continent Average</v>
      </c>
      <c r="F30" s="3" t="n">
        <v>13327079</v>
      </c>
      <c r="G30" s="3" t="n">
        <v>759.3499101</v>
      </c>
    </row>
    <row r="31" customFormat="false" ht="15" hidden="false" customHeight="false" outlineLevel="0" collapsed="false">
      <c r="A31" s="3" t="s">
        <v>37</v>
      </c>
      <c r="B31" s="3" t="s">
        <v>8</v>
      </c>
      <c r="C31" s="3" t="n">
        <v>2007</v>
      </c>
      <c r="D31" s="3" t="n">
        <v>54.467</v>
      </c>
      <c r="E31" s="3" t="str">
        <f aca="false">IF(D31 &gt; VLOOKUP(B31, means!$A$2:$B$6, 2, 0), "Above Continent Average", "Below Continent Average")</f>
        <v>Above Continent Average</v>
      </c>
      <c r="F31" s="3" t="n">
        <v>12031795</v>
      </c>
      <c r="G31" s="3" t="n">
        <v>1042.581557</v>
      </c>
    </row>
    <row r="32" customFormat="false" ht="15" hidden="false" customHeight="false" outlineLevel="0" collapsed="false">
      <c r="A32" s="3" t="s">
        <v>38</v>
      </c>
      <c r="B32" s="3" t="s">
        <v>8</v>
      </c>
      <c r="C32" s="3" t="n">
        <v>2007</v>
      </c>
      <c r="D32" s="3" t="n">
        <v>64.164</v>
      </c>
      <c r="E32" s="3" t="str">
        <f aca="false">IF(D32 &gt; VLOOKUP(B32, means!$A$2:$B$6, 2, 0), "Above Continent Average", "Below Continent Average")</f>
        <v>Above Continent Average</v>
      </c>
      <c r="F32" s="3" t="n">
        <v>3270065</v>
      </c>
      <c r="G32" s="3" t="n">
        <v>1803.151496</v>
      </c>
    </row>
    <row r="33" customFormat="false" ht="15" hidden="false" customHeight="false" outlineLevel="0" collapsed="false">
      <c r="A33" s="3" t="s">
        <v>39</v>
      </c>
      <c r="B33" s="3" t="s">
        <v>8</v>
      </c>
      <c r="C33" s="3" t="n">
        <v>2007</v>
      </c>
      <c r="D33" s="3" t="n">
        <v>72.801</v>
      </c>
      <c r="E33" s="3" t="str">
        <f aca="false">IF(D33 &gt; VLOOKUP(B33, means!$A$2:$B$6, 2, 0), "Above Continent Average", "Below Continent Average")</f>
        <v>Above Continent Average</v>
      </c>
      <c r="F33" s="3" t="n">
        <v>1250882</v>
      </c>
      <c r="G33" s="3" t="n">
        <v>10956.99112</v>
      </c>
    </row>
    <row r="34" customFormat="false" ht="15" hidden="false" customHeight="false" outlineLevel="0" collapsed="false">
      <c r="A34" s="3" t="s">
        <v>40</v>
      </c>
      <c r="B34" s="3" t="s">
        <v>8</v>
      </c>
      <c r="C34" s="3" t="n">
        <v>2007</v>
      </c>
      <c r="D34" s="3" t="n">
        <v>71.164</v>
      </c>
      <c r="E34" s="3" t="str">
        <f aca="false">IF(D34 &gt; VLOOKUP(B34, means!$A$2:$B$6, 2, 0), "Above Continent Average", "Below Continent Average")</f>
        <v>Above Continent Average</v>
      </c>
      <c r="F34" s="3" t="n">
        <v>33757175</v>
      </c>
      <c r="G34" s="3" t="n">
        <v>3820.17523</v>
      </c>
    </row>
    <row r="35" customFormat="false" ht="15" hidden="false" customHeight="false" outlineLevel="0" collapsed="false">
      <c r="A35" s="3" t="s">
        <v>41</v>
      </c>
      <c r="B35" s="3" t="s">
        <v>8</v>
      </c>
      <c r="C35" s="3" t="n">
        <v>2007</v>
      </c>
      <c r="D35" s="3" t="n">
        <v>42.082</v>
      </c>
      <c r="E35" s="3" t="str">
        <f aca="false">IF(D35 &gt; VLOOKUP(B35, means!$A$2:$B$6, 2, 0), "Above Continent Average", "Below Continent Average")</f>
        <v>Below Continent Average</v>
      </c>
      <c r="F35" s="3" t="n">
        <v>19951656</v>
      </c>
      <c r="G35" s="3" t="n">
        <v>823.6856205</v>
      </c>
    </row>
    <row r="36" customFormat="false" ht="15" hidden="false" customHeight="false" outlineLevel="0" collapsed="false">
      <c r="A36" s="3" t="s">
        <v>42</v>
      </c>
      <c r="B36" s="3" t="s">
        <v>8</v>
      </c>
      <c r="C36" s="3" t="n">
        <v>2007</v>
      </c>
      <c r="D36" s="3" t="n">
        <v>52.906</v>
      </c>
      <c r="E36" s="3" t="str">
        <f aca="false">IF(D36 &gt; VLOOKUP(B36, means!$A$2:$B$6, 2, 0), "Above Continent Average", "Below Continent Average")</f>
        <v>Below Continent Average</v>
      </c>
      <c r="F36" s="3" t="n">
        <v>2055080</v>
      </c>
      <c r="G36" s="3" t="n">
        <v>4811.060429</v>
      </c>
    </row>
    <row r="37" customFormat="false" ht="15" hidden="false" customHeight="false" outlineLevel="0" collapsed="false">
      <c r="A37" s="3" t="s">
        <v>43</v>
      </c>
      <c r="B37" s="3" t="s">
        <v>8</v>
      </c>
      <c r="C37" s="3" t="n">
        <v>2007</v>
      </c>
      <c r="D37" s="3" t="n">
        <v>56.867</v>
      </c>
      <c r="E37" s="3" t="str">
        <f aca="false">IF(D37 &gt; VLOOKUP(B37, means!$A$2:$B$6, 2, 0), "Above Continent Average", "Below Continent Average")</f>
        <v>Above Continent Average</v>
      </c>
      <c r="F37" s="3" t="n">
        <v>12894865</v>
      </c>
      <c r="G37" s="3" t="n">
        <v>619.6768924</v>
      </c>
    </row>
    <row r="38" customFormat="false" ht="15" hidden="false" customHeight="false" outlineLevel="0" collapsed="false">
      <c r="A38" s="3" t="s">
        <v>44</v>
      </c>
      <c r="B38" s="3" t="s">
        <v>8</v>
      </c>
      <c r="C38" s="3" t="n">
        <v>2007</v>
      </c>
      <c r="D38" s="3" t="n">
        <v>46.859</v>
      </c>
      <c r="E38" s="3" t="str">
        <f aca="false">IF(D38 &gt; VLOOKUP(B38, means!$A$2:$B$6, 2, 0), "Above Continent Average", "Below Continent Average")</f>
        <v>Below Continent Average</v>
      </c>
      <c r="F38" s="3" t="n">
        <v>135031164</v>
      </c>
      <c r="G38" s="3" t="n">
        <v>2013.977305</v>
      </c>
    </row>
    <row r="39" customFormat="false" ht="15" hidden="false" customHeight="false" outlineLevel="0" collapsed="false">
      <c r="A39" s="3" t="s">
        <v>45</v>
      </c>
      <c r="B39" s="3" t="s">
        <v>8</v>
      </c>
      <c r="C39" s="3" t="n">
        <v>2007</v>
      </c>
      <c r="D39" s="3" t="n">
        <v>76.442</v>
      </c>
      <c r="E39" s="3" t="str">
        <f aca="false">IF(D39 &gt; VLOOKUP(B39, means!$A$2:$B$6, 2, 0), "Above Continent Average", "Below Continent Average")</f>
        <v>Above Continent Average</v>
      </c>
      <c r="F39" s="3" t="n">
        <v>798094</v>
      </c>
      <c r="G39" s="3" t="n">
        <v>7670.122558</v>
      </c>
    </row>
    <row r="40" customFormat="false" ht="15" hidden="false" customHeight="false" outlineLevel="0" collapsed="false">
      <c r="A40" s="3" t="s">
        <v>46</v>
      </c>
      <c r="B40" s="3" t="s">
        <v>8</v>
      </c>
      <c r="C40" s="3" t="n">
        <v>2007</v>
      </c>
      <c r="D40" s="3" t="n">
        <v>46.242</v>
      </c>
      <c r="E40" s="3" t="str">
        <f aca="false">IF(D40 &gt; VLOOKUP(B40, means!$A$2:$B$6, 2, 0), "Above Continent Average", "Below Continent Average")</f>
        <v>Below Continent Average</v>
      </c>
      <c r="F40" s="3" t="n">
        <v>8860588</v>
      </c>
      <c r="G40" s="3" t="n">
        <v>863.0884639</v>
      </c>
    </row>
    <row r="41" customFormat="false" ht="15" hidden="false" customHeight="false" outlineLevel="0" collapsed="false">
      <c r="A41" s="3" t="s">
        <v>47</v>
      </c>
      <c r="B41" s="3" t="s">
        <v>8</v>
      </c>
      <c r="C41" s="3" t="n">
        <v>2007</v>
      </c>
      <c r="D41" s="3" t="n">
        <v>65.528</v>
      </c>
      <c r="E41" s="3" t="str">
        <f aca="false">IF(D41 &gt; VLOOKUP(B41, means!$A$2:$B$6, 2, 0), "Above Continent Average", "Below Continent Average")</f>
        <v>Above Continent Average</v>
      </c>
      <c r="F41" s="3" t="n">
        <v>199579</v>
      </c>
      <c r="G41" s="3" t="n">
        <v>1598.435089</v>
      </c>
    </row>
    <row r="42" customFormat="false" ht="15" hidden="false" customHeight="false" outlineLevel="0" collapsed="false">
      <c r="A42" s="3" t="s">
        <v>48</v>
      </c>
      <c r="B42" s="3" t="s">
        <v>8</v>
      </c>
      <c r="C42" s="3" t="n">
        <v>2007</v>
      </c>
      <c r="D42" s="3" t="n">
        <v>63.062</v>
      </c>
      <c r="E42" s="3" t="str">
        <f aca="false">IF(D42 &gt; VLOOKUP(B42, means!$A$2:$B$6, 2, 0), "Above Continent Average", "Below Continent Average")</f>
        <v>Above Continent Average</v>
      </c>
      <c r="F42" s="3" t="n">
        <v>12267493</v>
      </c>
      <c r="G42" s="3" t="n">
        <v>1712.472136</v>
      </c>
    </row>
    <row r="43" customFormat="false" ht="15" hidden="false" customHeight="false" outlineLevel="0" collapsed="false">
      <c r="A43" s="3" t="s">
        <v>49</v>
      </c>
      <c r="B43" s="3" t="s">
        <v>8</v>
      </c>
      <c r="C43" s="3" t="n">
        <v>2007</v>
      </c>
      <c r="D43" s="3" t="n">
        <v>42.568</v>
      </c>
      <c r="E43" s="3" t="str">
        <f aca="false">IF(D43 &gt; VLOOKUP(B43, means!$A$2:$B$6, 2, 0), "Above Continent Average", "Below Continent Average")</f>
        <v>Below Continent Average</v>
      </c>
      <c r="F43" s="3" t="n">
        <v>6144562</v>
      </c>
      <c r="G43" s="3" t="n">
        <v>862.5407561</v>
      </c>
    </row>
    <row r="44" customFormat="false" ht="15" hidden="false" customHeight="false" outlineLevel="0" collapsed="false">
      <c r="A44" s="3" t="s">
        <v>50</v>
      </c>
      <c r="B44" s="3" t="s">
        <v>8</v>
      </c>
      <c r="C44" s="3" t="n">
        <v>2007</v>
      </c>
      <c r="D44" s="3" t="n">
        <v>48.159</v>
      </c>
      <c r="E44" s="3" t="str">
        <f aca="false">IF(D44 &gt; VLOOKUP(B44, means!$A$2:$B$6, 2, 0), "Above Continent Average", "Below Continent Average")</f>
        <v>Below Continent Average</v>
      </c>
      <c r="F44" s="3" t="n">
        <v>9118773</v>
      </c>
      <c r="G44" s="3" t="n">
        <v>926.1410683</v>
      </c>
    </row>
    <row r="45" customFormat="false" ht="15" hidden="false" customHeight="false" outlineLevel="0" collapsed="false">
      <c r="A45" s="3" t="s">
        <v>51</v>
      </c>
      <c r="B45" s="3" t="s">
        <v>8</v>
      </c>
      <c r="C45" s="3" t="n">
        <v>2007</v>
      </c>
      <c r="D45" s="3" t="n">
        <v>49.339</v>
      </c>
      <c r="E45" s="3" t="str">
        <f aca="false">IF(D45 &gt; VLOOKUP(B45, means!$A$2:$B$6, 2, 0), "Above Continent Average", "Below Continent Average")</f>
        <v>Below Continent Average</v>
      </c>
      <c r="F45" s="3" t="n">
        <v>43997828</v>
      </c>
      <c r="G45" s="3" t="n">
        <v>9269.657808</v>
      </c>
    </row>
    <row r="46" customFormat="false" ht="15" hidden="false" customHeight="false" outlineLevel="0" collapsed="false">
      <c r="A46" s="3" t="s">
        <v>52</v>
      </c>
      <c r="B46" s="3" t="s">
        <v>8</v>
      </c>
      <c r="C46" s="3" t="n">
        <v>2007</v>
      </c>
      <c r="D46" s="3" t="n">
        <v>58.556</v>
      </c>
      <c r="E46" s="3" t="str">
        <f aca="false">IF(D46 &gt; VLOOKUP(B46, means!$A$2:$B$6, 2, 0), "Above Continent Average", "Below Continent Average")</f>
        <v>Above Continent Average</v>
      </c>
      <c r="F46" s="3" t="n">
        <v>42292929</v>
      </c>
      <c r="G46" s="3" t="n">
        <v>2602.394995</v>
      </c>
    </row>
    <row r="47" customFormat="false" ht="15" hidden="false" customHeight="false" outlineLevel="0" collapsed="false">
      <c r="A47" s="3" t="s">
        <v>53</v>
      </c>
      <c r="B47" s="3" t="s">
        <v>8</v>
      </c>
      <c r="C47" s="3" t="n">
        <v>2007</v>
      </c>
      <c r="D47" s="3" t="n">
        <v>39.613</v>
      </c>
      <c r="E47" s="3" t="str">
        <f aca="false">IF(D47 &gt; VLOOKUP(B47, means!$A$2:$B$6, 2, 0), "Above Continent Average", "Below Continent Average")</f>
        <v>Below Continent Average</v>
      </c>
      <c r="F47" s="3" t="n">
        <v>1133066</v>
      </c>
      <c r="G47" s="3" t="n">
        <v>4513.480643</v>
      </c>
    </row>
    <row r="48" customFormat="false" ht="15" hidden="false" customHeight="false" outlineLevel="0" collapsed="false">
      <c r="A48" s="3" t="s">
        <v>54</v>
      </c>
      <c r="B48" s="3" t="s">
        <v>8</v>
      </c>
      <c r="C48" s="3" t="n">
        <v>2007</v>
      </c>
      <c r="D48" s="3" t="n">
        <v>52.517</v>
      </c>
      <c r="E48" s="3" t="str">
        <f aca="false">IF(D48 &gt; VLOOKUP(B48, means!$A$2:$B$6, 2, 0), "Above Continent Average", "Below Continent Average")</f>
        <v>Below Continent Average</v>
      </c>
      <c r="F48" s="3" t="n">
        <v>38139640</v>
      </c>
      <c r="G48" s="3" t="n">
        <v>1107.482182</v>
      </c>
    </row>
    <row r="49" customFormat="false" ht="15" hidden="false" customHeight="false" outlineLevel="0" collapsed="false">
      <c r="A49" s="3" t="s">
        <v>55</v>
      </c>
      <c r="B49" s="3" t="s">
        <v>8</v>
      </c>
      <c r="C49" s="3" t="n">
        <v>2007</v>
      </c>
      <c r="D49" s="3" t="n">
        <v>58.42</v>
      </c>
      <c r="E49" s="3" t="str">
        <f aca="false">IF(D49 &gt; VLOOKUP(B49, means!$A$2:$B$6, 2, 0), "Above Continent Average", "Below Continent Average")</f>
        <v>Above Continent Average</v>
      </c>
      <c r="F49" s="3" t="n">
        <v>5701579</v>
      </c>
      <c r="G49" s="3" t="n">
        <v>882.9699438</v>
      </c>
    </row>
    <row r="50" customFormat="false" ht="15" hidden="false" customHeight="false" outlineLevel="0" collapsed="false">
      <c r="A50" s="3" t="s">
        <v>56</v>
      </c>
      <c r="B50" s="3" t="s">
        <v>8</v>
      </c>
      <c r="C50" s="3" t="n">
        <v>2007</v>
      </c>
      <c r="D50" s="3" t="n">
        <v>73.923</v>
      </c>
      <c r="E50" s="3" t="str">
        <f aca="false">IF(D50 &gt; VLOOKUP(B50, means!$A$2:$B$6, 2, 0), "Above Continent Average", "Below Continent Average")</f>
        <v>Above Continent Average</v>
      </c>
      <c r="F50" s="3" t="n">
        <v>10276158</v>
      </c>
      <c r="G50" s="3" t="n">
        <v>7092.923025</v>
      </c>
    </row>
    <row r="51" customFormat="false" ht="15" hidden="false" customHeight="false" outlineLevel="0" collapsed="false">
      <c r="A51" s="3" t="s">
        <v>57</v>
      </c>
      <c r="B51" s="3" t="s">
        <v>8</v>
      </c>
      <c r="C51" s="3" t="n">
        <v>2007</v>
      </c>
      <c r="D51" s="3" t="n">
        <v>51.542</v>
      </c>
      <c r="E51" s="3" t="str">
        <f aca="false">IF(D51 &gt; VLOOKUP(B51, means!$A$2:$B$6, 2, 0), "Above Continent Average", "Below Continent Average")</f>
        <v>Below Continent Average</v>
      </c>
      <c r="F51" s="3" t="n">
        <v>29170398</v>
      </c>
      <c r="G51" s="3" t="n">
        <v>1056.380121</v>
      </c>
    </row>
    <row r="52" customFormat="false" ht="15" hidden="false" customHeight="false" outlineLevel="0" collapsed="false">
      <c r="A52" s="3" t="s">
        <v>58</v>
      </c>
      <c r="B52" s="3" t="s">
        <v>8</v>
      </c>
      <c r="C52" s="3" t="n">
        <v>2007</v>
      </c>
      <c r="D52" s="3" t="n">
        <v>42.384</v>
      </c>
      <c r="E52" s="3" t="str">
        <f aca="false">IF(D52 &gt; VLOOKUP(B52, means!$A$2:$B$6, 2, 0), "Above Continent Average", "Below Continent Average")</f>
        <v>Below Continent Average</v>
      </c>
      <c r="F52" s="3" t="n">
        <v>11746035</v>
      </c>
      <c r="G52" s="3" t="n">
        <v>1271.211593</v>
      </c>
    </row>
    <row r="53" customFormat="false" ht="15" hidden="false" customHeight="false" outlineLevel="0" collapsed="false">
      <c r="A53" s="3" t="s">
        <v>59</v>
      </c>
      <c r="B53" s="3" t="s">
        <v>8</v>
      </c>
      <c r="C53" s="3" t="n">
        <v>2007</v>
      </c>
      <c r="D53" s="3" t="n">
        <v>43.487</v>
      </c>
      <c r="E53" s="3" t="str">
        <f aca="false">IF(D53 &gt; VLOOKUP(B53, means!$A$2:$B$6, 2, 0), "Above Continent Average", "Below Continent Average")</f>
        <v>Below Continent Average</v>
      </c>
      <c r="F53" s="3" t="n">
        <v>12311143</v>
      </c>
      <c r="G53" s="3" t="n">
        <v>469.7092981</v>
      </c>
    </row>
    <row r="54" customFormat="false" ht="15" hidden="false" customHeight="false" outlineLevel="0" collapsed="false">
      <c r="A54" s="3" t="s">
        <v>60</v>
      </c>
      <c r="B54" s="3" t="s">
        <v>61</v>
      </c>
      <c r="C54" s="3" t="n">
        <v>2007</v>
      </c>
      <c r="D54" s="3" t="n">
        <v>75.32</v>
      </c>
      <c r="E54" s="3" t="str">
        <f aca="false">IF(D54 &gt; VLOOKUP(B54, means!$A$2:$B$6, 2, 0), "Above Continent Average", "Below Continent Average")</f>
        <v>Above Continent Average</v>
      </c>
      <c r="F54" s="3" t="n">
        <v>40301927</v>
      </c>
      <c r="G54" s="3" t="n">
        <v>12779.37964</v>
      </c>
    </row>
    <row r="55" customFormat="false" ht="15" hidden="false" customHeight="false" outlineLevel="0" collapsed="false">
      <c r="A55" s="3" t="s">
        <v>62</v>
      </c>
      <c r="B55" s="3" t="s">
        <v>61</v>
      </c>
      <c r="C55" s="3" t="n">
        <v>2007</v>
      </c>
      <c r="D55" s="3" t="n">
        <v>65.554</v>
      </c>
      <c r="E55" s="3" t="str">
        <f aca="false">IF(D55 &gt; VLOOKUP(B55, means!$A$2:$B$6, 2, 0), "Above Continent Average", "Below Continent Average")</f>
        <v>Below Continent Average</v>
      </c>
      <c r="F55" s="3" t="n">
        <v>9119152</v>
      </c>
      <c r="G55" s="3" t="n">
        <v>3822.137084</v>
      </c>
    </row>
    <row r="56" customFormat="false" ht="15" hidden="false" customHeight="false" outlineLevel="0" collapsed="false">
      <c r="A56" s="3" t="s">
        <v>63</v>
      </c>
      <c r="B56" s="3" t="s">
        <v>61</v>
      </c>
      <c r="C56" s="3" t="n">
        <v>2007</v>
      </c>
      <c r="D56" s="3" t="n">
        <v>72.39</v>
      </c>
      <c r="E56" s="3" t="str">
        <f aca="false">IF(D56 &gt; VLOOKUP(B56, means!$A$2:$B$6, 2, 0), "Above Continent Average", "Below Continent Average")</f>
        <v>Below Continent Average</v>
      </c>
      <c r="F56" s="3" t="n">
        <v>190010647</v>
      </c>
      <c r="G56" s="3" t="n">
        <v>9065.800825</v>
      </c>
    </row>
    <row r="57" customFormat="false" ht="15" hidden="false" customHeight="false" outlineLevel="0" collapsed="false">
      <c r="A57" s="3" t="s">
        <v>64</v>
      </c>
      <c r="B57" s="3" t="s">
        <v>61</v>
      </c>
      <c r="C57" s="3" t="n">
        <v>2007</v>
      </c>
      <c r="D57" s="3" t="n">
        <v>80.653</v>
      </c>
      <c r="E57" s="3" t="str">
        <f aca="false">IF(D57 &gt; VLOOKUP(B57, means!$A$2:$B$6, 2, 0), "Above Continent Average", "Below Continent Average")</f>
        <v>Above Continent Average</v>
      </c>
      <c r="F57" s="3" t="n">
        <v>33390141</v>
      </c>
      <c r="G57" s="3" t="n">
        <v>36319.23501</v>
      </c>
    </row>
    <row r="58" customFormat="false" ht="15" hidden="false" customHeight="false" outlineLevel="0" collapsed="false">
      <c r="A58" s="3" t="s">
        <v>65</v>
      </c>
      <c r="B58" s="3" t="s">
        <v>61</v>
      </c>
      <c r="C58" s="3" t="n">
        <v>2007</v>
      </c>
      <c r="D58" s="3" t="n">
        <v>78.553</v>
      </c>
      <c r="E58" s="3" t="str">
        <f aca="false">IF(D58 &gt; VLOOKUP(B58, means!$A$2:$B$6, 2, 0), "Above Continent Average", "Below Continent Average")</f>
        <v>Above Continent Average</v>
      </c>
      <c r="F58" s="3" t="n">
        <v>16284741</v>
      </c>
      <c r="G58" s="3" t="n">
        <v>13171.63885</v>
      </c>
    </row>
    <row r="59" customFormat="false" ht="15" hidden="false" customHeight="false" outlineLevel="0" collapsed="false">
      <c r="A59" s="3" t="s">
        <v>66</v>
      </c>
      <c r="B59" s="3" t="s">
        <v>61</v>
      </c>
      <c r="C59" s="3" t="n">
        <v>2007</v>
      </c>
      <c r="D59" s="3" t="n">
        <v>72.889</v>
      </c>
      <c r="E59" s="3" t="str">
        <f aca="false">IF(D59 &gt; VLOOKUP(B59, means!$A$2:$B$6, 2, 0), "Above Continent Average", "Below Continent Average")</f>
        <v>Below Continent Average</v>
      </c>
      <c r="F59" s="3" t="n">
        <v>44227550</v>
      </c>
      <c r="G59" s="3" t="n">
        <v>7006.580419</v>
      </c>
    </row>
    <row r="60" customFormat="false" ht="15" hidden="false" customHeight="false" outlineLevel="0" collapsed="false">
      <c r="A60" s="3" t="s">
        <v>67</v>
      </c>
      <c r="B60" s="3" t="s">
        <v>61</v>
      </c>
      <c r="C60" s="3" t="n">
        <v>2007</v>
      </c>
      <c r="D60" s="3" t="n">
        <v>78.782</v>
      </c>
      <c r="E60" s="3" t="str">
        <f aca="false">IF(D60 &gt; VLOOKUP(B60, means!$A$2:$B$6, 2, 0), "Above Continent Average", "Below Continent Average")</f>
        <v>Above Continent Average</v>
      </c>
      <c r="F60" s="3" t="n">
        <v>4133884</v>
      </c>
      <c r="G60" s="3" t="n">
        <v>9645.06142</v>
      </c>
    </row>
    <row r="61" customFormat="false" ht="15" hidden="false" customHeight="false" outlineLevel="0" collapsed="false">
      <c r="A61" s="3" t="s">
        <v>68</v>
      </c>
      <c r="B61" s="3" t="s">
        <v>61</v>
      </c>
      <c r="C61" s="3" t="n">
        <v>2007</v>
      </c>
      <c r="D61" s="3" t="n">
        <v>78.273</v>
      </c>
      <c r="E61" s="3" t="str">
        <f aca="false">IF(D61 &gt; VLOOKUP(B61, means!$A$2:$B$6, 2, 0), "Above Continent Average", "Below Continent Average")</f>
        <v>Above Continent Average</v>
      </c>
      <c r="F61" s="3" t="n">
        <v>11416987</v>
      </c>
      <c r="G61" s="3" t="n">
        <v>8948.102923</v>
      </c>
    </row>
    <row r="62" customFormat="false" ht="15" hidden="false" customHeight="false" outlineLevel="0" collapsed="false">
      <c r="A62" s="3" t="s">
        <v>69</v>
      </c>
      <c r="B62" s="3" t="s">
        <v>61</v>
      </c>
      <c r="C62" s="3" t="n">
        <v>2007</v>
      </c>
      <c r="D62" s="3" t="n">
        <v>72.235</v>
      </c>
      <c r="E62" s="3" t="str">
        <f aca="false">IF(D62 &gt; VLOOKUP(B62, means!$A$2:$B$6, 2, 0), "Above Continent Average", "Below Continent Average")</f>
        <v>Below Continent Average</v>
      </c>
      <c r="F62" s="3" t="n">
        <v>9319622</v>
      </c>
      <c r="G62" s="3" t="n">
        <v>6025.374752</v>
      </c>
    </row>
    <row r="63" customFormat="false" ht="15" hidden="false" customHeight="false" outlineLevel="0" collapsed="false">
      <c r="A63" s="3" t="s">
        <v>70</v>
      </c>
      <c r="B63" s="3" t="s">
        <v>61</v>
      </c>
      <c r="C63" s="3" t="n">
        <v>2007</v>
      </c>
      <c r="D63" s="3" t="n">
        <v>74.994</v>
      </c>
      <c r="E63" s="3" t="str">
        <f aca="false">IF(D63 &gt; VLOOKUP(B63, means!$A$2:$B$6, 2, 0), "Above Continent Average", "Below Continent Average")</f>
        <v>Above Continent Average</v>
      </c>
      <c r="F63" s="3" t="n">
        <v>13755680</v>
      </c>
      <c r="G63" s="3" t="n">
        <v>6873.262326</v>
      </c>
    </row>
    <row r="64" customFormat="false" ht="15" hidden="false" customHeight="false" outlineLevel="0" collapsed="false">
      <c r="A64" s="3" t="s">
        <v>71</v>
      </c>
      <c r="B64" s="3" t="s">
        <v>61</v>
      </c>
      <c r="C64" s="3" t="n">
        <v>2007</v>
      </c>
      <c r="D64" s="3" t="n">
        <v>71.878</v>
      </c>
      <c r="E64" s="3" t="str">
        <f aca="false">IF(D64 &gt; VLOOKUP(B64, means!$A$2:$B$6, 2, 0), "Above Continent Average", "Below Continent Average")</f>
        <v>Below Continent Average</v>
      </c>
      <c r="F64" s="3" t="n">
        <v>6939688</v>
      </c>
      <c r="G64" s="3" t="n">
        <v>5728.353514</v>
      </c>
    </row>
    <row r="65" customFormat="false" ht="15" hidden="false" customHeight="false" outlineLevel="0" collapsed="false">
      <c r="A65" s="3" t="s">
        <v>72</v>
      </c>
      <c r="B65" s="3" t="s">
        <v>61</v>
      </c>
      <c r="C65" s="3" t="n">
        <v>2007</v>
      </c>
      <c r="D65" s="3" t="n">
        <v>70.259</v>
      </c>
      <c r="E65" s="3" t="str">
        <f aca="false">IF(D65 &gt; VLOOKUP(B65, means!$A$2:$B$6, 2, 0), "Above Continent Average", "Below Continent Average")</f>
        <v>Below Continent Average</v>
      </c>
      <c r="F65" s="3" t="n">
        <v>12572928</v>
      </c>
      <c r="G65" s="3" t="n">
        <v>5186.050003</v>
      </c>
    </row>
    <row r="66" customFormat="false" ht="15" hidden="false" customHeight="false" outlineLevel="0" collapsed="false">
      <c r="A66" s="3" t="s">
        <v>73</v>
      </c>
      <c r="B66" s="3" t="s">
        <v>61</v>
      </c>
      <c r="C66" s="3" t="n">
        <v>2007</v>
      </c>
      <c r="D66" s="3" t="n">
        <v>60.916</v>
      </c>
      <c r="E66" s="3" t="str">
        <f aca="false">IF(D66 &gt; VLOOKUP(B66, means!$A$2:$B$6, 2, 0), "Above Continent Average", "Below Continent Average")</f>
        <v>Below Continent Average</v>
      </c>
      <c r="F66" s="3" t="n">
        <v>8502814</v>
      </c>
      <c r="G66" s="3" t="n">
        <v>1201.637154</v>
      </c>
    </row>
    <row r="67" customFormat="false" ht="15" hidden="false" customHeight="false" outlineLevel="0" collapsed="false">
      <c r="A67" s="3" t="s">
        <v>74</v>
      </c>
      <c r="B67" s="3" t="s">
        <v>61</v>
      </c>
      <c r="C67" s="3" t="n">
        <v>2007</v>
      </c>
      <c r="D67" s="3" t="n">
        <v>70.198</v>
      </c>
      <c r="E67" s="3" t="str">
        <f aca="false">IF(D67 &gt; VLOOKUP(B67, means!$A$2:$B$6, 2, 0), "Above Continent Average", "Below Continent Average")</f>
        <v>Below Continent Average</v>
      </c>
      <c r="F67" s="3" t="n">
        <v>7483763</v>
      </c>
      <c r="G67" s="3" t="n">
        <v>3548.330846</v>
      </c>
    </row>
    <row r="68" customFormat="false" ht="15" hidden="false" customHeight="false" outlineLevel="0" collapsed="false">
      <c r="A68" s="3" t="s">
        <v>75</v>
      </c>
      <c r="B68" s="3" t="s">
        <v>61</v>
      </c>
      <c r="C68" s="3" t="n">
        <v>2007</v>
      </c>
      <c r="D68" s="3" t="n">
        <v>72.567</v>
      </c>
      <c r="E68" s="3" t="str">
        <f aca="false">IF(D68 &gt; VLOOKUP(B68, means!$A$2:$B$6, 2, 0), "Above Continent Average", "Below Continent Average")</f>
        <v>Below Continent Average</v>
      </c>
      <c r="F68" s="3" t="n">
        <v>2780132</v>
      </c>
      <c r="G68" s="3" t="n">
        <v>7320.880262</v>
      </c>
    </row>
    <row r="69" customFormat="false" ht="15" hidden="false" customHeight="false" outlineLevel="0" collapsed="false">
      <c r="A69" s="3" t="s">
        <v>76</v>
      </c>
      <c r="B69" s="3" t="s">
        <v>61</v>
      </c>
      <c r="C69" s="3" t="n">
        <v>2007</v>
      </c>
      <c r="D69" s="3" t="n">
        <v>76.195</v>
      </c>
      <c r="E69" s="3" t="str">
        <f aca="false">IF(D69 &gt; VLOOKUP(B69, means!$A$2:$B$6, 2, 0), "Above Continent Average", "Below Continent Average")</f>
        <v>Above Continent Average</v>
      </c>
      <c r="F69" s="3" t="n">
        <v>108700891</v>
      </c>
      <c r="G69" s="3" t="n">
        <v>11977.57496</v>
      </c>
    </row>
    <row r="70" customFormat="false" ht="15" hidden="false" customHeight="false" outlineLevel="0" collapsed="false">
      <c r="A70" s="3" t="s">
        <v>77</v>
      </c>
      <c r="B70" s="3" t="s">
        <v>61</v>
      </c>
      <c r="C70" s="3" t="n">
        <v>2007</v>
      </c>
      <c r="D70" s="3" t="n">
        <v>72.899</v>
      </c>
      <c r="E70" s="3" t="str">
        <f aca="false">IF(D70 &gt; VLOOKUP(B70, means!$A$2:$B$6, 2, 0), "Above Continent Average", "Below Continent Average")</f>
        <v>Below Continent Average</v>
      </c>
      <c r="F70" s="3" t="n">
        <v>5675356</v>
      </c>
      <c r="G70" s="3" t="n">
        <v>2749.320965</v>
      </c>
    </row>
    <row r="71" customFormat="false" ht="15" hidden="false" customHeight="false" outlineLevel="0" collapsed="false">
      <c r="A71" s="3" t="s">
        <v>78</v>
      </c>
      <c r="B71" s="3" t="s">
        <v>61</v>
      </c>
      <c r="C71" s="3" t="n">
        <v>2007</v>
      </c>
      <c r="D71" s="3" t="n">
        <v>75.537</v>
      </c>
      <c r="E71" s="3" t="str">
        <f aca="false">IF(D71 &gt; VLOOKUP(B71, means!$A$2:$B$6, 2, 0), "Above Continent Average", "Below Continent Average")</f>
        <v>Above Continent Average</v>
      </c>
      <c r="F71" s="3" t="n">
        <v>3242173</v>
      </c>
      <c r="G71" s="3" t="n">
        <v>9809.185636</v>
      </c>
    </row>
    <row r="72" customFormat="false" ht="15" hidden="false" customHeight="false" outlineLevel="0" collapsed="false">
      <c r="A72" s="3" t="s">
        <v>79</v>
      </c>
      <c r="B72" s="3" t="s">
        <v>61</v>
      </c>
      <c r="C72" s="3" t="n">
        <v>2007</v>
      </c>
      <c r="D72" s="3" t="n">
        <v>71.752</v>
      </c>
      <c r="E72" s="3" t="str">
        <f aca="false">IF(D72 &gt; VLOOKUP(B72, means!$A$2:$B$6, 2, 0), "Above Continent Average", "Below Continent Average")</f>
        <v>Below Continent Average</v>
      </c>
      <c r="F72" s="3" t="n">
        <v>6667147</v>
      </c>
      <c r="G72" s="3" t="n">
        <v>4172.838464</v>
      </c>
    </row>
    <row r="73" customFormat="false" ht="15" hidden="false" customHeight="false" outlineLevel="0" collapsed="false">
      <c r="A73" s="3" t="s">
        <v>80</v>
      </c>
      <c r="B73" s="3" t="s">
        <v>61</v>
      </c>
      <c r="C73" s="3" t="n">
        <v>2007</v>
      </c>
      <c r="D73" s="3" t="n">
        <v>71.421</v>
      </c>
      <c r="E73" s="3" t="str">
        <f aca="false">IF(D73 &gt; VLOOKUP(B73, means!$A$2:$B$6, 2, 0), "Above Continent Average", "Below Continent Average")</f>
        <v>Below Continent Average</v>
      </c>
      <c r="F73" s="3" t="n">
        <v>28674757</v>
      </c>
      <c r="G73" s="3" t="n">
        <v>7408.905561</v>
      </c>
    </row>
    <row r="74" customFormat="false" ht="15" hidden="false" customHeight="false" outlineLevel="0" collapsed="false">
      <c r="A74" s="3" t="s">
        <v>81</v>
      </c>
      <c r="B74" s="3" t="s">
        <v>61</v>
      </c>
      <c r="C74" s="3" t="n">
        <v>2007</v>
      </c>
      <c r="D74" s="3" t="n">
        <v>78.746</v>
      </c>
      <c r="E74" s="3" t="str">
        <f aca="false">IF(D74 &gt; VLOOKUP(B74, means!$A$2:$B$6, 2, 0), "Above Continent Average", "Below Continent Average")</f>
        <v>Above Continent Average</v>
      </c>
      <c r="F74" s="3" t="n">
        <v>3942491</v>
      </c>
      <c r="G74" s="3" t="n">
        <v>19328.70901</v>
      </c>
    </row>
    <row r="75" customFormat="false" ht="15" hidden="false" customHeight="false" outlineLevel="0" collapsed="false">
      <c r="A75" s="3" t="s">
        <v>82</v>
      </c>
      <c r="B75" s="3" t="s">
        <v>61</v>
      </c>
      <c r="C75" s="3" t="n">
        <v>2007</v>
      </c>
      <c r="D75" s="3" t="n">
        <v>69.819</v>
      </c>
      <c r="E75" s="3" t="str">
        <f aca="false">IF(D75 &gt; VLOOKUP(B75, means!$A$2:$B$6, 2, 0), "Above Continent Average", "Below Continent Average")</f>
        <v>Below Continent Average</v>
      </c>
      <c r="F75" s="3" t="n">
        <v>1056608</v>
      </c>
      <c r="G75" s="3" t="n">
        <v>18008.50924</v>
      </c>
    </row>
    <row r="76" customFormat="false" ht="15" hidden="false" customHeight="false" outlineLevel="0" collapsed="false">
      <c r="A76" s="3" t="s">
        <v>83</v>
      </c>
      <c r="B76" s="3" t="s">
        <v>61</v>
      </c>
      <c r="C76" s="3" t="n">
        <v>2007</v>
      </c>
      <c r="D76" s="3" t="n">
        <v>78.242</v>
      </c>
      <c r="E76" s="3" t="str">
        <f aca="false">IF(D76 &gt; VLOOKUP(B76, means!$A$2:$B$6, 2, 0), "Above Continent Average", "Below Continent Average")</f>
        <v>Above Continent Average</v>
      </c>
      <c r="F76" s="3" t="n">
        <v>301139947</v>
      </c>
      <c r="G76" s="3" t="n">
        <v>42951.65309</v>
      </c>
    </row>
    <row r="77" customFormat="false" ht="15" hidden="false" customHeight="false" outlineLevel="0" collapsed="false">
      <c r="A77" s="3" t="s">
        <v>84</v>
      </c>
      <c r="B77" s="3" t="s">
        <v>61</v>
      </c>
      <c r="C77" s="3" t="n">
        <v>2007</v>
      </c>
      <c r="D77" s="3" t="n">
        <v>76.384</v>
      </c>
      <c r="E77" s="3" t="str">
        <f aca="false">IF(D77 &gt; VLOOKUP(B77, means!$A$2:$B$6, 2, 0), "Above Continent Average", "Below Continent Average")</f>
        <v>Above Continent Average</v>
      </c>
      <c r="F77" s="3" t="n">
        <v>3447496</v>
      </c>
      <c r="G77" s="3" t="n">
        <v>10611.46299</v>
      </c>
    </row>
    <row r="78" customFormat="false" ht="15" hidden="false" customHeight="false" outlineLevel="0" collapsed="false">
      <c r="A78" s="3" t="s">
        <v>85</v>
      </c>
      <c r="B78" s="3" t="s">
        <v>61</v>
      </c>
      <c r="C78" s="3" t="n">
        <v>2007</v>
      </c>
      <c r="D78" s="3" t="n">
        <v>73.747</v>
      </c>
      <c r="E78" s="3" t="str">
        <f aca="false">IF(D78 &gt; VLOOKUP(B78, means!$A$2:$B$6, 2, 0), "Above Continent Average", "Below Continent Average")</f>
        <v>Above Continent Average</v>
      </c>
      <c r="F78" s="3" t="n">
        <v>26084662</v>
      </c>
      <c r="G78" s="3" t="n">
        <v>11415.80569</v>
      </c>
    </row>
    <row r="79" customFormat="false" ht="15" hidden="false" customHeight="false" outlineLevel="0" collapsed="false">
      <c r="A79" s="3" t="s">
        <v>86</v>
      </c>
      <c r="B79" s="3" t="s">
        <v>87</v>
      </c>
      <c r="C79" s="3" t="n">
        <v>2007</v>
      </c>
      <c r="D79" s="3" t="n">
        <v>43.828</v>
      </c>
      <c r="E79" s="3" t="str">
        <f aca="false">IF(D79 &gt; VLOOKUP(B79, means!$A$2:$B$6, 2, 0), "Above Continent Average", "Below Continent Average")</f>
        <v>Below Continent Average</v>
      </c>
      <c r="F79" s="3" t="n">
        <v>31889923</v>
      </c>
      <c r="G79" s="3" t="n">
        <v>974.5803384</v>
      </c>
    </row>
    <row r="80" customFormat="false" ht="15" hidden="false" customHeight="false" outlineLevel="0" collapsed="false">
      <c r="A80" s="3" t="s">
        <v>88</v>
      </c>
      <c r="B80" s="3" t="s">
        <v>87</v>
      </c>
      <c r="C80" s="3" t="n">
        <v>2007</v>
      </c>
      <c r="D80" s="3" t="n">
        <v>75.635</v>
      </c>
      <c r="E80" s="3" t="str">
        <f aca="false">IF(D80 &gt; VLOOKUP(B80, means!$A$2:$B$6, 2, 0), "Above Continent Average", "Below Continent Average")</f>
        <v>Above Continent Average</v>
      </c>
      <c r="F80" s="3" t="n">
        <v>708573</v>
      </c>
      <c r="G80" s="3" t="n">
        <v>29796.04834</v>
      </c>
    </row>
    <row r="81" customFormat="false" ht="15" hidden="false" customHeight="false" outlineLevel="0" collapsed="false">
      <c r="A81" s="3" t="s">
        <v>89</v>
      </c>
      <c r="B81" s="3" t="s">
        <v>87</v>
      </c>
      <c r="C81" s="3" t="n">
        <v>2007</v>
      </c>
      <c r="D81" s="3" t="n">
        <v>64.062</v>
      </c>
      <c r="E81" s="3" t="str">
        <f aca="false">IF(D81 &gt; VLOOKUP(B81, means!$A$2:$B$6, 2, 0), "Above Continent Average", "Below Continent Average")</f>
        <v>Below Continent Average</v>
      </c>
      <c r="F81" s="3" t="n">
        <v>150448339</v>
      </c>
      <c r="G81" s="3" t="n">
        <v>1391.253792</v>
      </c>
    </row>
    <row r="82" customFormat="false" ht="15" hidden="false" customHeight="false" outlineLevel="0" collapsed="false">
      <c r="A82" s="3" t="s">
        <v>90</v>
      </c>
      <c r="B82" s="3" t="s">
        <v>87</v>
      </c>
      <c r="C82" s="3" t="n">
        <v>2007</v>
      </c>
      <c r="D82" s="3" t="n">
        <v>59.723</v>
      </c>
      <c r="E82" s="3" t="str">
        <f aca="false">IF(D82 &gt; VLOOKUP(B82, means!$A$2:$B$6, 2, 0), "Above Continent Average", "Below Continent Average")</f>
        <v>Below Continent Average</v>
      </c>
      <c r="F82" s="3" t="n">
        <v>14131858</v>
      </c>
      <c r="G82" s="3" t="n">
        <v>1713.778686</v>
      </c>
    </row>
    <row r="83" customFormat="false" ht="15" hidden="false" customHeight="false" outlineLevel="0" collapsed="false">
      <c r="A83" s="3" t="s">
        <v>91</v>
      </c>
      <c r="B83" s="3" t="s">
        <v>87</v>
      </c>
      <c r="C83" s="3" t="n">
        <v>2007</v>
      </c>
      <c r="D83" s="3" t="n">
        <v>72.961</v>
      </c>
      <c r="E83" s="3" t="str">
        <f aca="false">IF(D83 &gt; VLOOKUP(B83, means!$A$2:$B$6, 2, 0), "Above Continent Average", "Below Continent Average")</f>
        <v>Above Continent Average</v>
      </c>
      <c r="F83" s="3" t="n">
        <v>1318683096</v>
      </c>
      <c r="G83" s="3" t="n">
        <v>4959.114854</v>
      </c>
    </row>
    <row r="84" customFormat="false" ht="15" hidden="false" customHeight="false" outlineLevel="0" collapsed="false">
      <c r="A84" s="3" t="s">
        <v>92</v>
      </c>
      <c r="B84" s="3" t="s">
        <v>87</v>
      </c>
      <c r="C84" s="3" t="n">
        <v>2007</v>
      </c>
      <c r="D84" s="3" t="n">
        <v>82.208</v>
      </c>
      <c r="E84" s="3" t="str">
        <f aca="false">IF(D84 &gt; VLOOKUP(B84, means!$A$2:$B$6, 2, 0), "Above Continent Average", "Below Continent Average")</f>
        <v>Above Continent Average</v>
      </c>
      <c r="F84" s="3" t="n">
        <v>6980412</v>
      </c>
      <c r="G84" s="3" t="n">
        <v>39724.97867</v>
      </c>
    </row>
    <row r="85" customFormat="false" ht="15" hidden="false" customHeight="false" outlineLevel="0" collapsed="false">
      <c r="A85" s="3" t="s">
        <v>93</v>
      </c>
      <c r="B85" s="3" t="s">
        <v>87</v>
      </c>
      <c r="C85" s="3" t="n">
        <v>2007</v>
      </c>
      <c r="D85" s="3" t="n">
        <v>64.698</v>
      </c>
      <c r="E85" s="3" t="str">
        <f aca="false">IF(D85 &gt; VLOOKUP(B85, means!$A$2:$B$6, 2, 0), "Above Continent Average", "Below Continent Average")</f>
        <v>Below Continent Average</v>
      </c>
      <c r="F85" s="3" t="n">
        <v>1110396331</v>
      </c>
      <c r="G85" s="3" t="n">
        <v>2452.210407</v>
      </c>
    </row>
    <row r="86" customFormat="false" ht="15" hidden="false" customHeight="false" outlineLevel="0" collapsed="false">
      <c r="A86" s="3" t="s">
        <v>94</v>
      </c>
      <c r="B86" s="3" t="s">
        <v>87</v>
      </c>
      <c r="C86" s="3" t="n">
        <v>2007</v>
      </c>
      <c r="D86" s="3" t="n">
        <v>70.65</v>
      </c>
      <c r="E86" s="3" t="str">
        <f aca="false">IF(D86 &gt; VLOOKUP(B86, means!$A$2:$B$6, 2, 0), "Above Continent Average", "Below Continent Average")</f>
        <v>Below Continent Average</v>
      </c>
      <c r="F86" s="3" t="n">
        <v>223547000</v>
      </c>
      <c r="G86" s="3" t="n">
        <v>3540.651564</v>
      </c>
    </row>
    <row r="87" customFormat="false" ht="15" hidden="false" customHeight="false" outlineLevel="0" collapsed="false">
      <c r="A87" s="3" t="s">
        <v>95</v>
      </c>
      <c r="B87" s="3" t="s">
        <v>87</v>
      </c>
      <c r="C87" s="3" t="n">
        <v>2007</v>
      </c>
      <c r="D87" s="3" t="n">
        <v>70.964</v>
      </c>
      <c r="E87" s="3" t="str">
        <f aca="false">IF(D87 &gt; VLOOKUP(B87, means!$A$2:$B$6, 2, 0), "Above Continent Average", "Below Continent Average")</f>
        <v>Above Continent Average</v>
      </c>
      <c r="F87" s="3" t="n">
        <v>69453570</v>
      </c>
      <c r="G87" s="3" t="n">
        <v>11605.71449</v>
      </c>
    </row>
    <row r="88" customFormat="false" ht="15" hidden="false" customHeight="false" outlineLevel="0" collapsed="false">
      <c r="A88" s="3" t="s">
        <v>96</v>
      </c>
      <c r="B88" s="3" t="s">
        <v>87</v>
      </c>
      <c r="C88" s="3" t="n">
        <v>2007</v>
      </c>
      <c r="D88" s="3" t="n">
        <v>59.545</v>
      </c>
      <c r="E88" s="3" t="str">
        <f aca="false">IF(D88 &gt; VLOOKUP(B88, means!$A$2:$B$6, 2, 0), "Above Continent Average", "Below Continent Average")</f>
        <v>Below Continent Average</v>
      </c>
      <c r="F88" s="3" t="n">
        <v>27499638</v>
      </c>
      <c r="G88" s="3" t="n">
        <v>4471.061906</v>
      </c>
    </row>
    <row r="89" customFormat="false" ht="15" hidden="false" customHeight="false" outlineLevel="0" collapsed="false">
      <c r="A89" s="3" t="s">
        <v>97</v>
      </c>
      <c r="B89" s="3" t="s">
        <v>87</v>
      </c>
      <c r="C89" s="3" t="n">
        <v>2007</v>
      </c>
      <c r="D89" s="3" t="n">
        <v>80.745</v>
      </c>
      <c r="E89" s="3" t="str">
        <f aca="false">IF(D89 &gt; VLOOKUP(B89, means!$A$2:$B$6, 2, 0), "Above Continent Average", "Below Continent Average")</f>
        <v>Above Continent Average</v>
      </c>
      <c r="F89" s="3" t="n">
        <v>6426679</v>
      </c>
      <c r="G89" s="3" t="n">
        <v>25523.2771</v>
      </c>
    </row>
    <row r="90" customFormat="false" ht="15" hidden="false" customHeight="false" outlineLevel="0" collapsed="false">
      <c r="A90" s="3" t="s">
        <v>98</v>
      </c>
      <c r="B90" s="3" t="s">
        <v>87</v>
      </c>
      <c r="C90" s="3" t="n">
        <v>2007</v>
      </c>
      <c r="D90" s="3" t="n">
        <v>82.603</v>
      </c>
      <c r="E90" s="3" t="str">
        <f aca="false">IF(D90 &gt; VLOOKUP(B90, means!$A$2:$B$6, 2, 0), "Above Continent Average", "Below Continent Average")</f>
        <v>Above Continent Average</v>
      </c>
      <c r="F90" s="3" t="n">
        <v>127467972</v>
      </c>
      <c r="G90" s="3" t="n">
        <v>31656.06806</v>
      </c>
    </row>
    <row r="91" customFormat="false" ht="15" hidden="false" customHeight="false" outlineLevel="0" collapsed="false">
      <c r="A91" s="3" t="s">
        <v>99</v>
      </c>
      <c r="B91" s="3" t="s">
        <v>87</v>
      </c>
      <c r="C91" s="3" t="n">
        <v>2007</v>
      </c>
      <c r="D91" s="3" t="n">
        <v>72.535</v>
      </c>
      <c r="E91" s="3" t="str">
        <f aca="false">IF(D91 &gt; VLOOKUP(B91, means!$A$2:$B$6, 2, 0), "Above Continent Average", "Below Continent Average")</f>
        <v>Above Continent Average</v>
      </c>
      <c r="F91" s="3" t="n">
        <v>6053193</v>
      </c>
      <c r="G91" s="3" t="n">
        <v>4519.461171</v>
      </c>
    </row>
    <row r="92" customFormat="false" ht="15" hidden="false" customHeight="false" outlineLevel="0" collapsed="false">
      <c r="A92" s="3" t="s">
        <v>100</v>
      </c>
      <c r="B92" s="3" t="s">
        <v>87</v>
      </c>
      <c r="C92" s="3" t="n">
        <v>2007</v>
      </c>
      <c r="D92" s="3" t="n">
        <v>67.297</v>
      </c>
      <c r="E92" s="3" t="str">
        <f aca="false">IF(D92 &gt; VLOOKUP(B92, means!$A$2:$B$6, 2, 0), "Above Continent Average", "Below Continent Average")</f>
        <v>Below Continent Average</v>
      </c>
      <c r="F92" s="3" t="n">
        <v>23301725</v>
      </c>
      <c r="G92" s="3" t="n">
        <v>1593.06548</v>
      </c>
    </row>
    <row r="93" customFormat="false" ht="15" hidden="false" customHeight="false" outlineLevel="0" collapsed="false">
      <c r="A93" s="3" t="s">
        <v>101</v>
      </c>
      <c r="B93" s="3" t="s">
        <v>87</v>
      </c>
      <c r="C93" s="3" t="n">
        <v>2007</v>
      </c>
      <c r="D93" s="3" t="n">
        <v>78.623</v>
      </c>
      <c r="E93" s="3" t="str">
        <f aca="false">IF(D93 &gt; VLOOKUP(B93, means!$A$2:$B$6, 2, 0), "Above Continent Average", "Below Continent Average")</f>
        <v>Above Continent Average</v>
      </c>
      <c r="F93" s="3" t="n">
        <v>49044790</v>
      </c>
      <c r="G93" s="3" t="n">
        <v>23348.13973</v>
      </c>
    </row>
    <row r="94" customFormat="false" ht="15" hidden="false" customHeight="false" outlineLevel="0" collapsed="false">
      <c r="A94" s="3" t="s">
        <v>102</v>
      </c>
      <c r="B94" s="3" t="s">
        <v>87</v>
      </c>
      <c r="C94" s="3" t="n">
        <v>2007</v>
      </c>
      <c r="D94" s="3" t="n">
        <v>77.588</v>
      </c>
      <c r="E94" s="3" t="str">
        <f aca="false">IF(D94 &gt; VLOOKUP(B94, means!$A$2:$B$6, 2, 0), "Above Continent Average", "Below Continent Average")</f>
        <v>Above Continent Average</v>
      </c>
      <c r="F94" s="3" t="n">
        <v>2505559</v>
      </c>
      <c r="G94" s="3" t="n">
        <v>47306.98978</v>
      </c>
    </row>
    <row r="95" customFormat="false" ht="15" hidden="false" customHeight="false" outlineLevel="0" collapsed="false">
      <c r="A95" s="3" t="s">
        <v>103</v>
      </c>
      <c r="B95" s="3" t="s">
        <v>87</v>
      </c>
      <c r="C95" s="3" t="n">
        <v>2007</v>
      </c>
      <c r="D95" s="3" t="n">
        <v>71.993</v>
      </c>
      <c r="E95" s="3" t="str">
        <f aca="false">IF(D95 &gt; VLOOKUP(B95, means!$A$2:$B$6, 2, 0), "Above Continent Average", "Below Continent Average")</f>
        <v>Above Continent Average</v>
      </c>
      <c r="F95" s="3" t="n">
        <v>3921278</v>
      </c>
      <c r="G95" s="3" t="n">
        <v>10461.05868</v>
      </c>
    </row>
    <row r="96" customFormat="false" ht="15" hidden="false" customHeight="false" outlineLevel="0" collapsed="false">
      <c r="A96" s="3" t="s">
        <v>104</v>
      </c>
      <c r="B96" s="3" t="s">
        <v>87</v>
      </c>
      <c r="C96" s="3" t="n">
        <v>2007</v>
      </c>
      <c r="D96" s="3" t="n">
        <v>74.241</v>
      </c>
      <c r="E96" s="3" t="str">
        <f aca="false">IF(D96 &gt; VLOOKUP(B96, means!$A$2:$B$6, 2, 0), "Above Continent Average", "Below Continent Average")</f>
        <v>Above Continent Average</v>
      </c>
      <c r="F96" s="3" t="n">
        <v>24821286</v>
      </c>
      <c r="G96" s="3" t="n">
        <v>12451.6558</v>
      </c>
    </row>
    <row r="97" customFormat="false" ht="15" hidden="false" customHeight="false" outlineLevel="0" collapsed="false">
      <c r="A97" s="3" t="s">
        <v>105</v>
      </c>
      <c r="B97" s="3" t="s">
        <v>87</v>
      </c>
      <c r="C97" s="3" t="n">
        <v>2007</v>
      </c>
      <c r="D97" s="3" t="n">
        <v>66.803</v>
      </c>
      <c r="E97" s="3" t="str">
        <f aca="false">IF(D97 &gt; VLOOKUP(B97, means!$A$2:$B$6, 2, 0), "Above Continent Average", "Below Continent Average")</f>
        <v>Below Continent Average</v>
      </c>
      <c r="F97" s="3" t="n">
        <v>2874127</v>
      </c>
      <c r="G97" s="3" t="n">
        <v>3095.772271</v>
      </c>
    </row>
    <row r="98" customFormat="false" ht="15" hidden="false" customHeight="false" outlineLevel="0" collapsed="false">
      <c r="A98" s="3" t="s">
        <v>106</v>
      </c>
      <c r="B98" s="3" t="s">
        <v>87</v>
      </c>
      <c r="C98" s="3" t="n">
        <v>2007</v>
      </c>
      <c r="D98" s="3" t="n">
        <v>62.069</v>
      </c>
      <c r="E98" s="3" t="str">
        <f aca="false">IF(D98 &gt; VLOOKUP(B98, means!$A$2:$B$6, 2, 0), "Above Continent Average", "Below Continent Average")</f>
        <v>Below Continent Average</v>
      </c>
      <c r="F98" s="3" t="n">
        <v>47761980</v>
      </c>
      <c r="G98" s="3" t="n">
        <v>944</v>
      </c>
    </row>
    <row r="99" customFormat="false" ht="15" hidden="false" customHeight="false" outlineLevel="0" collapsed="false">
      <c r="A99" s="3" t="s">
        <v>107</v>
      </c>
      <c r="B99" s="3" t="s">
        <v>87</v>
      </c>
      <c r="C99" s="3" t="n">
        <v>2007</v>
      </c>
      <c r="D99" s="3" t="n">
        <v>63.785</v>
      </c>
      <c r="E99" s="3" t="str">
        <f aca="false">IF(D99 &gt; VLOOKUP(B99, means!$A$2:$B$6, 2, 0), "Above Continent Average", "Below Continent Average")</f>
        <v>Below Continent Average</v>
      </c>
      <c r="F99" s="3" t="n">
        <v>28901790</v>
      </c>
      <c r="G99" s="3" t="n">
        <v>1091.359778</v>
      </c>
    </row>
    <row r="100" customFormat="false" ht="15" hidden="false" customHeight="false" outlineLevel="0" collapsed="false">
      <c r="A100" s="3" t="s">
        <v>108</v>
      </c>
      <c r="B100" s="3" t="s">
        <v>87</v>
      </c>
      <c r="C100" s="3" t="n">
        <v>2007</v>
      </c>
      <c r="D100" s="3" t="n">
        <v>75.64</v>
      </c>
      <c r="E100" s="3" t="str">
        <f aca="false">IF(D100 &gt; VLOOKUP(B100, means!$A$2:$B$6, 2, 0), "Above Continent Average", "Below Continent Average")</f>
        <v>Above Continent Average</v>
      </c>
      <c r="F100" s="3" t="n">
        <v>3204897</v>
      </c>
      <c r="G100" s="3" t="n">
        <v>22316.19287</v>
      </c>
    </row>
    <row r="101" customFormat="false" ht="15" hidden="false" customHeight="false" outlineLevel="0" collapsed="false">
      <c r="A101" s="3" t="s">
        <v>109</v>
      </c>
      <c r="B101" s="3" t="s">
        <v>87</v>
      </c>
      <c r="C101" s="3" t="n">
        <v>2007</v>
      </c>
      <c r="D101" s="3" t="n">
        <v>65.483</v>
      </c>
      <c r="E101" s="3" t="str">
        <f aca="false">IF(D101 &gt; VLOOKUP(B101, means!$A$2:$B$6, 2, 0), "Above Continent Average", "Below Continent Average")</f>
        <v>Below Continent Average</v>
      </c>
      <c r="F101" s="3" t="n">
        <v>169270617</v>
      </c>
      <c r="G101" s="3" t="n">
        <v>2605.94758</v>
      </c>
    </row>
    <row r="102" customFormat="false" ht="15" hidden="false" customHeight="false" outlineLevel="0" collapsed="false">
      <c r="A102" s="3" t="s">
        <v>110</v>
      </c>
      <c r="B102" s="3" t="s">
        <v>87</v>
      </c>
      <c r="C102" s="3" t="n">
        <v>2007</v>
      </c>
      <c r="D102" s="3" t="n">
        <v>71.688</v>
      </c>
      <c r="E102" s="3" t="str">
        <f aca="false">IF(D102 &gt; VLOOKUP(B102, means!$A$2:$B$6, 2, 0), "Above Continent Average", "Below Continent Average")</f>
        <v>Above Continent Average</v>
      </c>
      <c r="F102" s="3" t="n">
        <v>91077287</v>
      </c>
      <c r="G102" s="3" t="n">
        <v>3190.481016</v>
      </c>
    </row>
    <row r="103" customFormat="false" ht="15" hidden="false" customHeight="false" outlineLevel="0" collapsed="false">
      <c r="A103" s="3" t="s">
        <v>111</v>
      </c>
      <c r="B103" s="3" t="s">
        <v>87</v>
      </c>
      <c r="C103" s="3" t="n">
        <v>2007</v>
      </c>
      <c r="D103" s="3" t="n">
        <v>72.777</v>
      </c>
      <c r="E103" s="3" t="str">
        <f aca="false">IF(D103 &gt; VLOOKUP(B103, means!$A$2:$B$6, 2, 0), "Above Continent Average", "Below Continent Average")</f>
        <v>Above Continent Average</v>
      </c>
      <c r="F103" s="3" t="n">
        <v>27601038</v>
      </c>
      <c r="G103" s="3" t="n">
        <v>21654.83194</v>
      </c>
    </row>
    <row r="104" customFormat="false" ht="15" hidden="false" customHeight="false" outlineLevel="0" collapsed="false">
      <c r="A104" s="3" t="s">
        <v>112</v>
      </c>
      <c r="B104" s="3" t="s">
        <v>87</v>
      </c>
      <c r="C104" s="3" t="n">
        <v>2007</v>
      </c>
      <c r="D104" s="3" t="n">
        <v>79.972</v>
      </c>
      <c r="E104" s="3" t="str">
        <f aca="false">IF(D104 &gt; VLOOKUP(B104, means!$A$2:$B$6, 2, 0), "Above Continent Average", "Below Continent Average")</f>
        <v>Above Continent Average</v>
      </c>
      <c r="F104" s="3" t="n">
        <v>4553009</v>
      </c>
      <c r="G104" s="3" t="n">
        <v>47143.17964</v>
      </c>
    </row>
    <row r="105" customFormat="false" ht="15" hidden="false" customHeight="false" outlineLevel="0" collapsed="false">
      <c r="A105" s="3" t="s">
        <v>113</v>
      </c>
      <c r="B105" s="3" t="s">
        <v>87</v>
      </c>
      <c r="C105" s="3" t="n">
        <v>2007</v>
      </c>
      <c r="D105" s="3" t="n">
        <v>72.396</v>
      </c>
      <c r="E105" s="3" t="str">
        <f aca="false">IF(D105 &gt; VLOOKUP(B105, means!$A$2:$B$6, 2, 0), "Above Continent Average", "Below Continent Average")</f>
        <v>Above Continent Average</v>
      </c>
      <c r="F105" s="3" t="n">
        <v>20378239</v>
      </c>
      <c r="G105" s="3" t="n">
        <v>3970.095407</v>
      </c>
    </row>
    <row r="106" customFormat="false" ht="15" hidden="false" customHeight="false" outlineLevel="0" collapsed="false">
      <c r="A106" s="3" t="s">
        <v>114</v>
      </c>
      <c r="B106" s="3" t="s">
        <v>87</v>
      </c>
      <c r="C106" s="3" t="n">
        <v>2007</v>
      </c>
      <c r="D106" s="3" t="n">
        <v>74.143</v>
      </c>
      <c r="E106" s="3" t="str">
        <f aca="false">IF(D106 &gt; VLOOKUP(B106, means!$A$2:$B$6, 2, 0), "Above Continent Average", "Below Continent Average")</f>
        <v>Above Continent Average</v>
      </c>
      <c r="F106" s="3" t="n">
        <v>19314747</v>
      </c>
      <c r="G106" s="3" t="n">
        <v>4184.548089</v>
      </c>
    </row>
    <row r="107" customFormat="false" ht="15" hidden="false" customHeight="false" outlineLevel="0" collapsed="false">
      <c r="A107" s="3" t="s">
        <v>115</v>
      </c>
      <c r="B107" s="3" t="s">
        <v>87</v>
      </c>
      <c r="C107" s="3" t="n">
        <v>2007</v>
      </c>
      <c r="D107" s="3" t="n">
        <v>78.4</v>
      </c>
      <c r="E107" s="3" t="str">
        <f aca="false">IF(D107 &gt; VLOOKUP(B107, means!$A$2:$B$6, 2, 0), "Above Continent Average", "Below Continent Average")</f>
        <v>Above Continent Average</v>
      </c>
      <c r="F107" s="3" t="n">
        <v>23174294</v>
      </c>
      <c r="G107" s="3" t="n">
        <v>28718.27684</v>
      </c>
    </row>
    <row r="108" customFormat="false" ht="15" hidden="false" customHeight="false" outlineLevel="0" collapsed="false">
      <c r="A108" s="3" t="s">
        <v>116</v>
      </c>
      <c r="B108" s="3" t="s">
        <v>87</v>
      </c>
      <c r="C108" s="3" t="n">
        <v>2007</v>
      </c>
      <c r="D108" s="3" t="n">
        <v>70.616</v>
      </c>
      <c r="E108" s="3" t="str">
        <f aca="false">IF(D108 &gt; VLOOKUP(B108, means!$A$2:$B$6, 2, 0), "Above Continent Average", "Below Continent Average")</f>
        <v>Below Continent Average</v>
      </c>
      <c r="F108" s="3" t="n">
        <v>65068149</v>
      </c>
      <c r="G108" s="3" t="n">
        <v>7458.396327</v>
      </c>
    </row>
    <row r="109" customFormat="false" ht="15" hidden="false" customHeight="false" outlineLevel="0" collapsed="false">
      <c r="A109" s="3" t="s">
        <v>117</v>
      </c>
      <c r="B109" s="3" t="s">
        <v>87</v>
      </c>
      <c r="C109" s="3" t="n">
        <v>2007</v>
      </c>
      <c r="D109" s="3" t="n">
        <v>74.249</v>
      </c>
      <c r="E109" s="3" t="str">
        <f aca="false">IF(D109 &gt; VLOOKUP(B109, means!$A$2:$B$6, 2, 0), "Above Continent Average", "Below Continent Average")</f>
        <v>Above Continent Average</v>
      </c>
      <c r="F109" s="3" t="n">
        <v>85262356</v>
      </c>
      <c r="G109" s="3" t="n">
        <v>2441.576404</v>
      </c>
    </row>
    <row r="110" customFormat="false" ht="15" hidden="false" customHeight="false" outlineLevel="0" collapsed="false">
      <c r="A110" s="3" t="s">
        <v>118</v>
      </c>
      <c r="B110" s="3" t="s">
        <v>87</v>
      </c>
      <c r="C110" s="3" t="n">
        <v>2007</v>
      </c>
      <c r="D110" s="3" t="n">
        <v>73.422</v>
      </c>
      <c r="E110" s="3" t="str">
        <f aca="false">IF(D110 &gt; VLOOKUP(B110, means!$A$2:$B$6, 2, 0), "Above Continent Average", "Below Continent Average")</f>
        <v>Above Continent Average</v>
      </c>
      <c r="F110" s="3" t="n">
        <v>4018332</v>
      </c>
      <c r="G110" s="3" t="n">
        <v>3025.349798</v>
      </c>
    </row>
    <row r="111" customFormat="false" ht="15" hidden="false" customHeight="false" outlineLevel="0" collapsed="false">
      <c r="A111" s="3" t="s">
        <v>119</v>
      </c>
      <c r="B111" s="3" t="s">
        <v>87</v>
      </c>
      <c r="C111" s="3" t="n">
        <v>2007</v>
      </c>
      <c r="D111" s="3" t="n">
        <v>62.698</v>
      </c>
      <c r="E111" s="3" t="str">
        <f aca="false">IF(D111 &gt; VLOOKUP(B111, means!$A$2:$B$6, 2, 0), "Above Continent Average", "Below Continent Average")</f>
        <v>Below Continent Average</v>
      </c>
      <c r="F111" s="3" t="n">
        <v>22211743</v>
      </c>
      <c r="G111" s="3" t="n">
        <v>2280.769906</v>
      </c>
    </row>
    <row r="112" customFormat="false" ht="15" hidden="false" customHeight="false" outlineLevel="0" collapsed="false">
      <c r="A112" s="3" t="s">
        <v>120</v>
      </c>
      <c r="B112" s="3" t="s">
        <v>121</v>
      </c>
      <c r="C112" s="3" t="n">
        <v>2007</v>
      </c>
      <c r="D112" s="3" t="n">
        <v>76.423</v>
      </c>
      <c r="E112" s="3" t="str">
        <f aca="false">IF(D112 &gt; VLOOKUP(B112, means!$A$2:$B$6, 2, 0), "Above Continent Average", "Below Continent Average")</f>
        <v>Below Continent Average</v>
      </c>
      <c r="F112" s="3" t="n">
        <v>3600523</v>
      </c>
      <c r="G112" s="3" t="n">
        <v>5937.029526</v>
      </c>
    </row>
    <row r="113" customFormat="false" ht="15" hidden="false" customHeight="false" outlineLevel="0" collapsed="false">
      <c r="A113" s="3" t="s">
        <v>122</v>
      </c>
      <c r="B113" s="3" t="s">
        <v>121</v>
      </c>
      <c r="C113" s="3" t="n">
        <v>2007</v>
      </c>
      <c r="D113" s="3" t="n">
        <v>79.829</v>
      </c>
      <c r="E113" s="3" t="str">
        <f aca="false">IF(D113 &gt; VLOOKUP(B113, means!$A$2:$B$6, 2, 0), "Above Continent Average", "Below Continent Average")</f>
        <v>Above Continent Average</v>
      </c>
      <c r="F113" s="3" t="n">
        <v>8199783</v>
      </c>
      <c r="G113" s="3" t="n">
        <v>36126.4927</v>
      </c>
    </row>
    <row r="114" customFormat="false" ht="15" hidden="false" customHeight="false" outlineLevel="0" collapsed="false">
      <c r="A114" s="3" t="s">
        <v>123</v>
      </c>
      <c r="B114" s="3" t="s">
        <v>121</v>
      </c>
      <c r="C114" s="3" t="n">
        <v>2007</v>
      </c>
      <c r="D114" s="3" t="n">
        <v>79.441</v>
      </c>
      <c r="E114" s="3" t="str">
        <f aca="false">IF(D114 &gt; VLOOKUP(B114, means!$A$2:$B$6, 2, 0), "Above Continent Average", "Below Continent Average")</f>
        <v>Above Continent Average</v>
      </c>
      <c r="F114" s="3" t="n">
        <v>10392226</v>
      </c>
      <c r="G114" s="3" t="n">
        <v>33692.60508</v>
      </c>
    </row>
    <row r="115" customFormat="false" ht="15" hidden="false" customHeight="false" outlineLevel="0" collapsed="false">
      <c r="A115" s="3" t="s">
        <v>124</v>
      </c>
      <c r="B115" s="3" t="s">
        <v>121</v>
      </c>
      <c r="C115" s="3" t="n">
        <v>2007</v>
      </c>
      <c r="D115" s="3" t="n">
        <v>74.852</v>
      </c>
      <c r="E115" s="3" t="str">
        <f aca="false">IF(D115 &gt; VLOOKUP(B115, means!$A$2:$B$6, 2, 0), "Above Continent Average", "Below Continent Average")</f>
        <v>Below Continent Average</v>
      </c>
      <c r="F115" s="3" t="n">
        <v>4552198</v>
      </c>
      <c r="G115" s="3" t="n">
        <v>7446.298803</v>
      </c>
    </row>
    <row r="116" customFormat="false" ht="15" hidden="false" customHeight="false" outlineLevel="0" collapsed="false">
      <c r="A116" s="3" t="s">
        <v>125</v>
      </c>
      <c r="B116" s="3" t="s">
        <v>121</v>
      </c>
      <c r="C116" s="3" t="n">
        <v>2007</v>
      </c>
      <c r="D116" s="3" t="n">
        <v>73.005</v>
      </c>
      <c r="E116" s="3" t="str">
        <f aca="false">IF(D116 &gt; VLOOKUP(B116, means!$A$2:$B$6, 2, 0), "Above Continent Average", "Below Continent Average")</f>
        <v>Below Continent Average</v>
      </c>
      <c r="F116" s="3" t="n">
        <v>7322858</v>
      </c>
      <c r="G116" s="3" t="n">
        <v>10680.79282</v>
      </c>
    </row>
    <row r="117" customFormat="false" ht="15" hidden="false" customHeight="false" outlineLevel="0" collapsed="false">
      <c r="A117" s="3" t="s">
        <v>126</v>
      </c>
      <c r="B117" s="3" t="s">
        <v>121</v>
      </c>
      <c r="C117" s="3" t="n">
        <v>2007</v>
      </c>
      <c r="D117" s="3" t="n">
        <v>75.748</v>
      </c>
      <c r="E117" s="3" t="str">
        <f aca="false">IF(D117 &gt; VLOOKUP(B117, means!$A$2:$B$6, 2, 0), "Above Continent Average", "Below Continent Average")</f>
        <v>Below Continent Average</v>
      </c>
      <c r="F117" s="3" t="n">
        <v>4493312</v>
      </c>
      <c r="G117" s="3" t="n">
        <v>14619.22272</v>
      </c>
    </row>
    <row r="118" customFormat="false" ht="15" hidden="false" customHeight="false" outlineLevel="0" collapsed="false">
      <c r="A118" s="3" t="s">
        <v>127</v>
      </c>
      <c r="B118" s="3" t="s">
        <v>121</v>
      </c>
      <c r="C118" s="3" t="n">
        <v>2007</v>
      </c>
      <c r="D118" s="3" t="n">
        <v>76.486</v>
      </c>
      <c r="E118" s="3" t="str">
        <f aca="false">IF(D118 &gt; VLOOKUP(B118, means!$A$2:$B$6, 2, 0), "Above Continent Average", "Below Continent Average")</f>
        <v>Below Continent Average</v>
      </c>
      <c r="F118" s="3" t="n">
        <v>10228744</v>
      </c>
      <c r="G118" s="3" t="n">
        <v>22833.30851</v>
      </c>
    </row>
    <row r="119" customFormat="false" ht="15" hidden="false" customHeight="false" outlineLevel="0" collapsed="false">
      <c r="A119" s="3" t="s">
        <v>128</v>
      </c>
      <c r="B119" s="3" t="s">
        <v>121</v>
      </c>
      <c r="C119" s="3" t="n">
        <v>2007</v>
      </c>
      <c r="D119" s="3" t="n">
        <v>78.332</v>
      </c>
      <c r="E119" s="3" t="str">
        <f aca="false">IF(D119 &gt; VLOOKUP(B119, means!$A$2:$B$6, 2, 0), "Above Continent Average", "Below Continent Average")</f>
        <v>Above Continent Average</v>
      </c>
      <c r="F119" s="3" t="n">
        <v>5468120</v>
      </c>
      <c r="G119" s="3" t="n">
        <v>35278.41874</v>
      </c>
    </row>
    <row r="120" customFormat="false" ht="15" hidden="false" customHeight="false" outlineLevel="0" collapsed="false">
      <c r="A120" s="3" t="s">
        <v>129</v>
      </c>
      <c r="B120" s="3" t="s">
        <v>121</v>
      </c>
      <c r="C120" s="3" t="n">
        <v>2007</v>
      </c>
      <c r="D120" s="3" t="n">
        <v>79.313</v>
      </c>
      <c r="E120" s="3" t="str">
        <f aca="false">IF(D120 &gt; VLOOKUP(B120, means!$A$2:$B$6, 2, 0), "Above Continent Average", "Below Continent Average")</f>
        <v>Above Continent Average</v>
      </c>
      <c r="F120" s="3" t="n">
        <v>5238460</v>
      </c>
      <c r="G120" s="3" t="n">
        <v>33207.0844</v>
      </c>
    </row>
    <row r="121" customFormat="false" ht="15" hidden="false" customHeight="false" outlineLevel="0" collapsed="false">
      <c r="A121" s="3" t="s">
        <v>130</v>
      </c>
      <c r="B121" s="3" t="s">
        <v>121</v>
      </c>
      <c r="C121" s="3" t="n">
        <v>2007</v>
      </c>
      <c r="D121" s="3" t="n">
        <v>80.657</v>
      </c>
      <c r="E121" s="3" t="str">
        <f aca="false">IF(D121 &gt; VLOOKUP(B121, means!$A$2:$B$6, 2, 0), "Above Continent Average", "Below Continent Average")</f>
        <v>Above Continent Average</v>
      </c>
      <c r="F121" s="3" t="n">
        <v>61083916</v>
      </c>
      <c r="G121" s="3" t="n">
        <v>30470.0167</v>
      </c>
    </row>
    <row r="122" customFormat="false" ht="15" hidden="false" customHeight="false" outlineLevel="0" collapsed="false">
      <c r="A122" s="3" t="s">
        <v>131</v>
      </c>
      <c r="B122" s="3" t="s">
        <v>121</v>
      </c>
      <c r="C122" s="3" t="n">
        <v>2007</v>
      </c>
      <c r="D122" s="3" t="n">
        <v>79.406</v>
      </c>
      <c r="E122" s="3" t="str">
        <f aca="false">IF(D122 &gt; VLOOKUP(B122, means!$A$2:$B$6, 2, 0), "Above Continent Average", "Below Continent Average")</f>
        <v>Above Continent Average</v>
      </c>
      <c r="F122" s="3" t="n">
        <v>82400996</v>
      </c>
      <c r="G122" s="3" t="n">
        <v>32170.37442</v>
      </c>
    </row>
    <row r="123" customFormat="false" ht="15" hidden="false" customHeight="false" outlineLevel="0" collapsed="false">
      <c r="A123" s="3" t="s">
        <v>132</v>
      </c>
      <c r="B123" s="3" t="s">
        <v>121</v>
      </c>
      <c r="C123" s="3" t="n">
        <v>2007</v>
      </c>
      <c r="D123" s="3" t="n">
        <v>79.483</v>
      </c>
      <c r="E123" s="3" t="str">
        <f aca="false">IF(D123 &gt; VLOOKUP(B123, means!$A$2:$B$6, 2, 0), "Above Continent Average", "Below Continent Average")</f>
        <v>Above Continent Average</v>
      </c>
      <c r="F123" s="3" t="n">
        <v>10706290</v>
      </c>
      <c r="G123" s="3" t="n">
        <v>27538.41188</v>
      </c>
    </row>
    <row r="124" customFormat="false" ht="15" hidden="false" customHeight="false" outlineLevel="0" collapsed="false">
      <c r="A124" s="3" t="s">
        <v>133</v>
      </c>
      <c r="B124" s="3" t="s">
        <v>121</v>
      </c>
      <c r="C124" s="3" t="n">
        <v>2007</v>
      </c>
      <c r="D124" s="3" t="n">
        <v>73.338</v>
      </c>
      <c r="E124" s="3" t="str">
        <f aca="false">IF(D124 &gt; VLOOKUP(B124, means!$A$2:$B$6, 2, 0), "Above Continent Average", "Below Continent Average")</f>
        <v>Below Continent Average</v>
      </c>
      <c r="F124" s="3" t="n">
        <v>9956108</v>
      </c>
      <c r="G124" s="3" t="n">
        <v>18008.94444</v>
      </c>
    </row>
    <row r="125" customFormat="false" ht="15" hidden="false" customHeight="false" outlineLevel="0" collapsed="false">
      <c r="A125" s="3" t="s">
        <v>134</v>
      </c>
      <c r="B125" s="3" t="s">
        <v>121</v>
      </c>
      <c r="C125" s="3" t="n">
        <v>2007</v>
      </c>
      <c r="D125" s="3" t="n">
        <v>81.757</v>
      </c>
      <c r="E125" s="3" t="str">
        <f aca="false">IF(D125 &gt; VLOOKUP(B125, means!$A$2:$B$6, 2, 0), "Above Continent Average", "Below Continent Average")</f>
        <v>Above Continent Average</v>
      </c>
      <c r="F125" s="3" t="n">
        <v>301931</v>
      </c>
      <c r="G125" s="3" t="n">
        <v>36180.78919</v>
      </c>
    </row>
    <row r="126" customFormat="false" ht="15" hidden="false" customHeight="false" outlineLevel="0" collapsed="false">
      <c r="A126" s="3" t="s">
        <v>135</v>
      </c>
      <c r="B126" s="3" t="s">
        <v>121</v>
      </c>
      <c r="C126" s="3" t="n">
        <v>2007</v>
      </c>
      <c r="D126" s="3" t="n">
        <v>78.885</v>
      </c>
      <c r="E126" s="3" t="str">
        <f aca="false">IF(D126 &gt; VLOOKUP(B126, means!$A$2:$B$6, 2, 0), "Above Continent Average", "Below Continent Average")</f>
        <v>Above Continent Average</v>
      </c>
      <c r="F126" s="3" t="n">
        <v>4109086</v>
      </c>
      <c r="G126" s="3" t="n">
        <v>40675.99635</v>
      </c>
    </row>
    <row r="127" customFormat="false" ht="15" hidden="false" customHeight="false" outlineLevel="0" collapsed="false">
      <c r="A127" s="3" t="s">
        <v>136</v>
      </c>
      <c r="B127" s="3" t="s">
        <v>121</v>
      </c>
      <c r="C127" s="3" t="n">
        <v>2007</v>
      </c>
      <c r="D127" s="3" t="n">
        <v>80.546</v>
      </c>
      <c r="E127" s="3" t="str">
        <f aca="false">IF(D127 &gt; VLOOKUP(B127, means!$A$2:$B$6, 2, 0), "Above Continent Average", "Below Continent Average")</f>
        <v>Above Continent Average</v>
      </c>
      <c r="F127" s="3" t="n">
        <v>58147733</v>
      </c>
      <c r="G127" s="3" t="n">
        <v>28569.7197</v>
      </c>
    </row>
    <row r="128" customFormat="false" ht="15" hidden="false" customHeight="false" outlineLevel="0" collapsed="false">
      <c r="A128" s="3" t="s">
        <v>137</v>
      </c>
      <c r="B128" s="3" t="s">
        <v>121</v>
      </c>
      <c r="C128" s="3" t="n">
        <v>2007</v>
      </c>
      <c r="D128" s="3" t="n">
        <v>74.543</v>
      </c>
      <c r="E128" s="3" t="str">
        <f aca="false">IF(D128 &gt; VLOOKUP(B128, means!$A$2:$B$6, 2, 0), "Above Continent Average", "Below Continent Average")</f>
        <v>Below Continent Average</v>
      </c>
      <c r="F128" s="3" t="n">
        <v>684736</v>
      </c>
      <c r="G128" s="3" t="n">
        <v>9253.896111</v>
      </c>
    </row>
    <row r="129" customFormat="false" ht="15" hidden="false" customHeight="false" outlineLevel="0" collapsed="false">
      <c r="A129" s="3" t="s">
        <v>138</v>
      </c>
      <c r="B129" s="3" t="s">
        <v>121</v>
      </c>
      <c r="C129" s="3" t="n">
        <v>2007</v>
      </c>
      <c r="D129" s="3" t="n">
        <v>79.762</v>
      </c>
      <c r="E129" s="3" t="str">
        <f aca="false">IF(D129 &gt; VLOOKUP(B129, means!$A$2:$B$6, 2, 0), "Above Continent Average", "Below Continent Average")</f>
        <v>Above Continent Average</v>
      </c>
      <c r="F129" s="3" t="n">
        <v>16570613</v>
      </c>
      <c r="G129" s="3" t="n">
        <v>36797.93332</v>
      </c>
    </row>
    <row r="130" customFormat="false" ht="15" hidden="false" customHeight="false" outlineLevel="0" collapsed="false">
      <c r="A130" s="3" t="s">
        <v>139</v>
      </c>
      <c r="B130" s="3" t="s">
        <v>121</v>
      </c>
      <c r="C130" s="3" t="n">
        <v>2007</v>
      </c>
      <c r="D130" s="3" t="n">
        <v>80.196</v>
      </c>
      <c r="E130" s="3" t="str">
        <f aca="false">IF(D130 &gt; VLOOKUP(B130, means!$A$2:$B$6, 2, 0), "Above Continent Average", "Below Continent Average")</f>
        <v>Above Continent Average</v>
      </c>
      <c r="F130" s="3" t="n">
        <v>4627926</v>
      </c>
      <c r="G130" s="3" t="n">
        <v>49357.19017</v>
      </c>
    </row>
    <row r="131" customFormat="false" ht="15" hidden="false" customHeight="false" outlineLevel="0" collapsed="false">
      <c r="A131" s="3" t="s">
        <v>140</v>
      </c>
      <c r="B131" s="3" t="s">
        <v>121</v>
      </c>
      <c r="C131" s="3" t="n">
        <v>2007</v>
      </c>
      <c r="D131" s="3" t="n">
        <v>75.563</v>
      </c>
      <c r="E131" s="3" t="str">
        <f aca="false">IF(D131 &gt; VLOOKUP(B131, means!$A$2:$B$6, 2, 0), "Above Continent Average", "Below Continent Average")</f>
        <v>Below Continent Average</v>
      </c>
      <c r="F131" s="3" t="n">
        <v>38518241</v>
      </c>
      <c r="G131" s="3" t="n">
        <v>15389.92468</v>
      </c>
    </row>
    <row r="132" customFormat="false" ht="15" hidden="false" customHeight="false" outlineLevel="0" collapsed="false">
      <c r="A132" s="3" t="s">
        <v>141</v>
      </c>
      <c r="B132" s="3" t="s">
        <v>121</v>
      </c>
      <c r="C132" s="3" t="n">
        <v>2007</v>
      </c>
      <c r="D132" s="3" t="n">
        <v>78.098</v>
      </c>
      <c r="E132" s="3" t="str">
        <f aca="false">IF(D132 &gt; VLOOKUP(B132, means!$A$2:$B$6, 2, 0), "Above Continent Average", "Below Continent Average")</f>
        <v>Above Continent Average</v>
      </c>
      <c r="F132" s="3" t="n">
        <v>10642836</v>
      </c>
      <c r="G132" s="3" t="n">
        <v>20509.64777</v>
      </c>
    </row>
    <row r="133" customFormat="false" ht="15" hidden="false" customHeight="false" outlineLevel="0" collapsed="false">
      <c r="A133" s="3" t="s">
        <v>142</v>
      </c>
      <c r="B133" s="3" t="s">
        <v>121</v>
      </c>
      <c r="C133" s="3" t="n">
        <v>2007</v>
      </c>
      <c r="D133" s="3" t="n">
        <v>72.476</v>
      </c>
      <c r="E133" s="3" t="str">
        <f aca="false">IF(D133 &gt; VLOOKUP(B133, means!$A$2:$B$6, 2, 0), "Above Continent Average", "Below Continent Average")</f>
        <v>Below Continent Average</v>
      </c>
      <c r="F133" s="3" t="n">
        <v>22276056</v>
      </c>
      <c r="G133" s="3" t="n">
        <v>10808.47561</v>
      </c>
    </row>
    <row r="134" customFormat="false" ht="15" hidden="false" customHeight="false" outlineLevel="0" collapsed="false">
      <c r="A134" s="3" t="s">
        <v>143</v>
      </c>
      <c r="B134" s="3" t="s">
        <v>121</v>
      </c>
      <c r="C134" s="3" t="n">
        <v>2007</v>
      </c>
      <c r="D134" s="3" t="n">
        <v>74.002</v>
      </c>
      <c r="E134" s="3" t="str">
        <f aca="false">IF(D134 &gt; VLOOKUP(B134, means!$A$2:$B$6, 2, 0), "Above Continent Average", "Below Continent Average")</f>
        <v>Below Continent Average</v>
      </c>
      <c r="F134" s="3" t="n">
        <v>10150265</v>
      </c>
      <c r="G134" s="3" t="n">
        <v>9786.534714</v>
      </c>
    </row>
    <row r="135" customFormat="false" ht="15" hidden="false" customHeight="false" outlineLevel="0" collapsed="false">
      <c r="A135" s="3" t="s">
        <v>144</v>
      </c>
      <c r="B135" s="3" t="s">
        <v>121</v>
      </c>
      <c r="C135" s="3" t="n">
        <v>2007</v>
      </c>
      <c r="D135" s="3" t="n">
        <v>74.663</v>
      </c>
      <c r="E135" s="3" t="str">
        <f aca="false">IF(D135 &gt; VLOOKUP(B135, means!$A$2:$B$6, 2, 0), "Above Continent Average", "Below Continent Average")</f>
        <v>Below Continent Average</v>
      </c>
      <c r="F135" s="3" t="n">
        <v>5447502</v>
      </c>
      <c r="G135" s="3" t="n">
        <v>18678.31435</v>
      </c>
    </row>
    <row r="136" customFormat="false" ht="15" hidden="false" customHeight="false" outlineLevel="0" collapsed="false">
      <c r="A136" s="3" t="s">
        <v>145</v>
      </c>
      <c r="B136" s="3" t="s">
        <v>121</v>
      </c>
      <c r="C136" s="3" t="n">
        <v>2007</v>
      </c>
      <c r="D136" s="3" t="n">
        <v>77.926</v>
      </c>
      <c r="E136" s="3" t="str">
        <f aca="false">IF(D136 &gt; VLOOKUP(B136, means!$A$2:$B$6, 2, 0), "Above Continent Average", "Below Continent Average")</f>
        <v>Above Continent Average</v>
      </c>
      <c r="F136" s="3" t="n">
        <v>2009245</v>
      </c>
      <c r="G136" s="3" t="n">
        <v>25768.25759</v>
      </c>
    </row>
    <row r="137" customFormat="false" ht="15" hidden="false" customHeight="false" outlineLevel="0" collapsed="false">
      <c r="A137" s="3" t="s">
        <v>146</v>
      </c>
      <c r="B137" s="3" t="s">
        <v>121</v>
      </c>
      <c r="C137" s="3" t="n">
        <v>2007</v>
      </c>
      <c r="D137" s="3" t="n">
        <v>80.941</v>
      </c>
      <c r="E137" s="3" t="str">
        <f aca="false">IF(D137 &gt; VLOOKUP(B137, means!$A$2:$B$6, 2, 0), "Above Continent Average", "Below Continent Average")</f>
        <v>Above Continent Average</v>
      </c>
      <c r="F137" s="3" t="n">
        <v>40448191</v>
      </c>
      <c r="G137" s="3" t="n">
        <v>28821.0637</v>
      </c>
    </row>
    <row r="138" customFormat="false" ht="15" hidden="false" customHeight="false" outlineLevel="0" collapsed="false">
      <c r="A138" s="3" t="s">
        <v>147</v>
      </c>
      <c r="B138" s="3" t="s">
        <v>121</v>
      </c>
      <c r="C138" s="3" t="n">
        <v>2007</v>
      </c>
      <c r="D138" s="3" t="n">
        <v>80.884</v>
      </c>
      <c r="E138" s="3" t="str">
        <f aca="false">IF(D138 &gt; VLOOKUP(B138, means!$A$2:$B$6, 2, 0), "Above Continent Average", "Below Continent Average")</f>
        <v>Above Continent Average</v>
      </c>
      <c r="F138" s="3" t="n">
        <v>9031088</v>
      </c>
      <c r="G138" s="3" t="n">
        <v>33859.74835</v>
      </c>
    </row>
    <row r="139" customFormat="false" ht="15" hidden="false" customHeight="false" outlineLevel="0" collapsed="false">
      <c r="A139" s="3" t="s">
        <v>148</v>
      </c>
      <c r="B139" s="3" t="s">
        <v>121</v>
      </c>
      <c r="C139" s="3" t="n">
        <v>2007</v>
      </c>
      <c r="D139" s="3" t="n">
        <v>81.701</v>
      </c>
      <c r="E139" s="3" t="str">
        <f aca="false">IF(D139 &gt; VLOOKUP(B139, means!$A$2:$B$6, 2, 0), "Above Continent Average", "Below Continent Average")</f>
        <v>Above Continent Average</v>
      </c>
      <c r="F139" s="3" t="n">
        <v>7554661</v>
      </c>
      <c r="G139" s="3" t="n">
        <v>37506.41907</v>
      </c>
    </row>
    <row r="140" customFormat="false" ht="15" hidden="false" customHeight="false" outlineLevel="0" collapsed="false">
      <c r="A140" s="3" t="s">
        <v>149</v>
      </c>
      <c r="B140" s="3" t="s">
        <v>121</v>
      </c>
      <c r="C140" s="3" t="n">
        <v>2007</v>
      </c>
      <c r="D140" s="3" t="n">
        <v>71.777</v>
      </c>
      <c r="E140" s="3" t="str">
        <f aca="false">IF(D140 &gt; VLOOKUP(B140, means!$A$2:$B$6, 2, 0), "Above Continent Average", "Below Continent Average")</f>
        <v>Below Continent Average</v>
      </c>
      <c r="F140" s="3" t="n">
        <v>71158647</v>
      </c>
      <c r="G140" s="3" t="n">
        <v>8458.276384</v>
      </c>
    </row>
    <row r="141" customFormat="false" ht="15" hidden="false" customHeight="false" outlineLevel="0" collapsed="false">
      <c r="A141" s="3" t="s">
        <v>150</v>
      </c>
      <c r="B141" s="3" t="s">
        <v>121</v>
      </c>
      <c r="C141" s="3" t="n">
        <v>2007</v>
      </c>
      <c r="D141" s="3" t="n">
        <v>79.425</v>
      </c>
      <c r="E141" s="3" t="str">
        <f aca="false">IF(D141 &gt; VLOOKUP(B141, means!$A$2:$B$6, 2, 0), "Above Continent Average", "Below Continent Average")</f>
        <v>Above Continent Average</v>
      </c>
      <c r="F141" s="3" t="n">
        <v>60776238</v>
      </c>
      <c r="G141" s="3" t="n">
        <v>33203.26128</v>
      </c>
    </row>
    <row r="142" customFormat="false" ht="15" hidden="false" customHeight="false" outlineLevel="0" collapsed="false">
      <c r="A142" s="3" t="s">
        <v>151</v>
      </c>
      <c r="B142" s="3" t="s">
        <v>152</v>
      </c>
      <c r="C142" s="3" t="n">
        <v>2007</v>
      </c>
      <c r="D142" s="3" t="n">
        <v>81.235</v>
      </c>
      <c r="E142" s="3" t="str">
        <f aca="false">IF(D142 &gt; VLOOKUP(B142, means!$A$2:$B$6, 2, 0), "Above Continent Average", "Below Continent Average")</f>
        <v>Above Continent Average</v>
      </c>
      <c r="F142" s="3" t="n">
        <v>20434176</v>
      </c>
      <c r="G142" s="3" t="n">
        <v>34435.36744</v>
      </c>
    </row>
    <row r="143" customFormat="false" ht="15" hidden="false" customHeight="false" outlineLevel="0" collapsed="false">
      <c r="A143" s="3" t="s">
        <v>153</v>
      </c>
      <c r="B143" s="3" t="s">
        <v>152</v>
      </c>
      <c r="C143" s="3" t="n">
        <v>2007</v>
      </c>
      <c r="D143" s="3" t="n">
        <v>80.204</v>
      </c>
      <c r="E143" s="3" t="str">
        <f aca="false">IF(D143 &gt; VLOOKUP(B143, means!$A$2:$B$6, 2, 0), "Above Continent Average", "Below Continent Average")</f>
        <v>Below Continent Average</v>
      </c>
      <c r="F143" s="3" t="n">
        <v>4115771</v>
      </c>
      <c r="G143" s="3" t="n">
        <v>25185.00911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53" activeCellId="0" sqref="F153"/>
    </sheetView>
  </sheetViews>
  <sheetFormatPr defaultColWidth="10.16015625" defaultRowHeight="15" customHeight="true" zeroHeight="false" outlineLevelRow="0" outlineLevelCol="0"/>
  <cols>
    <col collapsed="false" customWidth="true" hidden="false" outlineLevel="0" max="1" min="1" style="1" width="21.51"/>
    <col collapsed="false" customWidth="true" hidden="false" outlineLevel="0" max="2" min="2" style="1" width="7.58"/>
    <col collapsed="false" customWidth="true" hidden="false" outlineLevel="0" max="3" min="3" style="1" width="9.64"/>
    <col collapsed="false" customWidth="true" hidden="false" outlineLevel="0" max="4" min="4" style="1" width="11.25"/>
    <col collapsed="false" customWidth="true" hidden="false" outlineLevel="0" max="5" min="5" style="1" width="13.09"/>
  </cols>
  <sheetData>
    <row r="1" customFormat="false" ht="15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</row>
    <row r="2" customFormat="false" ht="16.4" hidden="false" customHeight="false" outlineLevel="0" collapsed="false">
      <c r="A2" s="4" t="s">
        <v>7</v>
      </c>
      <c r="B2" s="3" t="n">
        <v>2007</v>
      </c>
      <c r="C2" s="3" t="n">
        <v>72.301</v>
      </c>
      <c r="D2" s="3" t="n">
        <v>33333216</v>
      </c>
      <c r="E2" s="3" t="n">
        <v>6223.367465</v>
      </c>
    </row>
    <row r="3" customFormat="false" ht="16.4" hidden="false" customHeight="false" outlineLevel="0" collapsed="false">
      <c r="A3" s="4" t="s">
        <v>9</v>
      </c>
      <c r="B3" s="3" t="n">
        <v>2007</v>
      </c>
      <c r="C3" s="3" t="n">
        <v>42.731</v>
      </c>
      <c r="D3" s="3" t="n">
        <v>12420476</v>
      </c>
      <c r="E3" s="3" t="n">
        <v>4797.231267</v>
      </c>
    </row>
    <row r="4" customFormat="false" ht="16.4" hidden="false" customHeight="false" outlineLevel="0" collapsed="false">
      <c r="A4" s="4" t="s">
        <v>10</v>
      </c>
      <c r="B4" s="3" t="n">
        <v>2007</v>
      </c>
      <c r="C4" s="3" t="n">
        <v>56.728</v>
      </c>
      <c r="D4" s="3" t="n">
        <v>8078314</v>
      </c>
      <c r="E4" s="3" t="n">
        <v>1441.284873</v>
      </c>
    </row>
    <row r="5" customFormat="false" ht="16.4" hidden="false" customHeight="false" outlineLevel="0" collapsed="false">
      <c r="A5" s="4" t="s">
        <v>11</v>
      </c>
      <c r="B5" s="3" t="n">
        <v>2007</v>
      </c>
      <c r="C5" s="3" t="n">
        <v>50.728</v>
      </c>
      <c r="D5" s="3" t="n">
        <v>1639131</v>
      </c>
      <c r="E5" s="3" t="n">
        <v>12569.85177</v>
      </c>
    </row>
    <row r="6" customFormat="false" ht="16.4" hidden="false" customHeight="false" outlineLevel="0" collapsed="false">
      <c r="A6" s="4" t="s">
        <v>12</v>
      </c>
      <c r="B6" s="3" t="n">
        <v>2007</v>
      </c>
      <c r="C6" s="3" t="n">
        <v>52.295</v>
      </c>
      <c r="D6" s="3" t="n">
        <v>14326203</v>
      </c>
      <c r="E6" s="3" t="n">
        <v>1217.032994</v>
      </c>
    </row>
    <row r="7" customFormat="false" ht="16.4" hidden="false" customHeight="false" outlineLevel="0" collapsed="false">
      <c r="A7" s="4" t="s">
        <v>13</v>
      </c>
      <c r="B7" s="3" t="n">
        <v>2007</v>
      </c>
      <c r="C7" s="3" t="n">
        <v>49.58</v>
      </c>
      <c r="D7" s="3" t="n">
        <v>8390505</v>
      </c>
      <c r="E7" s="3" t="n">
        <v>430.0706916</v>
      </c>
    </row>
    <row r="8" customFormat="false" ht="16.4" hidden="false" customHeight="false" outlineLevel="0" collapsed="false">
      <c r="A8" s="4" t="s">
        <v>14</v>
      </c>
      <c r="B8" s="3" t="n">
        <v>2007</v>
      </c>
      <c r="C8" s="3" t="n">
        <v>50.43</v>
      </c>
      <c r="D8" s="3" t="n">
        <v>17696293</v>
      </c>
      <c r="E8" s="3" t="n">
        <v>2042.09524</v>
      </c>
    </row>
    <row r="9" customFormat="false" ht="16.4" hidden="false" customHeight="false" outlineLevel="0" collapsed="false">
      <c r="A9" s="4" t="s">
        <v>15</v>
      </c>
      <c r="B9" s="3" t="n">
        <v>2007</v>
      </c>
      <c r="C9" s="3" t="n">
        <v>44.741</v>
      </c>
      <c r="D9" s="3" t="n">
        <v>4369038</v>
      </c>
      <c r="E9" s="3" t="n">
        <v>706.016537</v>
      </c>
    </row>
    <row r="10" customFormat="false" ht="16.4" hidden="false" customHeight="false" outlineLevel="0" collapsed="false">
      <c r="A10" s="4" t="s">
        <v>16</v>
      </c>
      <c r="B10" s="3" t="n">
        <v>2007</v>
      </c>
      <c r="C10" s="3" t="n">
        <v>50.651</v>
      </c>
      <c r="D10" s="3" t="n">
        <v>10238807</v>
      </c>
      <c r="E10" s="3" t="n">
        <v>1704.063724</v>
      </c>
    </row>
    <row r="11" customFormat="false" ht="16.4" hidden="false" customHeight="false" outlineLevel="0" collapsed="false">
      <c r="A11" s="4" t="s">
        <v>17</v>
      </c>
      <c r="B11" s="3" t="n">
        <v>2007</v>
      </c>
      <c r="C11" s="3" t="n">
        <v>65.152</v>
      </c>
      <c r="D11" s="3" t="n">
        <v>710960</v>
      </c>
      <c r="E11" s="3" t="n">
        <v>986.1478792</v>
      </c>
    </row>
    <row r="12" customFormat="false" ht="16.4" hidden="false" customHeight="false" outlineLevel="0" collapsed="false">
      <c r="A12" s="4" t="s">
        <v>18</v>
      </c>
      <c r="B12" s="3" t="n">
        <v>2007</v>
      </c>
      <c r="C12" s="3" t="n">
        <v>46.462</v>
      </c>
      <c r="D12" s="3" t="n">
        <v>64606759</v>
      </c>
      <c r="E12" s="3" t="n">
        <v>277.5518587</v>
      </c>
    </row>
    <row r="13" customFormat="false" ht="16.4" hidden="false" customHeight="false" outlineLevel="0" collapsed="false">
      <c r="A13" s="4" t="s">
        <v>19</v>
      </c>
      <c r="B13" s="3" t="n">
        <v>2007</v>
      </c>
      <c r="C13" s="3" t="n">
        <v>55.322</v>
      </c>
      <c r="D13" s="3" t="n">
        <v>3800610</v>
      </c>
      <c r="E13" s="3" t="n">
        <v>3632.557798</v>
      </c>
    </row>
    <row r="14" customFormat="false" ht="16.4" hidden="false" customHeight="false" outlineLevel="0" collapsed="false">
      <c r="A14" s="4" t="s">
        <v>20</v>
      </c>
      <c r="B14" s="3" t="n">
        <v>2007</v>
      </c>
      <c r="C14" s="3" t="n">
        <v>48.328</v>
      </c>
      <c r="D14" s="3" t="n">
        <v>18013409</v>
      </c>
      <c r="E14" s="3" t="n">
        <v>1544.750112</v>
      </c>
    </row>
    <row r="15" customFormat="false" ht="16.4" hidden="false" customHeight="false" outlineLevel="0" collapsed="false">
      <c r="A15" s="4" t="s">
        <v>21</v>
      </c>
      <c r="B15" s="3" t="n">
        <v>2007</v>
      </c>
      <c r="C15" s="3" t="n">
        <v>54.791</v>
      </c>
      <c r="D15" s="3" t="n">
        <v>496374</v>
      </c>
      <c r="E15" s="3" t="n">
        <v>2082.481567</v>
      </c>
    </row>
    <row r="16" customFormat="false" ht="16.4" hidden="false" customHeight="false" outlineLevel="0" collapsed="false">
      <c r="A16" s="4" t="s">
        <v>22</v>
      </c>
      <c r="B16" s="3" t="n">
        <v>2007</v>
      </c>
      <c r="C16" s="3" t="n">
        <v>71.338</v>
      </c>
      <c r="D16" s="3" t="n">
        <v>80264543</v>
      </c>
      <c r="E16" s="3" t="n">
        <v>5581.180998</v>
      </c>
    </row>
    <row r="17" customFormat="false" ht="16.4" hidden="false" customHeight="false" outlineLevel="0" collapsed="false">
      <c r="A17" s="4" t="s">
        <v>23</v>
      </c>
      <c r="B17" s="3" t="n">
        <v>2007</v>
      </c>
      <c r="C17" s="3" t="n">
        <v>51.579</v>
      </c>
      <c r="D17" s="3" t="n">
        <v>551201</v>
      </c>
      <c r="E17" s="3" t="n">
        <v>12154.08975</v>
      </c>
    </row>
    <row r="18" customFormat="false" ht="16.4" hidden="false" customHeight="false" outlineLevel="0" collapsed="false">
      <c r="A18" s="4" t="s">
        <v>24</v>
      </c>
      <c r="B18" s="3" t="n">
        <v>2007</v>
      </c>
      <c r="C18" s="3" t="n">
        <v>58.04</v>
      </c>
      <c r="D18" s="3" t="n">
        <v>4906585</v>
      </c>
      <c r="E18" s="3" t="n">
        <v>641.3695236</v>
      </c>
    </row>
    <row r="19" customFormat="false" ht="16.4" hidden="false" customHeight="false" outlineLevel="0" collapsed="false">
      <c r="A19" s="4" t="s">
        <v>25</v>
      </c>
      <c r="B19" s="3" t="n">
        <v>2007</v>
      </c>
      <c r="C19" s="3" t="n">
        <v>52.947</v>
      </c>
      <c r="D19" s="3" t="n">
        <v>76511887</v>
      </c>
      <c r="E19" s="3" t="n">
        <v>690.8055759</v>
      </c>
    </row>
    <row r="20" customFormat="false" ht="16.4" hidden="false" customHeight="false" outlineLevel="0" collapsed="false">
      <c r="A20" s="4" t="s">
        <v>26</v>
      </c>
      <c r="B20" s="3" t="n">
        <v>2007</v>
      </c>
      <c r="C20" s="3" t="n">
        <v>56.735</v>
      </c>
      <c r="D20" s="3" t="n">
        <v>1454867</v>
      </c>
      <c r="E20" s="3" t="n">
        <v>13206.48452</v>
      </c>
    </row>
    <row r="21" customFormat="false" ht="16.4" hidden="false" customHeight="false" outlineLevel="0" collapsed="false">
      <c r="A21" s="4" t="s">
        <v>27</v>
      </c>
      <c r="B21" s="3" t="n">
        <v>2007</v>
      </c>
      <c r="C21" s="3" t="n">
        <v>59.448</v>
      </c>
      <c r="D21" s="3" t="n">
        <v>1688359</v>
      </c>
      <c r="E21" s="3" t="n">
        <v>752.7497265</v>
      </c>
    </row>
    <row r="22" customFormat="false" ht="16.4" hidden="false" customHeight="false" outlineLevel="0" collapsed="false">
      <c r="A22" s="4" t="s">
        <v>28</v>
      </c>
      <c r="B22" s="3" t="n">
        <v>2007</v>
      </c>
      <c r="C22" s="3" t="n">
        <v>60.022</v>
      </c>
      <c r="D22" s="3" t="n">
        <v>22873338</v>
      </c>
      <c r="E22" s="3" t="n">
        <v>1327.60891</v>
      </c>
    </row>
    <row r="23" customFormat="false" ht="16.4" hidden="false" customHeight="false" outlineLevel="0" collapsed="false">
      <c r="A23" s="4" t="s">
        <v>29</v>
      </c>
      <c r="B23" s="3" t="n">
        <v>2007</v>
      </c>
      <c r="C23" s="3" t="n">
        <v>56.007</v>
      </c>
      <c r="D23" s="3" t="n">
        <v>9947814</v>
      </c>
      <c r="E23" s="3" t="n">
        <v>942.6542111</v>
      </c>
    </row>
    <row r="24" customFormat="false" ht="16.4" hidden="false" customHeight="false" outlineLevel="0" collapsed="false">
      <c r="A24" s="4" t="s">
        <v>30</v>
      </c>
      <c r="B24" s="3" t="n">
        <v>2007</v>
      </c>
      <c r="C24" s="3" t="n">
        <v>46.388</v>
      </c>
      <c r="D24" s="3" t="n">
        <v>1472041</v>
      </c>
      <c r="E24" s="3" t="n">
        <v>579.231743</v>
      </c>
    </row>
    <row r="25" customFormat="false" ht="16.4" hidden="false" customHeight="false" outlineLevel="0" collapsed="false">
      <c r="A25" s="4" t="s">
        <v>31</v>
      </c>
      <c r="B25" s="3" t="n">
        <v>2007</v>
      </c>
      <c r="C25" s="3" t="n">
        <v>54.11</v>
      </c>
      <c r="D25" s="3" t="n">
        <v>35610177</v>
      </c>
      <c r="E25" s="3" t="n">
        <v>1463.249282</v>
      </c>
    </row>
    <row r="26" customFormat="false" ht="16.4" hidden="false" customHeight="false" outlineLevel="0" collapsed="false">
      <c r="A26" s="4" t="s">
        <v>32</v>
      </c>
      <c r="B26" s="3" t="n">
        <v>2007</v>
      </c>
      <c r="C26" s="3" t="n">
        <v>42.592</v>
      </c>
      <c r="D26" s="3" t="n">
        <v>2012649</v>
      </c>
      <c r="E26" s="3" t="n">
        <v>1569.331442</v>
      </c>
    </row>
    <row r="27" customFormat="false" ht="16.4" hidden="false" customHeight="false" outlineLevel="0" collapsed="false">
      <c r="A27" s="4" t="s">
        <v>33</v>
      </c>
      <c r="B27" s="3" t="n">
        <v>2007</v>
      </c>
      <c r="C27" s="3" t="n">
        <v>45.678</v>
      </c>
      <c r="D27" s="3" t="n">
        <v>3193942</v>
      </c>
      <c r="E27" s="3" t="n">
        <v>414.5073415</v>
      </c>
    </row>
    <row r="28" customFormat="false" ht="16.4" hidden="false" customHeight="false" outlineLevel="0" collapsed="false">
      <c r="A28" s="4" t="s">
        <v>34</v>
      </c>
      <c r="B28" s="3" t="n">
        <v>2007</v>
      </c>
      <c r="C28" s="3" t="n">
        <v>73.952</v>
      </c>
      <c r="D28" s="3" t="n">
        <v>6036914</v>
      </c>
      <c r="E28" s="3" t="n">
        <v>12057.49928</v>
      </c>
    </row>
    <row r="29" customFormat="false" ht="16.4" hidden="false" customHeight="false" outlineLevel="0" collapsed="false">
      <c r="A29" s="4" t="s">
        <v>35</v>
      </c>
      <c r="B29" s="3" t="n">
        <v>2007</v>
      </c>
      <c r="C29" s="3" t="n">
        <v>59.443</v>
      </c>
      <c r="D29" s="3" t="n">
        <v>19167654</v>
      </c>
      <c r="E29" s="3" t="n">
        <v>1044.770126</v>
      </c>
    </row>
    <row r="30" customFormat="false" ht="16.4" hidden="false" customHeight="false" outlineLevel="0" collapsed="false">
      <c r="A30" s="4" t="s">
        <v>36</v>
      </c>
      <c r="B30" s="3" t="n">
        <v>2007</v>
      </c>
      <c r="C30" s="3" t="n">
        <v>48.303</v>
      </c>
      <c r="D30" s="3" t="n">
        <v>13327079</v>
      </c>
      <c r="E30" s="3" t="n">
        <v>759.3499101</v>
      </c>
    </row>
    <row r="31" customFormat="false" ht="16.4" hidden="false" customHeight="false" outlineLevel="0" collapsed="false">
      <c r="A31" s="4" t="s">
        <v>37</v>
      </c>
      <c r="B31" s="3" t="n">
        <v>2007</v>
      </c>
      <c r="C31" s="3" t="n">
        <v>54.467</v>
      </c>
      <c r="D31" s="3" t="n">
        <v>12031795</v>
      </c>
      <c r="E31" s="3" t="n">
        <v>1042.581557</v>
      </c>
    </row>
    <row r="32" customFormat="false" ht="16.4" hidden="false" customHeight="false" outlineLevel="0" collapsed="false">
      <c r="A32" s="4" t="s">
        <v>38</v>
      </c>
      <c r="B32" s="3" t="n">
        <v>2007</v>
      </c>
      <c r="C32" s="3" t="n">
        <v>64.164</v>
      </c>
      <c r="D32" s="3" t="n">
        <v>3270065</v>
      </c>
      <c r="E32" s="3" t="n">
        <v>1803.151496</v>
      </c>
    </row>
    <row r="33" customFormat="false" ht="16.4" hidden="false" customHeight="false" outlineLevel="0" collapsed="false">
      <c r="A33" s="4" t="s">
        <v>39</v>
      </c>
      <c r="B33" s="3" t="n">
        <v>2007</v>
      </c>
      <c r="C33" s="3" t="n">
        <v>72.801</v>
      </c>
      <c r="D33" s="3" t="n">
        <v>1250882</v>
      </c>
      <c r="E33" s="3" t="n">
        <v>10956.99112</v>
      </c>
    </row>
    <row r="34" customFormat="false" ht="16.4" hidden="false" customHeight="false" outlineLevel="0" collapsed="false">
      <c r="A34" s="4" t="s">
        <v>40</v>
      </c>
      <c r="B34" s="3" t="n">
        <v>2007</v>
      </c>
      <c r="C34" s="3" t="n">
        <v>71.164</v>
      </c>
      <c r="D34" s="3" t="n">
        <v>33757175</v>
      </c>
      <c r="E34" s="3" t="n">
        <v>3820.17523</v>
      </c>
    </row>
    <row r="35" customFormat="false" ht="16.4" hidden="false" customHeight="false" outlineLevel="0" collapsed="false">
      <c r="A35" s="4" t="s">
        <v>41</v>
      </c>
      <c r="B35" s="3" t="n">
        <v>2007</v>
      </c>
      <c r="C35" s="3" t="n">
        <v>42.082</v>
      </c>
      <c r="D35" s="3" t="n">
        <v>19951656</v>
      </c>
      <c r="E35" s="3" t="n">
        <v>823.6856205</v>
      </c>
    </row>
    <row r="36" customFormat="false" ht="16.4" hidden="false" customHeight="false" outlineLevel="0" collapsed="false">
      <c r="A36" s="4" t="s">
        <v>42</v>
      </c>
      <c r="B36" s="3" t="n">
        <v>2007</v>
      </c>
      <c r="C36" s="3" t="n">
        <v>52.906</v>
      </c>
      <c r="D36" s="3" t="n">
        <v>2055080</v>
      </c>
      <c r="E36" s="3" t="n">
        <v>4811.060429</v>
      </c>
    </row>
    <row r="37" customFormat="false" ht="16.4" hidden="false" customHeight="false" outlineLevel="0" collapsed="false">
      <c r="A37" s="4" t="s">
        <v>43</v>
      </c>
      <c r="B37" s="3" t="n">
        <v>2007</v>
      </c>
      <c r="C37" s="3" t="n">
        <v>56.867</v>
      </c>
      <c r="D37" s="3" t="n">
        <v>12894865</v>
      </c>
      <c r="E37" s="3" t="n">
        <v>619.6768924</v>
      </c>
    </row>
    <row r="38" customFormat="false" ht="16.4" hidden="false" customHeight="false" outlineLevel="0" collapsed="false">
      <c r="A38" s="4" t="s">
        <v>44</v>
      </c>
      <c r="B38" s="3" t="n">
        <v>2007</v>
      </c>
      <c r="C38" s="3" t="n">
        <v>46.859</v>
      </c>
      <c r="D38" s="3" t="n">
        <v>135031164</v>
      </c>
      <c r="E38" s="3" t="n">
        <v>2013.977305</v>
      </c>
    </row>
    <row r="39" customFormat="false" ht="16.4" hidden="false" customHeight="false" outlineLevel="0" collapsed="false">
      <c r="A39" s="4" t="s">
        <v>45</v>
      </c>
      <c r="B39" s="3" t="n">
        <v>2007</v>
      </c>
      <c r="C39" s="3" t="n">
        <v>76.442</v>
      </c>
      <c r="D39" s="3" t="n">
        <v>798094</v>
      </c>
      <c r="E39" s="3" t="n">
        <v>7670.122558</v>
      </c>
    </row>
    <row r="40" customFormat="false" ht="16.4" hidden="false" customHeight="false" outlineLevel="0" collapsed="false">
      <c r="A40" s="4" t="s">
        <v>46</v>
      </c>
      <c r="B40" s="3" t="n">
        <v>2007</v>
      </c>
      <c r="C40" s="3" t="n">
        <v>46.242</v>
      </c>
      <c r="D40" s="3" t="n">
        <v>8860588</v>
      </c>
      <c r="E40" s="3" t="n">
        <v>863.0884639</v>
      </c>
    </row>
    <row r="41" customFormat="false" ht="16.4" hidden="false" customHeight="false" outlineLevel="0" collapsed="false">
      <c r="A41" s="4" t="s">
        <v>47</v>
      </c>
      <c r="B41" s="3" t="n">
        <v>2007</v>
      </c>
      <c r="C41" s="3" t="n">
        <v>65.528</v>
      </c>
      <c r="D41" s="3" t="n">
        <v>199579</v>
      </c>
      <c r="E41" s="3" t="n">
        <v>1598.435089</v>
      </c>
    </row>
    <row r="42" customFormat="false" ht="16.4" hidden="false" customHeight="false" outlineLevel="0" collapsed="false">
      <c r="A42" s="4" t="s">
        <v>48</v>
      </c>
      <c r="B42" s="3" t="n">
        <v>2007</v>
      </c>
      <c r="C42" s="3" t="n">
        <v>63.062</v>
      </c>
      <c r="D42" s="3" t="n">
        <v>12267493</v>
      </c>
      <c r="E42" s="3" t="n">
        <v>1712.472136</v>
      </c>
    </row>
    <row r="43" customFormat="false" ht="16.4" hidden="false" customHeight="false" outlineLevel="0" collapsed="false">
      <c r="A43" s="4" t="s">
        <v>49</v>
      </c>
      <c r="B43" s="3" t="n">
        <v>2007</v>
      </c>
      <c r="C43" s="3" t="n">
        <v>42.568</v>
      </c>
      <c r="D43" s="3" t="n">
        <v>6144562</v>
      </c>
      <c r="E43" s="3" t="n">
        <v>862.5407561</v>
      </c>
    </row>
    <row r="44" customFormat="false" ht="16.4" hidden="false" customHeight="false" outlineLevel="0" collapsed="false">
      <c r="A44" s="4" t="s">
        <v>50</v>
      </c>
      <c r="B44" s="3" t="n">
        <v>2007</v>
      </c>
      <c r="C44" s="3" t="n">
        <v>48.159</v>
      </c>
      <c r="D44" s="3" t="n">
        <v>9118773</v>
      </c>
      <c r="E44" s="3" t="n">
        <v>926.1410683</v>
      </c>
    </row>
    <row r="45" customFormat="false" ht="16.4" hidden="false" customHeight="false" outlineLevel="0" collapsed="false">
      <c r="A45" s="4" t="s">
        <v>51</v>
      </c>
      <c r="B45" s="3" t="n">
        <v>2007</v>
      </c>
      <c r="C45" s="3" t="n">
        <v>49.339</v>
      </c>
      <c r="D45" s="3" t="n">
        <v>43997828</v>
      </c>
      <c r="E45" s="3" t="n">
        <v>9269.657808</v>
      </c>
    </row>
    <row r="46" customFormat="false" ht="16.4" hidden="false" customHeight="false" outlineLevel="0" collapsed="false">
      <c r="A46" s="4" t="s">
        <v>52</v>
      </c>
      <c r="B46" s="3" t="n">
        <v>2007</v>
      </c>
      <c r="C46" s="3" t="n">
        <v>58.556</v>
      </c>
      <c r="D46" s="3" t="n">
        <v>42292929</v>
      </c>
      <c r="E46" s="3" t="n">
        <v>2602.394995</v>
      </c>
    </row>
    <row r="47" customFormat="false" ht="16.4" hidden="false" customHeight="false" outlineLevel="0" collapsed="false">
      <c r="A47" s="4" t="s">
        <v>53</v>
      </c>
      <c r="B47" s="3" t="n">
        <v>2007</v>
      </c>
      <c r="C47" s="3" t="n">
        <v>39.613</v>
      </c>
      <c r="D47" s="3" t="n">
        <v>1133066</v>
      </c>
      <c r="E47" s="3" t="n">
        <v>4513.480643</v>
      </c>
    </row>
    <row r="48" customFormat="false" ht="16.4" hidden="false" customHeight="false" outlineLevel="0" collapsed="false">
      <c r="A48" s="4" t="s">
        <v>54</v>
      </c>
      <c r="B48" s="3" t="n">
        <v>2007</v>
      </c>
      <c r="C48" s="3" t="n">
        <v>52.517</v>
      </c>
      <c r="D48" s="3" t="n">
        <v>38139640</v>
      </c>
      <c r="E48" s="3" t="n">
        <v>1107.482182</v>
      </c>
    </row>
    <row r="49" customFormat="false" ht="16.4" hidden="false" customHeight="false" outlineLevel="0" collapsed="false">
      <c r="A49" s="4" t="s">
        <v>55</v>
      </c>
      <c r="B49" s="3" t="n">
        <v>2007</v>
      </c>
      <c r="C49" s="3" t="n">
        <v>58.42</v>
      </c>
      <c r="D49" s="3" t="n">
        <v>5701579</v>
      </c>
      <c r="E49" s="3" t="n">
        <v>882.9699438</v>
      </c>
    </row>
    <row r="50" customFormat="false" ht="16.4" hidden="false" customHeight="false" outlineLevel="0" collapsed="false">
      <c r="A50" s="4" t="s">
        <v>56</v>
      </c>
      <c r="B50" s="3" t="n">
        <v>2007</v>
      </c>
      <c r="C50" s="3" t="n">
        <v>73.923</v>
      </c>
      <c r="D50" s="3" t="n">
        <v>10276158</v>
      </c>
      <c r="E50" s="3" t="n">
        <v>7092.923025</v>
      </c>
    </row>
    <row r="51" customFormat="false" ht="16.4" hidden="false" customHeight="false" outlineLevel="0" collapsed="false">
      <c r="A51" s="4" t="s">
        <v>57</v>
      </c>
      <c r="B51" s="3" t="n">
        <v>2007</v>
      </c>
      <c r="C51" s="3" t="n">
        <v>51.542</v>
      </c>
      <c r="D51" s="3" t="n">
        <v>29170398</v>
      </c>
      <c r="E51" s="3" t="n">
        <v>1056.380121</v>
      </c>
    </row>
    <row r="52" customFormat="false" ht="16.4" hidden="false" customHeight="false" outlineLevel="0" collapsed="false">
      <c r="A52" s="4" t="s">
        <v>58</v>
      </c>
      <c r="B52" s="3" t="n">
        <v>2007</v>
      </c>
      <c r="C52" s="3" t="n">
        <v>42.384</v>
      </c>
      <c r="D52" s="3" t="n">
        <v>11746035</v>
      </c>
      <c r="E52" s="3" t="n">
        <v>1271.211593</v>
      </c>
    </row>
    <row r="53" customFormat="false" ht="16.4" hidden="false" customHeight="false" outlineLevel="0" collapsed="false">
      <c r="A53" s="4" t="s">
        <v>59</v>
      </c>
      <c r="B53" s="3" t="n">
        <v>2007</v>
      </c>
      <c r="C53" s="3" t="n">
        <v>43.487</v>
      </c>
      <c r="D53" s="3" t="n">
        <v>12311143</v>
      </c>
      <c r="E53" s="3" t="n">
        <v>469.7092981</v>
      </c>
    </row>
    <row r="54" customFormat="false" ht="16.4" hidden="false" customHeight="false" outlineLevel="0" collapsed="false">
      <c r="A54" s="5" t="s">
        <v>60</v>
      </c>
      <c r="B54" s="3" t="n">
        <v>2007</v>
      </c>
      <c r="C54" s="3" t="n">
        <v>75.32</v>
      </c>
      <c r="D54" s="3" t="n">
        <v>40301927</v>
      </c>
      <c r="E54" s="3" t="n">
        <v>12779.37964</v>
      </c>
    </row>
    <row r="55" customFormat="false" ht="16.4" hidden="false" customHeight="false" outlineLevel="0" collapsed="false">
      <c r="A55" s="5" t="s">
        <v>62</v>
      </c>
      <c r="B55" s="3" t="n">
        <v>2007</v>
      </c>
      <c r="C55" s="3" t="n">
        <v>65.554</v>
      </c>
      <c r="D55" s="3" t="n">
        <v>9119152</v>
      </c>
      <c r="E55" s="3" t="n">
        <v>3822.137084</v>
      </c>
    </row>
    <row r="56" customFormat="false" ht="16.4" hidden="false" customHeight="false" outlineLevel="0" collapsed="false">
      <c r="A56" s="5" t="s">
        <v>63</v>
      </c>
      <c r="B56" s="3" t="n">
        <v>2007</v>
      </c>
      <c r="C56" s="3" t="n">
        <v>72.39</v>
      </c>
      <c r="D56" s="3" t="n">
        <v>190010647</v>
      </c>
      <c r="E56" s="3" t="n">
        <v>9065.800825</v>
      </c>
    </row>
    <row r="57" customFormat="false" ht="16.4" hidden="false" customHeight="false" outlineLevel="0" collapsed="false">
      <c r="A57" s="5" t="s">
        <v>64</v>
      </c>
      <c r="B57" s="3" t="n">
        <v>2007</v>
      </c>
      <c r="C57" s="3" t="n">
        <v>80.653</v>
      </c>
      <c r="D57" s="3" t="n">
        <v>33390141</v>
      </c>
      <c r="E57" s="3" t="n">
        <v>36319.23501</v>
      </c>
    </row>
    <row r="58" customFormat="false" ht="16.4" hidden="false" customHeight="false" outlineLevel="0" collapsed="false">
      <c r="A58" s="5" t="s">
        <v>65</v>
      </c>
      <c r="B58" s="3" t="n">
        <v>2007</v>
      </c>
      <c r="C58" s="3" t="n">
        <v>78.553</v>
      </c>
      <c r="D58" s="3" t="n">
        <v>16284741</v>
      </c>
      <c r="E58" s="3" t="n">
        <v>13171.63885</v>
      </c>
    </row>
    <row r="59" customFormat="false" ht="16.4" hidden="false" customHeight="false" outlineLevel="0" collapsed="false">
      <c r="A59" s="5" t="s">
        <v>66</v>
      </c>
      <c r="B59" s="3" t="n">
        <v>2007</v>
      </c>
      <c r="C59" s="3" t="n">
        <v>72.889</v>
      </c>
      <c r="D59" s="3" t="n">
        <v>44227550</v>
      </c>
      <c r="E59" s="3" t="n">
        <v>7006.580419</v>
      </c>
    </row>
    <row r="60" customFormat="false" ht="16.4" hidden="false" customHeight="false" outlineLevel="0" collapsed="false">
      <c r="A60" s="5" t="s">
        <v>67</v>
      </c>
      <c r="B60" s="3" t="n">
        <v>2007</v>
      </c>
      <c r="C60" s="3" t="n">
        <v>78.782</v>
      </c>
      <c r="D60" s="3" t="n">
        <v>4133884</v>
      </c>
      <c r="E60" s="3" t="n">
        <v>9645.06142</v>
      </c>
    </row>
    <row r="61" customFormat="false" ht="16.4" hidden="false" customHeight="false" outlineLevel="0" collapsed="false">
      <c r="A61" s="5" t="s">
        <v>68</v>
      </c>
      <c r="B61" s="3" t="n">
        <v>2007</v>
      </c>
      <c r="C61" s="3" t="n">
        <v>78.273</v>
      </c>
      <c r="D61" s="3" t="n">
        <v>11416987</v>
      </c>
      <c r="E61" s="3" t="n">
        <v>8948.102923</v>
      </c>
    </row>
    <row r="62" customFormat="false" ht="16.4" hidden="false" customHeight="false" outlineLevel="0" collapsed="false">
      <c r="A62" s="5" t="s">
        <v>69</v>
      </c>
      <c r="B62" s="3" t="n">
        <v>2007</v>
      </c>
      <c r="C62" s="3" t="n">
        <v>72.235</v>
      </c>
      <c r="D62" s="3" t="n">
        <v>9319622</v>
      </c>
      <c r="E62" s="3" t="n">
        <v>6025.374752</v>
      </c>
    </row>
    <row r="63" customFormat="false" ht="16.4" hidden="false" customHeight="false" outlineLevel="0" collapsed="false">
      <c r="A63" s="5" t="s">
        <v>70</v>
      </c>
      <c r="B63" s="3" t="n">
        <v>2007</v>
      </c>
      <c r="C63" s="3" t="n">
        <v>74.994</v>
      </c>
      <c r="D63" s="3" t="n">
        <v>13755680</v>
      </c>
      <c r="E63" s="3" t="n">
        <v>6873.262326</v>
      </c>
    </row>
    <row r="64" customFormat="false" ht="16.4" hidden="false" customHeight="false" outlineLevel="0" collapsed="false">
      <c r="A64" s="5" t="s">
        <v>71</v>
      </c>
      <c r="B64" s="3" t="n">
        <v>2007</v>
      </c>
      <c r="C64" s="3" t="n">
        <v>71.878</v>
      </c>
      <c r="D64" s="3" t="n">
        <v>6939688</v>
      </c>
      <c r="E64" s="3" t="n">
        <v>5728.353514</v>
      </c>
    </row>
    <row r="65" customFormat="false" ht="16.4" hidden="false" customHeight="false" outlineLevel="0" collapsed="false">
      <c r="A65" s="5" t="s">
        <v>72</v>
      </c>
      <c r="B65" s="3" t="n">
        <v>2007</v>
      </c>
      <c r="C65" s="3" t="n">
        <v>70.259</v>
      </c>
      <c r="D65" s="3" t="n">
        <v>12572928</v>
      </c>
      <c r="E65" s="3" t="n">
        <v>5186.050003</v>
      </c>
    </row>
    <row r="66" customFormat="false" ht="16.4" hidden="false" customHeight="false" outlineLevel="0" collapsed="false">
      <c r="A66" s="5" t="s">
        <v>73</v>
      </c>
      <c r="B66" s="3" t="n">
        <v>2007</v>
      </c>
      <c r="C66" s="3" t="n">
        <v>60.916</v>
      </c>
      <c r="D66" s="3" t="n">
        <v>8502814</v>
      </c>
      <c r="E66" s="3" t="n">
        <v>1201.637154</v>
      </c>
    </row>
    <row r="67" customFormat="false" ht="16.4" hidden="false" customHeight="false" outlineLevel="0" collapsed="false">
      <c r="A67" s="5" t="s">
        <v>74</v>
      </c>
      <c r="B67" s="3" t="n">
        <v>2007</v>
      </c>
      <c r="C67" s="3" t="n">
        <v>70.198</v>
      </c>
      <c r="D67" s="3" t="n">
        <v>7483763</v>
      </c>
      <c r="E67" s="3" t="n">
        <v>3548.330846</v>
      </c>
    </row>
    <row r="68" customFormat="false" ht="16.4" hidden="false" customHeight="false" outlineLevel="0" collapsed="false">
      <c r="A68" s="5" t="s">
        <v>75</v>
      </c>
      <c r="B68" s="3" t="n">
        <v>2007</v>
      </c>
      <c r="C68" s="3" t="n">
        <v>72.567</v>
      </c>
      <c r="D68" s="3" t="n">
        <v>2780132</v>
      </c>
      <c r="E68" s="3" t="n">
        <v>7320.880262</v>
      </c>
    </row>
    <row r="69" customFormat="false" ht="16.4" hidden="false" customHeight="false" outlineLevel="0" collapsed="false">
      <c r="A69" s="5" t="s">
        <v>76</v>
      </c>
      <c r="B69" s="3" t="n">
        <v>2007</v>
      </c>
      <c r="C69" s="3" t="n">
        <v>76.195</v>
      </c>
      <c r="D69" s="3" t="n">
        <v>108700891</v>
      </c>
      <c r="E69" s="3" t="n">
        <v>11977.57496</v>
      </c>
    </row>
    <row r="70" customFormat="false" ht="16.4" hidden="false" customHeight="false" outlineLevel="0" collapsed="false">
      <c r="A70" s="5" t="s">
        <v>77</v>
      </c>
      <c r="B70" s="3" t="n">
        <v>2007</v>
      </c>
      <c r="C70" s="3" t="n">
        <v>72.899</v>
      </c>
      <c r="D70" s="3" t="n">
        <v>5675356</v>
      </c>
      <c r="E70" s="3" t="n">
        <v>2749.320965</v>
      </c>
    </row>
    <row r="71" customFormat="false" ht="16.4" hidden="false" customHeight="false" outlineLevel="0" collapsed="false">
      <c r="A71" s="5" t="s">
        <v>78</v>
      </c>
      <c r="B71" s="3" t="n">
        <v>2007</v>
      </c>
      <c r="C71" s="3" t="n">
        <v>75.537</v>
      </c>
      <c r="D71" s="3" t="n">
        <v>3242173</v>
      </c>
      <c r="E71" s="3" t="n">
        <v>9809.185636</v>
      </c>
    </row>
    <row r="72" customFormat="false" ht="16.4" hidden="false" customHeight="false" outlineLevel="0" collapsed="false">
      <c r="A72" s="5" t="s">
        <v>79</v>
      </c>
      <c r="B72" s="3" t="n">
        <v>2007</v>
      </c>
      <c r="C72" s="3" t="n">
        <v>71.752</v>
      </c>
      <c r="D72" s="3" t="n">
        <v>6667147</v>
      </c>
      <c r="E72" s="3" t="n">
        <v>4172.838464</v>
      </c>
    </row>
    <row r="73" customFormat="false" ht="16.4" hidden="false" customHeight="false" outlineLevel="0" collapsed="false">
      <c r="A73" s="5" t="s">
        <v>80</v>
      </c>
      <c r="B73" s="3" t="n">
        <v>2007</v>
      </c>
      <c r="C73" s="3" t="n">
        <v>71.421</v>
      </c>
      <c r="D73" s="3" t="n">
        <v>28674757</v>
      </c>
      <c r="E73" s="3" t="n">
        <v>7408.905561</v>
      </c>
    </row>
    <row r="74" customFormat="false" ht="16.4" hidden="false" customHeight="false" outlineLevel="0" collapsed="false">
      <c r="A74" s="5" t="s">
        <v>81</v>
      </c>
      <c r="B74" s="3" t="n">
        <v>2007</v>
      </c>
      <c r="C74" s="3" t="n">
        <v>78.746</v>
      </c>
      <c r="D74" s="3" t="n">
        <v>3942491</v>
      </c>
      <c r="E74" s="3" t="n">
        <v>19328.70901</v>
      </c>
    </row>
    <row r="75" customFormat="false" ht="16.4" hidden="false" customHeight="false" outlineLevel="0" collapsed="false">
      <c r="A75" s="5" t="s">
        <v>82</v>
      </c>
      <c r="B75" s="3" t="n">
        <v>2007</v>
      </c>
      <c r="C75" s="3" t="n">
        <v>69.819</v>
      </c>
      <c r="D75" s="3" t="n">
        <v>1056608</v>
      </c>
      <c r="E75" s="3" t="n">
        <v>18008.50924</v>
      </c>
    </row>
    <row r="76" customFormat="false" ht="16.4" hidden="false" customHeight="false" outlineLevel="0" collapsed="false">
      <c r="A76" s="5" t="s">
        <v>83</v>
      </c>
      <c r="B76" s="3" t="n">
        <v>2007</v>
      </c>
      <c r="C76" s="3" t="n">
        <v>78.242</v>
      </c>
      <c r="D76" s="3" t="n">
        <v>301139947</v>
      </c>
      <c r="E76" s="3" t="n">
        <v>42951.65309</v>
      </c>
    </row>
    <row r="77" customFormat="false" ht="16.4" hidden="false" customHeight="false" outlineLevel="0" collapsed="false">
      <c r="A77" s="5" t="s">
        <v>84</v>
      </c>
      <c r="B77" s="3" t="n">
        <v>2007</v>
      </c>
      <c r="C77" s="3" t="n">
        <v>76.384</v>
      </c>
      <c r="D77" s="3" t="n">
        <v>3447496</v>
      </c>
      <c r="E77" s="3" t="n">
        <v>10611.46299</v>
      </c>
    </row>
    <row r="78" customFormat="false" ht="16.4" hidden="false" customHeight="false" outlineLevel="0" collapsed="false">
      <c r="A78" s="5" t="s">
        <v>85</v>
      </c>
      <c r="B78" s="3" t="n">
        <v>2007</v>
      </c>
      <c r="C78" s="3" t="n">
        <v>73.747</v>
      </c>
      <c r="D78" s="3" t="n">
        <v>26084662</v>
      </c>
      <c r="E78" s="3" t="n">
        <v>11415.80569</v>
      </c>
    </row>
    <row r="79" customFormat="false" ht="16.4" hidden="false" customHeight="false" outlineLevel="0" collapsed="false">
      <c r="A79" s="6" t="s">
        <v>86</v>
      </c>
      <c r="B79" s="3" t="n">
        <v>2007</v>
      </c>
      <c r="C79" s="3" t="n">
        <v>43.828</v>
      </c>
      <c r="D79" s="3" t="n">
        <v>31889923</v>
      </c>
      <c r="E79" s="3" t="n">
        <v>974.5803384</v>
      </c>
    </row>
    <row r="80" customFormat="false" ht="16.4" hidden="false" customHeight="false" outlineLevel="0" collapsed="false">
      <c r="A80" s="6" t="s">
        <v>88</v>
      </c>
      <c r="B80" s="3" t="n">
        <v>2007</v>
      </c>
      <c r="C80" s="3" t="n">
        <v>75.635</v>
      </c>
      <c r="D80" s="3" t="n">
        <v>708573</v>
      </c>
      <c r="E80" s="3" t="n">
        <v>29796.04834</v>
      </c>
    </row>
    <row r="81" customFormat="false" ht="16.4" hidden="false" customHeight="false" outlineLevel="0" collapsed="false">
      <c r="A81" s="6" t="s">
        <v>89</v>
      </c>
      <c r="B81" s="3" t="n">
        <v>2007</v>
      </c>
      <c r="C81" s="3" t="n">
        <v>64.062</v>
      </c>
      <c r="D81" s="3" t="n">
        <v>150448339</v>
      </c>
      <c r="E81" s="3" t="n">
        <v>1391.253792</v>
      </c>
    </row>
    <row r="82" customFormat="false" ht="16.4" hidden="false" customHeight="false" outlineLevel="0" collapsed="false">
      <c r="A82" s="6" t="s">
        <v>90</v>
      </c>
      <c r="B82" s="3" t="n">
        <v>2007</v>
      </c>
      <c r="C82" s="3" t="n">
        <v>59.723</v>
      </c>
      <c r="D82" s="3" t="n">
        <v>14131858</v>
      </c>
      <c r="E82" s="3" t="n">
        <v>1713.778686</v>
      </c>
    </row>
    <row r="83" customFormat="false" ht="16.4" hidden="false" customHeight="false" outlineLevel="0" collapsed="false">
      <c r="A83" s="6" t="s">
        <v>91</v>
      </c>
      <c r="B83" s="3" t="n">
        <v>2007</v>
      </c>
      <c r="C83" s="3" t="n">
        <v>72.961</v>
      </c>
      <c r="D83" s="3" t="n">
        <v>1318683096</v>
      </c>
      <c r="E83" s="3" t="n">
        <v>4959.114854</v>
      </c>
    </row>
    <row r="84" customFormat="false" ht="16.4" hidden="false" customHeight="false" outlineLevel="0" collapsed="false">
      <c r="A84" s="6" t="s">
        <v>92</v>
      </c>
      <c r="B84" s="3" t="n">
        <v>2007</v>
      </c>
      <c r="C84" s="3" t="n">
        <v>82.208</v>
      </c>
      <c r="D84" s="3" t="n">
        <v>6980412</v>
      </c>
      <c r="E84" s="3" t="n">
        <v>39724.97867</v>
      </c>
    </row>
    <row r="85" customFormat="false" ht="16.4" hidden="false" customHeight="false" outlineLevel="0" collapsed="false">
      <c r="A85" s="6" t="s">
        <v>93</v>
      </c>
      <c r="B85" s="3" t="n">
        <v>2007</v>
      </c>
      <c r="C85" s="3" t="n">
        <v>64.698</v>
      </c>
      <c r="D85" s="3" t="n">
        <v>1110396331</v>
      </c>
      <c r="E85" s="3" t="n">
        <v>2452.210407</v>
      </c>
    </row>
    <row r="86" customFormat="false" ht="16.4" hidden="false" customHeight="false" outlineLevel="0" collapsed="false">
      <c r="A86" s="6" t="s">
        <v>94</v>
      </c>
      <c r="B86" s="3" t="n">
        <v>2007</v>
      </c>
      <c r="C86" s="3" t="n">
        <v>70.65</v>
      </c>
      <c r="D86" s="3" t="n">
        <v>223547000</v>
      </c>
      <c r="E86" s="3" t="n">
        <v>3540.651564</v>
      </c>
    </row>
    <row r="87" customFormat="false" ht="16.4" hidden="false" customHeight="false" outlineLevel="0" collapsed="false">
      <c r="A87" s="6" t="s">
        <v>95</v>
      </c>
      <c r="B87" s="3" t="n">
        <v>2007</v>
      </c>
      <c r="C87" s="3" t="n">
        <v>70.964</v>
      </c>
      <c r="D87" s="3" t="n">
        <v>69453570</v>
      </c>
      <c r="E87" s="3" t="n">
        <v>11605.71449</v>
      </c>
    </row>
    <row r="88" customFormat="false" ht="16.4" hidden="false" customHeight="false" outlineLevel="0" collapsed="false">
      <c r="A88" s="6" t="s">
        <v>96</v>
      </c>
      <c r="B88" s="3" t="n">
        <v>2007</v>
      </c>
      <c r="C88" s="3" t="n">
        <v>59.545</v>
      </c>
      <c r="D88" s="3" t="n">
        <v>27499638</v>
      </c>
      <c r="E88" s="3" t="n">
        <v>4471.061906</v>
      </c>
    </row>
    <row r="89" customFormat="false" ht="16.4" hidden="false" customHeight="false" outlineLevel="0" collapsed="false">
      <c r="A89" s="6" t="s">
        <v>97</v>
      </c>
      <c r="B89" s="3" t="n">
        <v>2007</v>
      </c>
      <c r="C89" s="3" t="n">
        <v>80.745</v>
      </c>
      <c r="D89" s="3" t="n">
        <v>6426679</v>
      </c>
      <c r="E89" s="3" t="n">
        <v>25523.2771</v>
      </c>
    </row>
    <row r="90" customFormat="false" ht="16.4" hidden="false" customHeight="false" outlineLevel="0" collapsed="false">
      <c r="A90" s="6" t="s">
        <v>98</v>
      </c>
      <c r="B90" s="3" t="n">
        <v>2007</v>
      </c>
      <c r="C90" s="3" t="n">
        <v>82.603</v>
      </c>
      <c r="D90" s="3" t="n">
        <v>127467972</v>
      </c>
      <c r="E90" s="3" t="n">
        <v>31656.06806</v>
      </c>
    </row>
    <row r="91" customFormat="false" ht="16.4" hidden="false" customHeight="false" outlineLevel="0" collapsed="false">
      <c r="A91" s="6" t="s">
        <v>99</v>
      </c>
      <c r="B91" s="3" t="n">
        <v>2007</v>
      </c>
      <c r="C91" s="3" t="n">
        <v>72.535</v>
      </c>
      <c r="D91" s="3" t="n">
        <v>6053193</v>
      </c>
      <c r="E91" s="3" t="n">
        <v>4519.461171</v>
      </c>
    </row>
    <row r="92" customFormat="false" ht="16.4" hidden="false" customHeight="false" outlineLevel="0" collapsed="false">
      <c r="A92" s="6" t="s">
        <v>100</v>
      </c>
      <c r="B92" s="3" t="n">
        <v>2007</v>
      </c>
      <c r="C92" s="3" t="n">
        <v>67.297</v>
      </c>
      <c r="D92" s="3" t="n">
        <v>23301725</v>
      </c>
      <c r="E92" s="3" t="n">
        <v>1593.06548</v>
      </c>
    </row>
    <row r="93" customFormat="false" ht="16.4" hidden="false" customHeight="false" outlineLevel="0" collapsed="false">
      <c r="A93" s="6" t="s">
        <v>101</v>
      </c>
      <c r="B93" s="3" t="n">
        <v>2007</v>
      </c>
      <c r="C93" s="3" t="n">
        <v>78.623</v>
      </c>
      <c r="D93" s="3" t="n">
        <v>49044790</v>
      </c>
      <c r="E93" s="3" t="n">
        <v>23348.13973</v>
      </c>
    </row>
    <row r="94" customFormat="false" ht="16.4" hidden="false" customHeight="false" outlineLevel="0" collapsed="false">
      <c r="A94" s="6" t="s">
        <v>102</v>
      </c>
      <c r="B94" s="3" t="n">
        <v>2007</v>
      </c>
      <c r="C94" s="3" t="n">
        <v>77.588</v>
      </c>
      <c r="D94" s="3" t="n">
        <v>2505559</v>
      </c>
      <c r="E94" s="3" t="n">
        <v>47306.98978</v>
      </c>
    </row>
    <row r="95" customFormat="false" ht="16.4" hidden="false" customHeight="false" outlineLevel="0" collapsed="false">
      <c r="A95" s="6" t="s">
        <v>103</v>
      </c>
      <c r="B95" s="3" t="n">
        <v>2007</v>
      </c>
      <c r="C95" s="3" t="n">
        <v>71.993</v>
      </c>
      <c r="D95" s="3" t="n">
        <v>3921278</v>
      </c>
      <c r="E95" s="3" t="n">
        <v>10461.05868</v>
      </c>
    </row>
    <row r="96" customFormat="false" ht="16.4" hidden="false" customHeight="false" outlineLevel="0" collapsed="false">
      <c r="A96" s="6" t="s">
        <v>104</v>
      </c>
      <c r="B96" s="3" t="n">
        <v>2007</v>
      </c>
      <c r="C96" s="3" t="n">
        <v>74.241</v>
      </c>
      <c r="D96" s="3" t="n">
        <v>24821286</v>
      </c>
      <c r="E96" s="3" t="n">
        <v>12451.6558</v>
      </c>
    </row>
    <row r="97" customFormat="false" ht="16.4" hidden="false" customHeight="false" outlineLevel="0" collapsed="false">
      <c r="A97" s="6" t="s">
        <v>105</v>
      </c>
      <c r="B97" s="3" t="n">
        <v>2007</v>
      </c>
      <c r="C97" s="3" t="n">
        <v>66.803</v>
      </c>
      <c r="D97" s="3" t="n">
        <v>2874127</v>
      </c>
      <c r="E97" s="3" t="n">
        <v>3095.772271</v>
      </c>
    </row>
    <row r="98" customFormat="false" ht="16.4" hidden="false" customHeight="false" outlineLevel="0" collapsed="false">
      <c r="A98" s="6" t="s">
        <v>106</v>
      </c>
      <c r="B98" s="3" t="n">
        <v>2007</v>
      </c>
      <c r="C98" s="3" t="n">
        <v>62.069</v>
      </c>
      <c r="D98" s="3" t="n">
        <v>47761980</v>
      </c>
      <c r="E98" s="3" t="n">
        <v>944</v>
      </c>
    </row>
    <row r="99" customFormat="false" ht="16.4" hidden="false" customHeight="false" outlineLevel="0" collapsed="false">
      <c r="A99" s="6" t="s">
        <v>107</v>
      </c>
      <c r="B99" s="3" t="n">
        <v>2007</v>
      </c>
      <c r="C99" s="3" t="n">
        <v>63.785</v>
      </c>
      <c r="D99" s="3" t="n">
        <v>28901790</v>
      </c>
      <c r="E99" s="3" t="n">
        <v>1091.359778</v>
      </c>
    </row>
    <row r="100" customFormat="false" ht="16.4" hidden="false" customHeight="false" outlineLevel="0" collapsed="false">
      <c r="A100" s="6" t="s">
        <v>108</v>
      </c>
      <c r="B100" s="3" t="n">
        <v>2007</v>
      </c>
      <c r="C100" s="3" t="n">
        <v>75.64</v>
      </c>
      <c r="D100" s="3" t="n">
        <v>3204897</v>
      </c>
      <c r="E100" s="3" t="n">
        <v>22316.19287</v>
      </c>
    </row>
    <row r="101" customFormat="false" ht="16.4" hidden="false" customHeight="false" outlineLevel="0" collapsed="false">
      <c r="A101" s="6" t="s">
        <v>109</v>
      </c>
      <c r="B101" s="3" t="n">
        <v>2007</v>
      </c>
      <c r="C101" s="3" t="n">
        <v>65.483</v>
      </c>
      <c r="D101" s="3" t="n">
        <v>169270617</v>
      </c>
      <c r="E101" s="3" t="n">
        <v>2605.94758</v>
      </c>
    </row>
    <row r="102" customFormat="false" ht="16.4" hidden="false" customHeight="false" outlineLevel="0" collapsed="false">
      <c r="A102" s="6" t="s">
        <v>110</v>
      </c>
      <c r="B102" s="3" t="n">
        <v>2007</v>
      </c>
      <c r="C102" s="3" t="n">
        <v>71.688</v>
      </c>
      <c r="D102" s="3" t="n">
        <v>91077287</v>
      </c>
      <c r="E102" s="3" t="n">
        <v>3190.481016</v>
      </c>
    </row>
    <row r="103" customFormat="false" ht="16.4" hidden="false" customHeight="false" outlineLevel="0" collapsed="false">
      <c r="A103" s="6" t="s">
        <v>111</v>
      </c>
      <c r="B103" s="3" t="n">
        <v>2007</v>
      </c>
      <c r="C103" s="3" t="n">
        <v>72.777</v>
      </c>
      <c r="D103" s="3" t="n">
        <v>27601038</v>
      </c>
      <c r="E103" s="3" t="n">
        <v>21654.83194</v>
      </c>
    </row>
    <row r="104" customFormat="false" ht="16.4" hidden="false" customHeight="false" outlineLevel="0" collapsed="false">
      <c r="A104" s="6" t="s">
        <v>112</v>
      </c>
      <c r="B104" s="3" t="n">
        <v>2007</v>
      </c>
      <c r="C104" s="3" t="n">
        <v>79.972</v>
      </c>
      <c r="D104" s="3" t="n">
        <v>4553009</v>
      </c>
      <c r="E104" s="3" t="n">
        <v>47143.17964</v>
      </c>
    </row>
    <row r="105" customFormat="false" ht="16.4" hidden="false" customHeight="false" outlineLevel="0" collapsed="false">
      <c r="A105" s="6" t="s">
        <v>113</v>
      </c>
      <c r="B105" s="3" t="n">
        <v>2007</v>
      </c>
      <c r="C105" s="3" t="n">
        <v>72.396</v>
      </c>
      <c r="D105" s="3" t="n">
        <v>20378239</v>
      </c>
      <c r="E105" s="3" t="n">
        <v>3970.095407</v>
      </c>
    </row>
    <row r="106" customFormat="false" ht="16.4" hidden="false" customHeight="false" outlineLevel="0" collapsed="false">
      <c r="A106" s="6" t="s">
        <v>114</v>
      </c>
      <c r="B106" s="3" t="n">
        <v>2007</v>
      </c>
      <c r="C106" s="3" t="n">
        <v>74.143</v>
      </c>
      <c r="D106" s="3" t="n">
        <v>19314747</v>
      </c>
      <c r="E106" s="3" t="n">
        <v>4184.548089</v>
      </c>
    </row>
    <row r="107" customFormat="false" ht="16.4" hidden="false" customHeight="false" outlineLevel="0" collapsed="false">
      <c r="A107" s="6" t="s">
        <v>115</v>
      </c>
      <c r="B107" s="3" t="n">
        <v>2007</v>
      </c>
      <c r="C107" s="3" t="n">
        <v>78.4</v>
      </c>
      <c r="D107" s="3" t="n">
        <v>23174294</v>
      </c>
      <c r="E107" s="3" t="n">
        <v>28718.27684</v>
      </c>
    </row>
    <row r="108" customFormat="false" ht="16.4" hidden="false" customHeight="false" outlineLevel="0" collapsed="false">
      <c r="A108" s="6" t="s">
        <v>116</v>
      </c>
      <c r="B108" s="3" t="n">
        <v>2007</v>
      </c>
      <c r="C108" s="3" t="n">
        <v>70.616</v>
      </c>
      <c r="D108" s="3" t="n">
        <v>65068149</v>
      </c>
      <c r="E108" s="3" t="n">
        <v>7458.396327</v>
      </c>
    </row>
    <row r="109" customFormat="false" ht="16.4" hidden="false" customHeight="false" outlineLevel="0" collapsed="false">
      <c r="A109" s="6" t="s">
        <v>117</v>
      </c>
      <c r="B109" s="3" t="n">
        <v>2007</v>
      </c>
      <c r="C109" s="3" t="n">
        <v>74.249</v>
      </c>
      <c r="D109" s="3" t="n">
        <v>85262356</v>
      </c>
      <c r="E109" s="3" t="n">
        <v>2441.576404</v>
      </c>
    </row>
    <row r="110" customFormat="false" ht="16.4" hidden="false" customHeight="false" outlineLevel="0" collapsed="false">
      <c r="A110" s="6" t="s">
        <v>118</v>
      </c>
      <c r="B110" s="3" t="n">
        <v>2007</v>
      </c>
      <c r="C110" s="3" t="n">
        <v>73.422</v>
      </c>
      <c r="D110" s="3" t="n">
        <v>4018332</v>
      </c>
      <c r="E110" s="3" t="n">
        <v>3025.349798</v>
      </c>
    </row>
    <row r="111" customFormat="false" ht="16.4" hidden="false" customHeight="false" outlineLevel="0" collapsed="false">
      <c r="A111" s="6" t="s">
        <v>119</v>
      </c>
      <c r="B111" s="3" t="n">
        <v>2007</v>
      </c>
      <c r="C111" s="3" t="n">
        <v>62.698</v>
      </c>
      <c r="D111" s="3" t="n">
        <v>22211743</v>
      </c>
      <c r="E111" s="3" t="n">
        <v>2280.769906</v>
      </c>
    </row>
    <row r="112" customFormat="false" ht="16.4" hidden="false" customHeight="false" outlineLevel="0" collapsed="false">
      <c r="A112" s="7" t="s">
        <v>120</v>
      </c>
      <c r="B112" s="3" t="n">
        <v>2007</v>
      </c>
      <c r="C112" s="3" t="n">
        <v>76.423</v>
      </c>
      <c r="D112" s="3" t="n">
        <v>3600523</v>
      </c>
      <c r="E112" s="3" t="n">
        <v>5937.029526</v>
      </c>
    </row>
    <row r="113" customFormat="false" ht="16.4" hidden="false" customHeight="false" outlineLevel="0" collapsed="false">
      <c r="A113" s="7" t="s">
        <v>122</v>
      </c>
      <c r="B113" s="3" t="n">
        <v>2007</v>
      </c>
      <c r="C113" s="3" t="n">
        <v>79.829</v>
      </c>
      <c r="D113" s="3" t="n">
        <v>8199783</v>
      </c>
      <c r="E113" s="3" t="n">
        <v>36126.4927</v>
      </c>
    </row>
    <row r="114" customFormat="false" ht="16.4" hidden="false" customHeight="false" outlineLevel="0" collapsed="false">
      <c r="A114" s="7" t="s">
        <v>123</v>
      </c>
      <c r="B114" s="3" t="n">
        <v>2007</v>
      </c>
      <c r="C114" s="3" t="n">
        <v>79.441</v>
      </c>
      <c r="D114" s="3" t="n">
        <v>10392226</v>
      </c>
      <c r="E114" s="3" t="n">
        <v>33692.60508</v>
      </c>
    </row>
    <row r="115" customFormat="false" ht="16.4" hidden="false" customHeight="false" outlineLevel="0" collapsed="false">
      <c r="A115" s="7" t="s">
        <v>124</v>
      </c>
      <c r="B115" s="3" t="n">
        <v>2007</v>
      </c>
      <c r="C115" s="3" t="n">
        <v>74.852</v>
      </c>
      <c r="D115" s="3" t="n">
        <v>4552198</v>
      </c>
      <c r="E115" s="3" t="n">
        <v>7446.298803</v>
      </c>
    </row>
    <row r="116" customFormat="false" ht="16.4" hidden="false" customHeight="false" outlineLevel="0" collapsed="false">
      <c r="A116" s="7" t="s">
        <v>125</v>
      </c>
      <c r="B116" s="3" t="n">
        <v>2007</v>
      </c>
      <c r="C116" s="3" t="n">
        <v>73.005</v>
      </c>
      <c r="D116" s="3" t="n">
        <v>7322858</v>
      </c>
      <c r="E116" s="3" t="n">
        <v>10680.79282</v>
      </c>
    </row>
    <row r="117" customFormat="false" ht="16.4" hidden="false" customHeight="false" outlineLevel="0" collapsed="false">
      <c r="A117" s="7" t="s">
        <v>126</v>
      </c>
      <c r="B117" s="3" t="n">
        <v>2007</v>
      </c>
      <c r="C117" s="3" t="n">
        <v>75.748</v>
      </c>
      <c r="D117" s="3" t="n">
        <v>4493312</v>
      </c>
      <c r="E117" s="3" t="n">
        <v>14619.22272</v>
      </c>
    </row>
    <row r="118" customFormat="false" ht="16.4" hidden="false" customHeight="false" outlineLevel="0" collapsed="false">
      <c r="A118" s="7" t="s">
        <v>127</v>
      </c>
      <c r="B118" s="3" t="n">
        <v>2007</v>
      </c>
      <c r="C118" s="3" t="n">
        <v>76.486</v>
      </c>
      <c r="D118" s="3" t="n">
        <v>10228744</v>
      </c>
      <c r="E118" s="3" t="n">
        <v>22833.30851</v>
      </c>
    </row>
    <row r="119" customFormat="false" ht="16.4" hidden="false" customHeight="false" outlineLevel="0" collapsed="false">
      <c r="A119" s="7" t="s">
        <v>128</v>
      </c>
      <c r="B119" s="3" t="n">
        <v>2007</v>
      </c>
      <c r="C119" s="3" t="n">
        <v>78.332</v>
      </c>
      <c r="D119" s="3" t="n">
        <v>5468120</v>
      </c>
      <c r="E119" s="3" t="n">
        <v>35278.41874</v>
      </c>
    </row>
    <row r="120" customFormat="false" ht="16.4" hidden="false" customHeight="false" outlineLevel="0" collapsed="false">
      <c r="A120" s="7" t="s">
        <v>129</v>
      </c>
      <c r="B120" s="3" t="n">
        <v>2007</v>
      </c>
      <c r="C120" s="3" t="n">
        <v>79.313</v>
      </c>
      <c r="D120" s="3" t="n">
        <v>5238460</v>
      </c>
      <c r="E120" s="3" t="n">
        <v>33207.0844</v>
      </c>
    </row>
    <row r="121" customFormat="false" ht="16.4" hidden="false" customHeight="false" outlineLevel="0" collapsed="false">
      <c r="A121" s="7" t="s">
        <v>130</v>
      </c>
      <c r="B121" s="3" t="n">
        <v>2007</v>
      </c>
      <c r="C121" s="3" t="n">
        <v>80.657</v>
      </c>
      <c r="D121" s="3" t="n">
        <v>61083916</v>
      </c>
      <c r="E121" s="3" t="n">
        <v>30470.0167</v>
      </c>
    </row>
    <row r="122" customFormat="false" ht="16.4" hidden="false" customHeight="false" outlineLevel="0" collapsed="false">
      <c r="A122" s="7" t="s">
        <v>131</v>
      </c>
      <c r="B122" s="3" t="n">
        <v>2007</v>
      </c>
      <c r="C122" s="3" t="n">
        <v>79.406</v>
      </c>
      <c r="D122" s="3" t="n">
        <v>82400996</v>
      </c>
      <c r="E122" s="3" t="n">
        <v>32170.37442</v>
      </c>
    </row>
    <row r="123" customFormat="false" ht="16.4" hidden="false" customHeight="false" outlineLevel="0" collapsed="false">
      <c r="A123" s="7" t="s">
        <v>132</v>
      </c>
      <c r="B123" s="3" t="n">
        <v>2007</v>
      </c>
      <c r="C123" s="3" t="n">
        <v>79.483</v>
      </c>
      <c r="D123" s="3" t="n">
        <v>10706290</v>
      </c>
      <c r="E123" s="3" t="n">
        <v>27538.41188</v>
      </c>
    </row>
    <row r="124" customFormat="false" ht="16.4" hidden="false" customHeight="false" outlineLevel="0" collapsed="false">
      <c r="A124" s="7" t="s">
        <v>133</v>
      </c>
      <c r="B124" s="3" t="n">
        <v>2007</v>
      </c>
      <c r="C124" s="3" t="n">
        <v>73.338</v>
      </c>
      <c r="D124" s="3" t="n">
        <v>9956108</v>
      </c>
      <c r="E124" s="3" t="n">
        <v>18008.94444</v>
      </c>
    </row>
    <row r="125" customFormat="false" ht="16.4" hidden="false" customHeight="false" outlineLevel="0" collapsed="false">
      <c r="A125" s="7" t="s">
        <v>134</v>
      </c>
      <c r="B125" s="3" t="n">
        <v>2007</v>
      </c>
      <c r="C125" s="3" t="n">
        <v>81.757</v>
      </c>
      <c r="D125" s="3" t="n">
        <v>301931</v>
      </c>
      <c r="E125" s="3" t="n">
        <v>36180.78919</v>
      </c>
    </row>
    <row r="126" customFormat="false" ht="16.4" hidden="false" customHeight="false" outlineLevel="0" collapsed="false">
      <c r="A126" s="7" t="s">
        <v>135</v>
      </c>
      <c r="B126" s="3" t="n">
        <v>2007</v>
      </c>
      <c r="C126" s="3" t="n">
        <v>78.885</v>
      </c>
      <c r="D126" s="3" t="n">
        <v>4109086</v>
      </c>
      <c r="E126" s="3" t="n">
        <v>40675.99635</v>
      </c>
    </row>
    <row r="127" customFormat="false" ht="16.4" hidden="false" customHeight="false" outlineLevel="0" collapsed="false">
      <c r="A127" s="7" t="s">
        <v>136</v>
      </c>
      <c r="B127" s="3" t="n">
        <v>2007</v>
      </c>
      <c r="C127" s="3" t="n">
        <v>80.546</v>
      </c>
      <c r="D127" s="3" t="n">
        <v>58147733</v>
      </c>
      <c r="E127" s="3" t="n">
        <v>28569.7197</v>
      </c>
    </row>
    <row r="128" customFormat="false" ht="16.4" hidden="false" customHeight="false" outlineLevel="0" collapsed="false">
      <c r="A128" s="7" t="s">
        <v>137</v>
      </c>
      <c r="B128" s="3" t="n">
        <v>2007</v>
      </c>
      <c r="C128" s="3" t="n">
        <v>74.543</v>
      </c>
      <c r="D128" s="3" t="n">
        <v>684736</v>
      </c>
      <c r="E128" s="3" t="n">
        <v>9253.896111</v>
      </c>
    </row>
    <row r="129" customFormat="false" ht="16.4" hidden="false" customHeight="false" outlineLevel="0" collapsed="false">
      <c r="A129" s="7" t="s">
        <v>138</v>
      </c>
      <c r="B129" s="3" t="n">
        <v>2007</v>
      </c>
      <c r="C129" s="3" t="n">
        <v>79.762</v>
      </c>
      <c r="D129" s="3" t="n">
        <v>16570613</v>
      </c>
      <c r="E129" s="3" t="n">
        <v>36797.93332</v>
      </c>
    </row>
    <row r="130" customFormat="false" ht="16.4" hidden="false" customHeight="false" outlineLevel="0" collapsed="false">
      <c r="A130" s="7" t="s">
        <v>139</v>
      </c>
      <c r="B130" s="3" t="n">
        <v>2007</v>
      </c>
      <c r="C130" s="3" t="n">
        <v>80.196</v>
      </c>
      <c r="D130" s="3" t="n">
        <v>4627926</v>
      </c>
      <c r="E130" s="3" t="n">
        <v>49357.19017</v>
      </c>
    </row>
    <row r="131" customFormat="false" ht="16.4" hidden="false" customHeight="false" outlineLevel="0" collapsed="false">
      <c r="A131" s="7" t="s">
        <v>140</v>
      </c>
      <c r="B131" s="3" t="n">
        <v>2007</v>
      </c>
      <c r="C131" s="3" t="n">
        <v>75.563</v>
      </c>
      <c r="D131" s="3" t="n">
        <v>38518241</v>
      </c>
      <c r="E131" s="3" t="n">
        <v>15389.92468</v>
      </c>
    </row>
    <row r="132" customFormat="false" ht="16.4" hidden="false" customHeight="false" outlineLevel="0" collapsed="false">
      <c r="A132" s="7" t="s">
        <v>141</v>
      </c>
      <c r="B132" s="3" t="n">
        <v>2007</v>
      </c>
      <c r="C132" s="3" t="n">
        <v>78.098</v>
      </c>
      <c r="D132" s="3" t="n">
        <v>10642836</v>
      </c>
      <c r="E132" s="3" t="n">
        <v>20509.64777</v>
      </c>
    </row>
    <row r="133" customFormat="false" ht="16.4" hidden="false" customHeight="false" outlineLevel="0" collapsed="false">
      <c r="A133" s="7" t="s">
        <v>142</v>
      </c>
      <c r="B133" s="3" t="n">
        <v>2007</v>
      </c>
      <c r="C133" s="3" t="n">
        <v>72.476</v>
      </c>
      <c r="D133" s="3" t="n">
        <v>22276056</v>
      </c>
      <c r="E133" s="3" t="n">
        <v>10808.47561</v>
      </c>
    </row>
    <row r="134" customFormat="false" ht="16.4" hidden="false" customHeight="false" outlineLevel="0" collapsed="false">
      <c r="A134" s="7" t="s">
        <v>143</v>
      </c>
      <c r="B134" s="3" t="n">
        <v>2007</v>
      </c>
      <c r="C134" s="3" t="n">
        <v>74.002</v>
      </c>
      <c r="D134" s="3" t="n">
        <v>10150265</v>
      </c>
      <c r="E134" s="3" t="n">
        <v>9786.534714</v>
      </c>
    </row>
    <row r="135" customFormat="false" ht="16.4" hidden="false" customHeight="false" outlineLevel="0" collapsed="false">
      <c r="A135" s="7" t="s">
        <v>144</v>
      </c>
      <c r="B135" s="3" t="n">
        <v>2007</v>
      </c>
      <c r="C135" s="3" t="n">
        <v>74.663</v>
      </c>
      <c r="D135" s="3" t="n">
        <v>5447502</v>
      </c>
      <c r="E135" s="3" t="n">
        <v>18678.31435</v>
      </c>
    </row>
    <row r="136" customFormat="false" ht="16.4" hidden="false" customHeight="false" outlineLevel="0" collapsed="false">
      <c r="A136" s="7" t="s">
        <v>145</v>
      </c>
      <c r="B136" s="3" t="n">
        <v>2007</v>
      </c>
      <c r="C136" s="3" t="n">
        <v>77.926</v>
      </c>
      <c r="D136" s="3" t="n">
        <v>2009245</v>
      </c>
      <c r="E136" s="3" t="n">
        <v>25768.25759</v>
      </c>
    </row>
    <row r="137" customFormat="false" ht="16.4" hidden="false" customHeight="false" outlineLevel="0" collapsed="false">
      <c r="A137" s="7" t="s">
        <v>146</v>
      </c>
      <c r="B137" s="3" t="n">
        <v>2007</v>
      </c>
      <c r="C137" s="3" t="n">
        <v>80.941</v>
      </c>
      <c r="D137" s="3" t="n">
        <v>40448191</v>
      </c>
      <c r="E137" s="3" t="n">
        <v>28821.0637</v>
      </c>
    </row>
    <row r="138" customFormat="false" ht="16.4" hidden="false" customHeight="false" outlineLevel="0" collapsed="false">
      <c r="A138" s="7" t="s">
        <v>147</v>
      </c>
      <c r="B138" s="3" t="n">
        <v>2007</v>
      </c>
      <c r="C138" s="3" t="n">
        <v>80.884</v>
      </c>
      <c r="D138" s="3" t="n">
        <v>9031088</v>
      </c>
      <c r="E138" s="3" t="n">
        <v>33859.74835</v>
      </c>
    </row>
    <row r="139" customFormat="false" ht="16.4" hidden="false" customHeight="false" outlineLevel="0" collapsed="false">
      <c r="A139" s="7" t="s">
        <v>148</v>
      </c>
      <c r="B139" s="3" t="n">
        <v>2007</v>
      </c>
      <c r="C139" s="3" t="n">
        <v>81.701</v>
      </c>
      <c r="D139" s="3" t="n">
        <v>7554661</v>
      </c>
      <c r="E139" s="3" t="n">
        <v>37506.41907</v>
      </c>
    </row>
    <row r="140" customFormat="false" ht="16.4" hidden="false" customHeight="false" outlineLevel="0" collapsed="false">
      <c r="A140" s="7" t="s">
        <v>149</v>
      </c>
      <c r="B140" s="3" t="n">
        <v>2007</v>
      </c>
      <c r="C140" s="3" t="n">
        <v>71.777</v>
      </c>
      <c r="D140" s="3" t="n">
        <v>71158647</v>
      </c>
      <c r="E140" s="3" t="n">
        <v>8458.276384</v>
      </c>
    </row>
    <row r="141" customFormat="false" ht="16.4" hidden="false" customHeight="false" outlineLevel="0" collapsed="false">
      <c r="A141" s="7" t="s">
        <v>150</v>
      </c>
      <c r="B141" s="3" t="n">
        <v>2007</v>
      </c>
      <c r="C141" s="3" t="n">
        <v>79.425</v>
      </c>
      <c r="D141" s="3" t="n">
        <v>60776238</v>
      </c>
      <c r="E141" s="3" t="n">
        <v>33203.26128</v>
      </c>
    </row>
    <row r="142" customFormat="false" ht="16.4" hidden="false" customHeight="false" outlineLevel="0" collapsed="false">
      <c r="A142" s="8" t="s">
        <v>151</v>
      </c>
      <c r="B142" s="3" t="n">
        <v>2007</v>
      </c>
      <c r="C142" s="3" t="n">
        <v>81.235</v>
      </c>
      <c r="D142" s="3" t="n">
        <v>20434176</v>
      </c>
      <c r="E142" s="3" t="n">
        <v>34435.36744</v>
      </c>
    </row>
    <row r="143" customFormat="false" ht="16.4" hidden="false" customHeight="false" outlineLevel="0" collapsed="false">
      <c r="A143" s="8" t="s">
        <v>153</v>
      </c>
      <c r="B143" s="3" t="n">
        <v>2007</v>
      </c>
      <c r="C143" s="3" t="n">
        <v>80.204</v>
      </c>
      <c r="D143" s="3" t="n">
        <v>4115771</v>
      </c>
      <c r="E143" s="3" t="n">
        <v>25185.00911</v>
      </c>
    </row>
  </sheetData>
  <autoFilter ref="A1:E143"/>
  <conditionalFormatting sqref="C2:C53">
    <cfRule type="cellIs" priority="2" operator="greaterThan" aboveAverage="0" equalAverage="0" bottom="0" percent="0" rank="0" text="" dxfId="11">
      <formula>means!$B$2</formula>
    </cfRule>
    <cfRule type="cellIs" priority="3" operator="lessThan" aboveAverage="0" equalAverage="0" bottom="0" percent="0" rank="0" text="" dxfId="12">
      <formula>means!$B$2</formula>
    </cfRule>
  </conditionalFormatting>
  <conditionalFormatting sqref="C54:C78">
    <cfRule type="cellIs" priority="4" operator="greaterThan" aboveAverage="0" equalAverage="0" bottom="0" percent="0" rank="0" text="" dxfId="11">
      <formula>means!$B$3</formula>
    </cfRule>
    <cfRule type="cellIs" priority="5" operator="lessThan" aboveAverage="0" equalAverage="0" bottom="0" percent="0" rank="0" text="" dxfId="12">
      <formula>means!$B$3</formula>
    </cfRule>
  </conditionalFormatting>
  <conditionalFormatting sqref="C79:C111">
    <cfRule type="cellIs" priority="6" operator="greaterThan" aboveAverage="0" equalAverage="0" bottom="0" percent="0" rank="0" text="" dxfId="11">
      <formula>means!$B$4</formula>
    </cfRule>
    <cfRule type="cellIs" priority="7" operator="lessThan" aboveAverage="0" equalAverage="0" bottom="0" percent="0" rank="0" text="" dxfId="12">
      <formula>means!$B$4</formula>
    </cfRule>
  </conditionalFormatting>
  <conditionalFormatting sqref="C112:C141">
    <cfRule type="cellIs" priority="8" operator="greaterThan" aboveAverage="0" equalAverage="0" bottom="0" percent="0" rank="0" text="" dxfId="11">
      <formula>means!$B$5</formula>
    </cfRule>
    <cfRule type="cellIs" priority="9" operator="lessThan" aboveAverage="0" equalAverage="0" bottom="0" percent="0" rank="0" text="" dxfId="12">
      <formula>means!$B$5</formula>
    </cfRule>
  </conditionalFormatting>
  <conditionalFormatting sqref="C142:C143">
    <cfRule type="cellIs" priority="10" operator="greaterThan" aboveAverage="0" equalAverage="0" bottom="0" percent="0" rank="0" text="" dxfId="11">
      <formula>means!$B$6</formula>
    </cfRule>
    <cfRule type="cellIs" priority="11" operator="lessThan" aboveAverage="0" equalAverage="0" bottom="0" percent="0" rank="0" text="" dxfId="12">
      <formula>means!$B$6</formula>
    </cfRule>
    <cfRule type="cellIs" priority="12" operator="equal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7" activeCellId="0" sqref="C7"/>
    </sheetView>
  </sheetViews>
  <sheetFormatPr defaultColWidth="10.16015625" defaultRowHeight="12.8" customHeight="true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154</v>
      </c>
    </row>
    <row r="2" customFormat="false" ht="13.8" hidden="false" customHeight="false" outlineLevel="0" collapsed="false">
      <c r="A2" s="1" t="s">
        <v>8</v>
      </c>
      <c r="B2" s="9" t="n">
        <f aca="false">AVERAGEIF(good!$B$3:$B$143,A2,good!$D$3:$D$143)</f>
        <v>54.463</v>
      </c>
    </row>
    <row r="3" customFormat="false" ht="13.8" hidden="false" customHeight="false" outlineLevel="0" collapsed="false">
      <c r="A3" s="1" t="s">
        <v>61</v>
      </c>
      <c r="B3" s="9" t="n">
        <f aca="false">AVERAGEIF(good!$B$3:$B$143,A3,good!$D$3:$D$143)</f>
        <v>73.60812</v>
      </c>
    </row>
    <row r="4" customFormat="false" ht="13.8" hidden="false" customHeight="false" outlineLevel="0" collapsed="false">
      <c r="A4" s="1" t="s">
        <v>87</v>
      </c>
      <c r="B4" s="9" t="n">
        <f aca="false">AVERAGEIF(good!$B$3:$B$143,A4,good!$D$3:$D$143)</f>
        <v>70.7284848484849</v>
      </c>
    </row>
    <row r="5" customFormat="false" ht="13.8" hidden="false" customHeight="false" outlineLevel="0" collapsed="false">
      <c r="A5" s="1" t="s">
        <v>121</v>
      </c>
      <c r="B5" s="9" t="n">
        <f aca="false">AVERAGEIF(good!$B$3:$B$143,A5,good!$D$3:$D$143)</f>
        <v>77.6486</v>
      </c>
    </row>
    <row r="6" customFormat="false" ht="13.8" hidden="false" customHeight="false" outlineLevel="0" collapsed="false">
      <c r="A6" s="1" t="s">
        <v>152</v>
      </c>
      <c r="B6" s="9" t="n">
        <f aca="false">AVERAGEIF(good!$B$3:$B$143,A6,good!$D$3:$D$143)</f>
        <v>80.7195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2025-08-26T02:03:36Z</dcterms:created>
  <dc:creator/>
  <dc:description/>
  <dc:language>en-GB</dc:language>
  <cp:lastModifiedBy/>
  <dcterms:modified xsi:type="dcterms:W3CDTF">2025-08-26T14:08:22Z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