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de\Visual_Studio_Code\WebCode\DATN\test-ra\data-benmark\"/>
    </mc:Choice>
  </mc:AlternateContent>
  <xr:revisionPtr revIDLastSave="0" documentId="13_ncr:1_{32BE87B3-9223-49A7-9438-9B9601D2FB68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C1" sheetId="3" r:id="rId1"/>
    <sheet name="C2" sheetId="5" r:id="rId2"/>
    <sheet name="C3" sheetId="4" r:id="rId3"/>
    <sheet name="C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C16" i="7"/>
</calcChain>
</file>

<file path=xl/sharedStrings.xml><?xml version="1.0" encoding="utf-8"?>
<sst xmlns="http://schemas.openxmlformats.org/spreadsheetml/2006/main" count="100" uniqueCount="32">
  <si>
    <t>Effort</t>
  </si>
  <si>
    <t>Project</t>
  </si>
  <si>
    <t>Module1</t>
  </si>
  <si>
    <t xml:space="preserve">SQL, JDBC </t>
  </si>
  <si>
    <t>Module2</t>
  </si>
  <si>
    <t>Module3</t>
  </si>
  <si>
    <t>J2EE, Web</t>
  </si>
  <si>
    <t>Module4</t>
  </si>
  <si>
    <t>Module6</t>
  </si>
  <si>
    <t>J2EE, Client Server</t>
  </si>
  <si>
    <t>Module5</t>
  </si>
  <si>
    <t>Module7</t>
  </si>
  <si>
    <t>Java Networking</t>
  </si>
  <si>
    <t>Module8</t>
  </si>
  <si>
    <t>Skills</t>
  </si>
  <si>
    <t>Predecessor</t>
  </si>
  <si>
    <t>-</t>
  </si>
  <si>
    <t>1+3</t>
  </si>
  <si>
    <t>2+3</t>
  </si>
  <si>
    <t>4+6+7</t>
  </si>
  <si>
    <t>Max</t>
  </si>
  <si>
    <t>Min</t>
  </si>
  <si>
    <t>Resource No</t>
  </si>
  <si>
    <t>Productivity</t>
  </si>
  <si>
    <t>Resource NO</t>
  </si>
  <si>
    <t>L2</t>
  </si>
  <si>
    <t>L1</t>
  </si>
  <si>
    <t xml:space="preserve"> SQL, JDBC </t>
  </si>
  <si>
    <t>Productivity of skill</t>
  </si>
  <si>
    <t>Resources</t>
  </si>
  <si>
    <t>L3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</si>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</sst>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61">
    <xf numFmtId="0" fontId="0" fillId="0" borderId="0" xfId="0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4" borderId="0" xfId="0" applyFont="1" applyFill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6" fillId="2" borderId="36" xfId="1" applyBorder="1"/>
    <xf numFmtId="0" fontId="7" fillId="3" borderId="39" xfId="2" applyBorder="1"/>
    <xf numFmtId="0" fontId="7" fillId="3" borderId="8" xfId="2" applyBorder="1"/>
    <xf numFmtId="0" fontId="9" fillId="0" borderId="4" xfId="0" applyFont="1" applyBorder="1" applyAlignment="1">
      <alignment horizontal="left" vertical="center"/>
    </xf>
    <xf numFmtId="0" fontId="6" fillId="2" borderId="37" xfId="1" applyBorder="1"/>
    <xf numFmtId="0" fontId="6" fillId="2" borderId="36" xfId="1" applyBorder="1" applyAlignment="1">
      <alignment horizontal="center" vertical="center"/>
    </xf>
    <xf numFmtId="0" fontId="6" fillId="2" borderId="37" xfId="1" applyBorder="1" applyAlignment="1">
      <alignment horizontal="center" vertical="center"/>
    </xf>
    <xf numFmtId="0" fontId="7" fillId="3" borderId="39" xfId="2" applyBorder="1" applyAlignment="1">
      <alignment horizontal="center" vertical="center"/>
    </xf>
    <xf numFmtId="0" fontId="7" fillId="3" borderId="8" xfId="2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66FF66"/>
      <color rgb="FF66FF99"/>
      <color rgb="FFCC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9"/>
  <sheetViews>
    <sheetView tabSelected="1" workbookViewId="0">
      <selection activeCell="E15" sqref="E15"/>
    </sheetView>
  </sheetViews>
  <sheetFormatPr defaultRowHeight="14.4" x14ac:dyDescent="0.3"/>
  <cols>
    <col min="3" max="3" width="11.44140625" bestFit="1" customWidth="1"/>
    <col min="4" max="4" width="8" bestFit="1" customWidth="1"/>
    <col min="6" max="6" width="13.44140625" bestFit="1" customWidth="1"/>
    <col min="7" max="7" width="13.33203125" bestFit="1" customWidth="1"/>
  </cols>
  <sheetData>
    <row r="1" spans="3:7" ht="33.6" x14ac:dyDescent="0.65">
      <c r="C1" s="29" t="s">
        <v>26</v>
      </c>
    </row>
    <row r="3" spans="3:7" ht="15" thickBot="1" x14ac:dyDescent="0.35"/>
    <row r="4" spans="3:7" ht="19.2" thickTop="1" thickBot="1" x14ac:dyDescent="0.4">
      <c r="C4" s="52" t="s">
        <v>1</v>
      </c>
      <c r="D4" s="53"/>
      <c r="F4" s="19" t="s">
        <v>22</v>
      </c>
      <c r="G4" s="19" t="s">
        <v>23</v>
      </c>
    </row>
    <row r="5" spans="3:7" ht="18.600000000000001" thickBot="1" x14ac:dyDescent="0.4">
      <c r="C5" s="13"/>
      <c r="D5" s="14" t="s">
        <v>0</v>
      </c>
      <c r="F5" s="3">
        <v>1</v>
      </c>
      <c r="G5" s="28">
        <v>1</v>
      </c>
    </row>
    <row r="6" spans="3:7" ht="18.600000000000001" thickBot="1" x14ac:dyDescent="0.35">
      <c r="C6" s="15" t="s">
        <v>2</v>
      </c>
      <c r="D6" s="16">
        <v>82</v>
      </c>
      <c r="F6" s="4">
        <v>2</v>
      </c>
      <c r="G6" s="28">
        <v>1</v>
      </c>
    </row>
    <row r="7" spans="3:7" ht="18.600000000000001" thickBot="1" x14ac:dyDescent="0.35">
      <c r="C7" s="15" t="s">
        <v>4</v>
      </c>
      <c r="D7" s="16">
        <v>223</v>
      </c>
      <c r="F7" s="4">
        <v>3</v>
      </c>
      <c r="G7" s="28">
        <v>1</v>
      </c>
    </row>
    <row r="8" spans="3:7" ht="18.600000000000001" thickBot="1" x14ac:dyDescent="0.35">
      <c r="C8" s="15" t="s">
        <v>5</v>
      </c>
      <c r="D8" s="16">
        <v>180</v>
      </c>
      <c r="F8" s="4">
        <v>4</v>
      </c>
      <c r="G8" s="28">
        <v>1</v>
      </c>
    </row>
    <row r="9" spans="3:7" ht="18.600000000000001" thickBot="1" x14ac:dyDescent="0.35">
      <c r="C9" s="15" t="s">
        <v>7</v>
      </c>
      <c r="D9" s="16">
        <v>132</v>
      </c>
      <c r="F9" s="4">
        <v>5</v>
      </c>
      <c r="G9" s="28">
        <v>1</v>
      </c>
    </row>
    <row r="10" spans="3:7" ht="18.600000000000001" thickBot="1" x14ac:dyDescent="0.35">
      <c r="C10" s="15" t="s">
        <v>10</v>
      </c>
      <c r="D10" s="16">
        <v>190</v>
      </c>
      <c r="F10" s="4">
        <v>6</v>
      </c>
      <c r="G10" s="28">
        <v>1</v>
      </c>
    </row>
    <row r="11" spans="3:7" ht="18.600000000000001" thickBot="1" x14ac:dyDescent="0.35">
      <c r="C11" s="15" t="s">
        <v>8</v>
      </c>
      <c r="D11" s="16">
        <v>50</v>
      </c>
      <c r="F11" s="4">
        <v>7</v>
      </c>
      <c r="G11" s="28">
        <v>1</v>
      </c>
    </row>
    <row r="12" spans="3:7" ht="18.600000000000001" thickBot="1" x14ac:dyDescent="0.35">
      <c r="C12" s="15" t="s">
        <v>11</v>
      </c>
      <c r="D12" s="16">
        <v>62</v>
      </c>
      <c r="F12" s="5">
        <v>8</v>
      </c>
      <c r="G12" s="28">
        <v>1</v>
      </c>
    </row>
    <row r="13" spans="3:7" ht="18.75" customHeight="1" thickBot="1" x14ac:dyDescent="0.35">
      <c r="C13" s="17" t="s">
        <v>13</v>
      </c>
      <c r="D13" s="18">
        <v>45</v>
      </c>
      <c r="F13" s="3">
        <v>9</v>
      </c>
      <c r="G13" s="28">
        <v>1</v>
      </c>
    </row>
    <row r="14" spans="3:7" ht="15.6" thickTop="1" thickBot="1" x14ac:dyDescent="0.35">
      <c r="F14" s="4">
        <v>10</v>
      </c>
      <c r="G14" s="28">
        <v>1</v>
      </c>
    </row>
    <row r="15" spans="3:7" ht="15" thickBot="1" x14ac:dyDescent="0.35">
      <c r="F15" s="4">
        <v>11</v>
      </c>
      <c r="G15" s="28">
        <v>1</v>
      </c>
    </row>
    <row r="16" spans="3:7" ht="15" thickBot="1" x14ac:dyDescent="0.35">
      <c r="F16" s="5">
        <v>12</v>
      </c>
      <c r="G16" s="28">
        <v>1</v>
      </c>
    </row>
    <row r="17" spans="3:7" ht="15" thickBot="1" x14ac:dyDescent="0.35">
      <c r="G17">
        <f>SUM(G5:G16)</f>
        <v>12</v>
      </c>
    </row>
    <row r="18" spans="3:7" x14ac:dyDescent="0.3">
      <c r="C18" s="43" t="s">
        <v>21</v>
      </c>
      <c r="D18" s="47">
        <v>80.333333333333329</v>
      </c>
    </row>
    <row r="19" spans="3:7" ht="15" thickBot="1" x14ac:dyDescent="0.35">
      <c r="C19" s="44" t="s">
        <v>20</v>
      </c>
      <c r="D19" s="45">
        <v>964</v>
      </c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9"/>
  <sheetViews>
    <sheetView workbookViewId="0">
      <selection activeCell="H24" sqref="H24"/>
    </sheetView>
  </sheetViews>
  <sheetFormatPr defaultRowHeight="14.4" x14ac:dyDescent="0.3"/>
  <cols>
    <col min="2" max="2" width="11.44140625" bestFit="1" customWidth="1"/>
    <col min="3" max="3" width="14.88671875" bestFit="1" customWidth="1"/>
    <col min="6" max="6" width="13.44140625" bestFit="1" customWidth="1"/>
    <col min="7" max="7" width="12" bestFit="1" customWidth="1"/>
    <col min="9" max="9" width="28.6640625" bestFit="1" customWidth="1"/>
  </cols>
  <sheetData>
    <row r="1" spans="2:7" ht="33.6" x14ac:dyDescent="0.65">
      <c r="C1" s="29" t="s">
        <v>25</v>
      </c>
    </row>
    <row r="2" spans="2:7" ht="15" thickBot="1" x14ac:dyDescent="0.35"/>
    <row r="3" spans="2:7" ht="19.2" thickTop="1" thickBot="1" x14ac:dyDescent="0.4">
      <c r="B3" s="52" t="s">
        <v>1</v>
      </c>
      <c r="C3" s="54"/>
      <c r="D3" s="53"/>
      <c r="F3" s="22" t="s">
        <v>22</v>
      </c>
      <c r="G3" s="23" t="s">
        <v>23</v>
      </c>
    </row>
    <row r="4" spans="2:7" ht="18.600000000000001" thickBot="1" x14ac:dyDescent="0.4">
      <c r="B4" s="13"/>
      <c r="C4" s="2" t="s">
        <v>15</v>
      </c>
      <c r="D4" s="14" t="s">
        <v>0</v>
      </c>
      <c r="F4" s="24">
        <v>1</v>
      </c>
      <c r="G4" s="26">
        <v>1</v>
      </c>
    </row>
    <row r="5" spans="2:7" ht="18.600000000000001" thickBot="1" x14ac:dyDescent="0.35">
      <c r="B5" s="15" t="s">
        <v>2</v>
      </c>
      <c r="C5" s="11" t="s">
        <v>16</v>
      </c>
      <c r="D5" s="16">
        <v>82</v>
      </c>
      <c r="F5" s="24">
        <v>2</v>
      </c>
      <c r="G5" s="26">
        <v>1</v>
      </c>
    </row>
    <row r="6" spans="2:7" ht="18.600000000000001" thickBot="1" x14ac:dyDescent="0.35">
      <c r="B6" s="15" t="s">
        <v>4</v>
      </c>
      <c r="C6" s="12" t="s">
        <v>17</v>
      </c>
      <c r="D6" s="16">
        <v>223</v>
      </c>
      <c r="F6" s="24">
        <v>3</v>
      </c>
      <c r="G6" s="26">
        <v>1</v>
      </c>
    </row>
    <row r="7" spans="2:7" ht="18.600000000000001" thickBot="1" x14ac:dyDescent="0.35">
      <c r="B7" s="15" t="s">
        <v>5</v>
      </c>
      <c r="C7" s="12" t="s">
        <v>16</v>
      </c>
      <c r="D7" s="16">
        <v>180</v>
      </c>
      <c r="F7" s="24">
        <v>4</v>
      </c>
      <c r="G7" s="26">
        <v>1</v>
      </c>
    </row>
    <row r="8" spans="2:7" ht="18.600000000000001" thickBot="1" x14ac:dyDescent="0.35">
      <c r="B8" s="15" t="s">
        <v>7</v>
      </c>
      <c r="C8" s="12" t="s">
        <v>18</v>
      </c>
      <c r="D8" s="16">
        <v>132</v>
      </c>
      <c r="F8" s="24">
        <v>5</v>
      </c>
      <c r="G8" s="26">
        <v>1</v>
      </c>
    </row>
    <row r="9" spans="2:7" ht="18.600000000000001" thickBot="1" x14ac:dyDescent="0.35">
      <c r="B9" s="15" t="s">
        <v>10</v>
      </c>
      <c r="C9" s="12" t="s">
        <v>19</v>
      </c>
      <c r="D9" s="16">
        <v>190</v>
      </c>
      <c r="F9" s="24">
        <v>6</v>
      </c>
      <c r="G9" s="26">
        <v>1</v>
      </c>
    </row>
    <row r="10" spans="2:7" ht="18.600000000000001" thickBot="1" x14ac:dyDescent="0.35">
      <c r="B10" s="15" t="s">
        <v>8</v>
      </c>
      <c r="C10" s="12">
        <v>4</v>
      </c>
      <c r="D10" s="16">
        <v>50</v>
      </c>
      <c r="F10" s="24">
        <v>7</v>
      </c>
      <c r="G10" s="26">
        <v>1</v>
      </c>
    </row>
    <row r="11" spans="2:7" ht="18.600000000000001" thickBot="1" x14ac:dyDescent="0.35">
      <c r="B11" s="15" t="s">
        <v>11</v>
      </c>
      <c r="C11" s="12">
        <v>3</v>
      </c>
      <c r="D11" s="16">
        <v>62</v>
      </c>
      <c r="F11" s="24">
        <v>8</v>
      </c>
      <c r="G11" s="26">
        <v>1</v>
      </c>
    </row>
    <row r="12" spans="2:7" ht="18.600000000000001" thickBot="1" x14ac:dyDescent="0.35">
      <c r="B12" s="17" t="s">
        <v>13</v>
      </c>
      <c r="C12" s="21">
        <v>7</v>
      </c>
      <c r="D12" s="18">
        <v>45</v>
      </c>
      <c r="F12" s="24">
        <v>9</v>
      </c>
      <c r="G12" s="26">
        <v>1</v>
      </c>
    </row>
    <row r="13" spans="2:7" ht="15" thickTop="1" x14ac:dyDescent="0.3">
      <c r="F13" s="24">
        <v>10</v>
      </c>
      <c r="G13" s="26">
        <v>1</v>
      </c>
    </row>
    <row r="14" spans="2:7" x14ac:dyDescent="0.3">
      <c r="F14" s="24">
        <v>11</v>
      </c>
      <c r="G14" s="26">
        <v>1</v>
      </c>
    </row>
    <row r="15" spans="2:7" ht="15" thickBot="1" x14ac:dyDescent="0.35">
      <c r="F15" s="25">
        <v>12</v>
      </c>
      <c r="G15" s="27">
        <v>1</v>
      </c>
    </row>
    <row r="16" spans="2:7" ht="15" thickTop="1" x14ac:dyDescent="0.3"/>
    <row r="17" spans="7:8" ht="15" thickBot="1" x14ac:dyDescent="0.35"/>
    <row r="18" spans="7:8" x14ac:dyDescent="0.3">
      <c r="G18" s="43" t="s">
        <v>21</v>
      </c>
      <c r="H18" s="43">
        <v>80.333330000000004</v>
      </c>
    </row>
    <row r="19" spans="7:8" ht="15" thickBot="1" x14ac:dyDescent="0.35">
      <c r="G19" s="44" t="s">
        <v>20</v>
      </c>
      <c r="H19" s="45">
        <v>775</v>
      </c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3"/>
  <sheetViews>
    <sheetView workbookViewId="0">
      <selection activeCell="E5" sqref="E5:E12"/>
    </sheetView>
  </sheetViews>
  <sheetFormatPr defaultRowHeight="14.4" x14ac:dyDescent="0.3"/>
  <cols>
    <col min="2" max="2" width="11.44140625" bestFit="1" customWidth="1"/>
    <col min="3" max="3" width="17.88671875" customWidth="1"/>
    <col min="7" max="7" width="13.6640625" bestFit="1" customWidth="1"/>
    <col min="8" max="8" width="17.5546875" bestFit="1" customWidth="1"/>
    <col min="9" max="9" width="10.88671875" bestFit="1" customWidth="1"/>
    <col min="10" max="10" width="11.5546875" bestFit="1" customWidth="1"/>
    <col min="11" max="11" width="19" bestFit="1" customWidth="1"/>
  </cols>
  <sheetData>
    <row r="1" spans="2:11" ht="34.200000000000003" thickBot="1" x14ac:dyDescent="0.7">
      <c r="B1" s="29" t="s">
        <v>30</v>
      </c>
    </row>
    <row r="2" spans="2:11" ht="18.600000000000001" thickBot="1" x14ac:dyDescent="0.35">
      <c r="G2" s="46" t="s">
        <v>29</v>
      </c>
      <c r="H2" s="55" t="s">
        <v>28</v>
      </c>
      <c r="I2" s="56"/>
      <c r="J2" s="56"/>
      <c r="K2" s="57"/>
    </row>
    <row r="3" spans="2:11" ht="19.2" thickTop="1" thickBot="1" x14ac:dyDescent="0.4">
      <c r="B3" s="52" t="s">
        <v>1</v>
      </c>
      <c r="C3" s="54"/>
      <c r="D3" s="53"/>
      <c r="G3" s="19" t="s">
        <v>24</v>
      </c>
      <c r="H3" s="35" t="s">
        <v>12</v>
      </c>
      <c r="I3" s="36" t="s">
        <v>6</v>
      </c>
      <c r="J3" s="36" t="s">
        <v>27</v>
      </c>
      <c r="K3" s="37" t="s">
        <v>9</v>
      </c>
    </row>
    <row r="4" spans="2:11" ht="18.600000000000001" thickBot="1" x14ac:dyDescent="0.4">
      <c r="B4" s="13"/>
      <c r="C4" s="2" t="s">
        <v>14</v>
      </c>
      <c r="D4" s="14" t="s">
        <v>0</v>
      </c>
      <c r="G4" s="34">
        <v>1</v>
      </c>
      <c r="H4" s="38">
        <v>1</v>
      </c>
      <c r="I4" s="39">
        <v>0.1</v>
      </c>
      <c r="J4" s="39">
        <v>0.1</v>
      </c>
      <c r="K4" s="40">
        <v>0.1</v>
      </c>
    </row>
    <row r="5" spans="2:11" ht="18.600000000000001" thickBot="1" x14ac:dyDescent="0.35">
      <c r="B5" s="15" t="s">
        <v>2</v>
      </c>
      <c r="C5" s="7" t="s">
        <v>3</v>
      </c>
      <c r="D5" s="16">
        <v>82</v>
      </c>
      <c r="G5" s="34">
        <v>2</v>
      </c>
      <c r="H5" s="41">
        <v>1</v>
      </c>
      <c r="I5" s="30">
        <v>0.1</v>
      </c>
      <c r="J5" s="30">
        <v>0.1</v>
      </c>
      <c r="K5" s="31">
        <v>0.1</v>
      </c>
    </row>
    <row r="6" spans="2:11" ht="18.600000000000001" thickBot="1" x14ac:dyDescent="0.35">
      <c r="B6" s="15" t="s">
        <v>4</v>
      </c>
      <c r="C6" s="8" t="s">
        <v>3</v>
      </c>
      <c r="D6" s="16">
        <v>223</v>
      </c>
      <c r="G6" s="34">
        <v>3</v>
      </c>
      <c r="H6" s="41">
        <v>0.1</v>
      </c>
      <c r="I6" s="30">
        <v>1</v>
      </c>
      <c r="J6" s="30">
        <v>0.1</v>
      </c>
      <c r="K6" s="31">
        <v>0.1</v>
      </c>
    </row>
    <row r="7" spans="2:11" ht="18.600000000000001" thickBot="1" x14ac:dyDescent="0.35">
      <c r="B7" s="15" t="s">
        <v>5</v>
      </c>
      <c r="C7" s="8" t="s">
        <v>6</v>
      </c>
      <c r="D7" s="16">
        <v>180</v>
      </c>
      <c r="G7" s="34">
        <v>4</v>
      </c>
      <c r="H7" s="41">
        <v>0.1</v>
      </c>
      <c r="I7" s="30">
        <v>0.1</v>
      </c>
      <c r="J7" s="30">
        <v>1</v>
      </c>
      <c r="K7" s="31">
        <v>0.1</v>
      </c>
    </row>
    <row r="8" spans="2:11" ht="18.600000000000001" thickBot="1" x14ac:dyDescent="0.35">
      <c r="B8" s="15" t="s">
        <v>7</v>
      </c>
      <c r="C8" s="8" t="s">
        <v>6</v>
      </c>
      <c r="D8" s="16">
        <v>132</v>
      </c>
      <c r="G8" s="34">
        <v>5</v>
      </c>
      <c r="H8" s="41">
        <v>0.1</v>
      </c>
      <c r="I8" s="30">
        <v>0.1</v>
      </c>
      <c r="J8" s="30">
        <v>0.1</v>
      </c>
      <c r="K8" s="31">
        <v>1</v>
      </c>
    </row>
    <row r="9" spans="2:11" ht="18.600000000000001" thickBot="1" x14ac:dyDescent="0.35">
      <c r="B9" s="15" t="s">
        <v>10</v>
      </c>
      <c r="C9" s="8" t="s">
        <v>9</v>
      </c>
      <c r="D9" s="16">
        <v>190</v>
      </c>
      <c r="G9" s="34">
        <v>6</v>
      </c>
      <c r="H9" s="41">
        <v>0.1</v>
      </c>
      <c r="I9" s="30">
        <v>1</v>
      </c>
      <c r="J9" s="30">
        <v>0.1</v>
      </c>
      <c r="K9" s="31">
        <v>0.1</v>
      </c>
    </row>
    <row r="10" spans="2:11" ht="18.600000000000001" thickBot="1" x14ac:dyDescent="0.35">
      <c r="B10" s="15" t="s">
        <v>8</v>
      </c>
      <c r="C10" s="8" t="s">
        <v>9</v>
      </c>
      <c r="D10" s="16">
        <v>50</v>
      </c>
      <c r="G10" s="34">
        <v>7</v>
      </c>
      <c r="H10" s="41">
        <v>0.1</v>
      </c>
      <c r="I10" s="30">
        <v>0.1</v>
      </c>
      <c r="J10" s="30">
        <v>1</v>
      </c>
      <c r="K10" s="31">
        <v>0.1</v>
      </c>
    </row>
    <row r="11" spans="2:11" ht="18.600000000000001" thickBot="1" x14ac:dyDescent="0.35">
      <c r="B11" s="15" t="s">
        <v>11</v>
      </c>
      <c r="C11" s="8" t="s">
        <v>12</v>
      </c>
      <c r="D11" s="16">
        <v>62</v>
      </c>
      <c r="G11" s="34">
        <v>8</v>
      </c>
      <c r="H11" s="41">
        <v>0.1</v>
      </c>
      <c r="I11" s="30">
        <v>0.1</v>
      </c>
      <c r="J11" s="30">
        <v>0.1</v>
      </c>
      <c r="K11" s="31">
        <v>1</v>
      </c>
    </row>
    <row r="12" spans="2:11" ht="18.600000000000001" thickBot="1" x14ac:dyDescent="0.35">
      <c r="B12" s="17" t="s">
        <v>13</v>
      </c>
      <c r="C12" s="20" t="s">
        <v>12</v>
      </c>
      <c r="D12" s="18">
        <v>45</v>
      </c>
      <c r="G12" s="34">
        <v>9</v>
      </c>
      <c r="H12" s="41">
        <v>0.1</v>
      </c>
      <c r="I12" s="30">
        <v>0.1</v>
      </c>
      <c r="J12" s="30">
        <v>1</v>
      </c>
      <c r="K12" s="31">
        <v>0.1</v>
      </c>
    </row>
    <row r="13" spans="2:11" ht="15.6" thickTop="1" thickBot="1" x14ac:dyDescent="0.35">
      <c r="G13" s="34">
        <v>10</v>
      </c>
      <c r="H13" s="41">
        <v>0.1</v>
      </c>
      <c r="I13" s="30">
        <v>1</v>
      </c>
      <c r="J13" s="30">
        <v>0.1</v>
      </c>
      <c r="K13" s="31">
        <v>0.1</v>
      </c>
    </row>
    <row r="14" spans="2:11" ht="15" thickBot="1" x14ac:dyDescent="0.35">
      <c r="G14" s="34">
        <v>11</v>
      </c>
      <c r="H14" s="41">
        <v>0.1</v>
      </c>
      <c r="I14" s="30">
        <v>0.1</v>
      </c>
      <c r="J14" s="30">
        <v>0.1</v>
      </c>
      <c r="K14" s="31">
        <v>1</v>
      </c>
    </row>
    <row r="15" spans="2:11" ht="15" thickBot="1" x14ac:dyDescent="0.35">
      <c r="G15" s="34">
        <v>12</v>
      </c>
      <c r="H15" s="42">
        <v>1</v>
      </c>
      <c r="I15" s="32">
        <v>0.1</v>
      </c>
      <c r="J15" s="32">
        <v>0.1</v>
      </c>
      <c r="K15" s="33">
        <v>0.1</v>
      </c>
    </row>
    <row r="21" spans="4:5" ht="15" thickBot="1" x14ac:dyDescent="0.35"/>
    <row r="22" spans="4:5" x14ac:dyDescent="0.3">
      <c r="D22" s="43" t="s">
        <v>21</v>
      </c>
      <c r="E22" s="47">
        <v>104</v>
      </c>
    </row>
    <row r="23" spans="4:5" ht="15" thickBot="1" x14ac:dyDescent="0.35">
      <c r="D23" s="44" t="s">
        <v>20</v>
      </c>
      <c r="E23" s="45">
        <v>312</v>
      </c>
    </row>
  </sheetData>
  <mergeCells count="2">
    <mergeCell ref="B3:D3"/>
    <mergeCell ref="H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7"/>
  <sheetViews>
    <sheetView workbookViewId="0">
      <selection activeCell="D22" sqref="D22"/>
    </sheetView>
  </sheetViews>
  <sheetFormatPr defaultRowHeight="14.4" x14ac:dyDescent="0.3"/>
  <cols>
    <col min="2" max="2" width="17.88671875" customWidth="1"/>
    <col min="3" max="3" width="15.88671875" bestFit="1" customWidth="1"/>
    <col min="4" max="4" width="16.109375" customWidth="1"/>
    <col min="5" max="5" width="8" bestFit="1" customWidth="1"/>
    <col min="6" max="6" width="10.44140625" customWidth="1"/>
    <col min="7" max="7" width="13.6640625" bestFit="1" customWidth="1"/>
    <col min="8" max="8" width="17.5546875" bestFit="1" customWidth="1"/>
    <col min="9" max="9" width="10.88671875" bestFit="1" customWidth="1"/>
    <col min="10" max="10" width="11.5546875" bestFit="1" customWidth="1"/>
    <col min="11" max="11" width="19" bestFit="1" customWidth="1"/>
  </cols>
  <sheetData>
    <row r="2" spans="2:11" ht="34.200000000000003" thickBot="1" x14ac:dyDescent="0.7">
      <c r="C2" s="29" t="s">
        <v>31</v>
      </c>
    </row>
    <row r="3" spans="2:11" ht="18.600000000000001" thickBot="1" x14ac:dyDescent="0.35">
      <c r="G3" s="46" t="s">
        <v>29</v>
      </c>
      <c r="H3" s="55" t="s">
        <v>28</v>
      </c>
      <c r="I3" s="56"/>
      <c r="J3" s="56"/>
      <c r="K3" s="57"/>
    </row>
    <row r="4" spans="2:11" ht="18.600000000000001" thickBot="1" x14ac:dyDescent="0.4">
      <c r="B4" s="58" t="s">
        <v>1</v>
      </c>
      <c r="C4" s="59"/>
      <c r="D4" s="59"/>
      <c r="E4" s="60"/>
      <c r="G4" s="19" t="s">
        <v>24</v>
      </c>
      <c r="H4" s="35" t="s">
        <v>12</v>
      </c>
      <c r="I4" s="36" t="s">
        <v>6</v>
      </c>
      <c r="J4" s="36" t="s">
        <v>27</v>
      </c>
      <c r="K4" s="37" t="s">
        <v>9</v>
      </c>
    </row>
    <row r="5" spans="2:11" ht="18.600000000000001" thickBot="1" x14ac:dyDescent="0.4">
      <c r="B5" s="1"/>
      <c r="C5" s="2" t="s">
        <v>14</v>
      </c>
      <c r="D5" s="2" t="s">
        <v>15</v>
      </c>
      <c r="E5" s="14" t="s">
        <v>0</v>
      </c>
      <c r="G5" s="34">
        <v>1</v>
      </c>
      <c r="H5" s="38">
        <v>1</v>
      </c>
      <c r="I5" s="39">
        <v>0.1</v>
      </c>
      <c r="J5" s="39">
        <v>0.1</v>
      </c>
      <c r="K5" s="40">
        <v>0.1</v>
      </c>
    </row>
    <row r="6" spans="2:11" ht="18.600000000000001" thickBot="1" x14ac:dyDescent="0.35">
      <c r="B6" s="6" t="s">
        <v>2</v>
      </c>
      <c r="C6" s="7" t="s">
        <v>3</v>
      </c>
      <c r="D6" s="11" t="s">
        <v>16</v>
      </c>
      <c r="E6" s="16">
        <v>82</v>
      </c>
      <c r="F6" s="9"/>
      <c r="G6" s="34">
        <v>2</v>
      </c>
      <c r="H6" s="41">
        <v>1</v>
      </c>
      <c r="I6" s="30">
        <v>0.1</v>
      </c>
      <c r="J6" s="30">
        <v>0.1</v>
      </c>
      <c r="K6" s="31">
        <v>0.1</v>
      </c>
    </row>
    <row r="7" spans="2:11" ht="18.600000000000001" thickBot="1" x14ac:dyDescent="0.35">
      <c r="B7" s="6" t="s">
        <v>4</v>
      </c>
      <c r="C7" s="8" t="s">
        <v>3</v>
      </c>
      <c r="D7" s="12" t="s">
        <v>17</v>
      </c>
      <c r="E7" s="16">
        <v>223</v>
      </c>
      <c r="F7" s="10"/>
      <c r="G7" s="34">
        <v>3</v>
      </c>
      <c r="H7" s="41">
        <v>0.1</v>
      </c>
      <c r="I7" s="30">
        <v>1</v>
      </c>
      <c r="J7" s="30">
        <v>0.1</v>
      </c>
      <c r="K7" s="31">
        <v>0.1</v>
      </c>
    </row>
    <row r="8" spans="2:11" ht="18.600000000000001" thickBot="1" x14ac:dyDescent="0.35">
      <c r="B8" s="6" t="s">
        <v>5</v>
      </c>
      <c r="C8" s="8" t="s">
        <v>6</v>
      </c>
      <c r="D8" s="12" t="s">
        <v>16</v>
      </c>
      <c r="E8" s="16">
        <v>180</v>
      </c>
      <c r="F8" s="10"/>
      <c r="G8" s="34">
        <v>4</v>
      </c>
      <c r="H8" s="41">
        <v>0.1</v>
      </c>
      <c r="I8" s="30">
        <v>0.1</v>
      </c>
      <c r="J8" s="30">
        <v>1</v>
      </c>
      <c r="K8" s="31">
        <v>0.1</v>
      </c>
    </row>
    <row r="9" spans="2:11" ht="18.600000000000001" thickBot="1" x14ac:dyDescent="0.35">
      <c r="B9" s="6" t="s">
        <v>7</v>
      </c>
      <c r="C9" s="8" t="s">
        <v>6</v>
      </c>
      <c r="D9" s="12" t="s">
        <v>18</v>
      </c>
      <c r="E9" s="16">
        <v>132</v>
      </c>
      <c r="F9" s="9"/>
      <c r="G9" s="34">
        <v>5</v>
      </c>
      <c r="H9" s="41">
        <v>0.1</v>
      </c>
      <c r="I9" s="30">
        <v>0.1</v>
      </c>
      <c r="J9" s="30">
        <v>0.1</v>
      </c>
      <c r="K9" s="31">
        <v>1</v>
      </c>
    </row>
    <row r="10" spans="2:11" ht="18.600000000000001" thickBot="1" x14ac:dyDescent="0.35">
      <c r="B10" s="6" t="s">
        <v>10</v>
      </c>
      <c r="C10" s="8" t="s">
        <v>9</v>
      </c>
      <c r="D10" s="12" t="s">
        <v>19</v>
      </c>
      <c r="E10" s="16">
        <v>190</v>
      </c>
      <c r="F10" s="10"/>
      <c r="G10" s="34">
        <v>6</v>
      </c>
      <c r="H10" s="41">
        <v>0.1</v>
      </c>
      <c r="I10" s="30">
        <v>1</v>
      </c>
      <c r="J10" s="30">
        <v>0.1</v>
      </c>
      <c r="K10" s="31">
        <v>0.1</v>
      </c>
    </row>
    <row r="11" spans="2:11" ht="18.600000000000001" thickBot="1" x14ac:dyDescent="0.35">
      <c r="B11" s="6" t="s">
        <v>8</v>
      </c>
      <c r="C11" s="8" t="s">
        <v>9</v>
      </c>
      <c r="D11" s="12">
        <v>4</v>
      </c>
      <c r="E11" s="16">
        <v>50</v>
      </c>
      <c r="F11" s="9"/>
      <c r="G11" s="34">
        <v>7</v>
      </c>
      <c r="H11" s="41">
        <v>0.1</v>
      </c>
      <c r="I11" s="30">
        <v>0.1</v>
      </c>
      <c r="J11" s="30">
        <v>1</v>
      </c>
      <c r="K11" s="31">
        <v>0.1</v>
      </c>
    </row>
    <row r="12" spans="2:11" ht="18.600000000000001" thickBot="1" x14ac:dyDescent="0.35">
      <c r="B12" s="6" t="s">
        <v>11</v>
      </c>
      <c r="C12" s="8" t="s">
        <v>12</v>
      </c>
      <c r="D12" s="12">
        <v>3</v>
      </c>
      <c r="E12" s="16">
        <v>62</v>
      </c>
      <c r="F12" s="10"/>
      <c r="G12" s="34">
        <v>8</v>
      </c>
      <c r="H12" s="41">
        <v>0.1</v>
      </c>
      <c r="I12" s="30">
        <v>0.1</v>
      </c>
      <c r="J12" s="30">
        <v>0.1</v>
      </c>
      <c r="K12" s="31">
        <v>1</v>
      </c>
    </row>
    <row r="13" spans="2:11" ht="18.600000000000001" thickBot="1" x14ac:dyDescent="0.35">
      <c r="B13" s="6" t="s">
        <v>13</v>
      </c>
      <c r="C13" s="8" t="s">
        <v>12</v>
      </c>
      <c r="D13" s="12">
        <v>7</v>
      </c>
      <c r="E13" s="16">
        <v>45</v>
      </c>
      <c r="F13" s="9"/>
      <c r="G13" s="34">
        <v>9</v>
      </c>
      <c r="H13" s="41">
        <v>0.1</v>
      </c>
      <c r="I13" s="30">
        <v>0.1</v>
      </c>
      <c r="J13" s="30">
        <v>1</v>
      </c>
      <c r="K13" s="31">
        <v>0.1</v>
      </c>
    </row>
    <row r="14" spans="2:11" ht="15" thickBot="1" x14ac:dyDescent="0.35">
      <c r="G14" s="34">
        <v>10</v>
      </c>
      <c r="H14" s="41">
        <v>0.1</v>
      </c>
      <c r="I14" s="30">
        <v>1</v>
      </c>
      <c r="J14" s="30">
        <v>0.1</v>
      </c>
      <c r="K14" s="31">
        <v>0.1</v>
      </c>
    </row>
    <row r="15" spans="2:11" ht="15" thickBot="1" x14ac:dyDescent="0.35">
      <c r="B15" s="48" t="s">
        <v>21</v>
      </c>
      <c r="C15" s="49">
        <v>204.31</v>
      </c>
      <c r="G15" s="34">
        <v>11</v>
      </c>
      <c r="H15" s="41">
        <v>0.1</v>
      </c>
      <c r="I15" s="30">
        <v>0.1</v>
      </c>
      <c r="J15" s="30">
        <v>0.1</v>
      </c>
      <c r="K15" s="31">
        <v>1</v>
      </c>
    </row>
    <row r="16" spans="2:11" ht="15" thickBot="1" x14ac:dyDescent="0.35">
      <c r="B16" s="50" t="s">
        <v>20</v>
      </c>
      <c r="C16" s="51">
        <f>775/1.5</f>
        <v>516.66666666666663</v>
      </c>
      <c r="G16" s="34">
        <v>12</v>
      </c>
      <c r="H16" s="42">
        <v>1</v>
      </c>
      <c r="I16" s="32">
        <v>0.1</v>
      </c>
      <c r="J16" s="32">
        <v>0.1</v>
      </c>
      <c r="K16" s="33">
        <v>0.1</v>
      </c>
    </row>
    <row r="22" ht="15" customHeight="1" x14ac:dyDescent="0.3"/>
    <row r="23" ht="15" customHeight="1" x14ac:dyDescent="0.3"/>
    <row r="26" ht="15" customHeight="1" x14ac:dyDescent="0.3"/>
    <row r="27" ht="15" customHeight="1" x14ac:dyDescent="0.3"/>
  </sheetData>
  <mergeCells count="2">
    <mergeCell ref="B4:E4"/>
    <mergeCell ref="H3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C1</vt:lpstr>
      <vt:lpstr>C2</vt:lpstr>
      <vt:lpstr>C3</vt:lpstr>
      <vt:lpstr>C4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Al Khatib (CMP)</dc:creator>
  <cp:lastModifiedBy>CHU MANH TIEN 20194182</cp:lastModifiedBy>
  <cp:lastPrinted>2017-03-29T12:53:31Z</cp:lastPrinted>
  <dcterms:created xsi:type="dcterms:W3CDTF">2015-12-02T13:33:11Z</dcterms:created>
  <dcterms:modified xsi:type="dcterms:W3CDTF">2024-05-02T15:19:42Z</dcterms:modified>
</cp:coreProperties>
</file>