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Documents\_CAPSTONE\capstone-or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G3" i="1" l="1"/>
  <c r="G29" i="1"/>
  <c r="G25" i="1"/>
  <c r="G21" i="1"/>
  <c r="G17" i="1"/>
  <c r="G13" i="1"/>
  <c r="G9" i="1"/>
  <c r="G5" i="1"/>
  <c r="G28" i="1"/>
  <c r="G24" i="1"/>
  <c r="G20" i="1"/>
  <c r="G16" i="1"/>
  <c r="G12" i="1"/>
  <c r="G8" i="1"/>
  <c r="G4" i="1"/>
  <c r="G30" i="1"/>
  <c r="G26" i="1"/>
  <c r="G22" i="1"/>
  <c r="G18" i="1"/>
  <c r="G14" i="1"/>
  <c r="G10" i="1"/>
  <c r="G6" i="1"/>
  <c r="G2" i="1"/>
  <c r="G27" i="1"/>
  <c r="G23" i="1"/>
  <c r="G19" i="1"/>
  <c r="G15" i="1"/>
  <c r="G11" i="1"/>
  <c r="G7" i="1"/>
  <c r="I7" i="1" l="1"/>
  <c r="I23" i="1"/>
  <c r="I22" i="1"/>
  <c r="I24" i="1"/>
  <c r="I26" i="1"/>
  <c r="I17" i="1"/>
  <c r="I20" i="1"/>
  <c r="I11" i="1"/>
  <c r="I10" i="1"/>
  <c r="I3" i="1"/>
  <c r="I21" i="1"/>
  <c r="I28" i="1"/>
  <c r="I8" i="1"/>
  <c r="I25" i="1"/>
  <c r="I5" i="1"/>
  <c r="I2" i="1"/>
  <c r="I16" i="1"/>
  <c r="I13" i="1"/>
  <c r="I6" i="1"/>
  <c r="I9" i="1"/>
  <c r="I30" i="1"/>
  <c r="I18" i="1"/>
  <c r="I12" i="1"/>
  <c r="I29" i="1"/>
  <c r="I4" i="1"/>
  <c r="I19" i="1"/>
  <c r="I15" i="1"/>
  <c r="I27" i="1"/>
  <c r="I14" i="1"/>
</calcChain>
</file>

<file path=xl/sharedStrings.xml><?xml version="1.0" encoding="utf-8"?>
<sst xmlns="http://schemas.openxmlformats.org/spreadsheetml/2006/main" count="1" uniqueCount="1">
  <si>
    <t>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</si>
</sst>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workbookViewId="0">
      <selection activeCell="I3" sqref="I3"/>
    </sheetView>
  </sheetViews>
  <sheetFormatPr defaultRowHeight="15" x14ac:dyDescent="0.25"/>
  <cols>
    <col min="1" max="16384" width="9.140625" style="2"/>
  </cols>
  <sheetData>
    <row r="2" spans="1:15" x14ac:dyDescent="0.25">
      <c r="A2" s="3">
        <v>5</v>
      </c>
      <c r="B2" s="3">
        <v>0.90918799234441905</v>
      </c>
      <c r="C2" s="3">
        <v>0.194332310322303</v>
      </c>
      <c r="D2" s="3">
        <v>0.4</v>
      </c>
      <c r="E2" s="1">
        <v>0</v>
      </c>
      <c r="G2" s="2">
        <f>SQRT((B2-$L$2)^2+(C2-$M$2)^2+(D2-$N$2)^2)</f>
        <v>0.12192420407481216</v>
      </c>
      <c r="I2" s="2">
        <f>IF(G2&lt;=SMALL($G$2:$G$30,$J$31),E2,"")</f>
        <v>0</v>
      </c>
      <c r="K2" s="2">
        <v>6</v>
      </c>
      <c r="L2" s="2">
        <f>VLOOKUP($K$2,$A$2:$E$30,2,FALSE)</f>
        <v>0.78727848580507198</v>
      </c>
      <c r="M2" s="2">
        <f>VLOOKUP($K$2,$A$2:$E$30,3,FALSE)</f>
        <v>0.19243922960312099</v>
      </c>
      <c r="N2" s="2">
        <f>VLOOKUP($K$2,$A$2:$E$30,4,FALSE)</f>
        <v>0.4</v>
      </c>
      <c r="O2" s="2">
        <f>VLOOKUP($K$2,$A$2:$E$30,5,FALSE)</f>
        <v>0</v>
      </c>
    </row>
    <row r="3" spans="1:15" x14ac:dyDescent="0.25">
      <c r="A3" s="3">
        <v>6</v>
      </c>
      <c r="B3" s="3">
        <v>0.78727848580507198</v>
      </c>
      <c r="C3" s="3">
        <v>0.19243922960312099</v>
      </c>
      <c r="D3" s="3">
        <v>0.4</v>
      </c>
      <c r="E3" s="1">
        <v>0</v>
      </c>
      <c r="G3" s="2">
        <f t="shared" ref="G3:G30" si="0">SQRT((B3-$L$2)^2+(C3-$M$2)^2+(D3-$N$2)^2)</f>
        <v>0</v>
      </c>
      <c r="I3" s="2">
        <f t="shared" ref="I3:I30" si="1">IF(G3&lt;=SMALL($G$2:$G$30,$J$31),E3,"")</f>
        <v>0</v>
      </c>
    </row>
    <row r="4" spans="1:15" x14ac:dyDescent="0.25">
      <c r="A4" s="3">
        <v>7</v>
      </c>
      <c r="B4" s="3">
        <v>0.94073981237059001</v>
      </c>
      <c r="C4" s="3">
        <v>0.27199766334748499</v>
      </c>
      <c r="D4" s="3">
        <v>0.2</v>
      </c>
      <c r="E4" s="1">
        <v>0</v>
      </c>
      <c r="G4" s="2">
        <f t="shared" si="0"/>
        <v>0.26434810975511996</v>
      </c>
      <c r="I4" s="2" t="str">
        <f t="shared" si="1"/>
        <v/>
      </c>
    </row>
    <row r="5" spans="1:15" x14ac:dyDescent="0.25">
      <c r="A5" s="3">
        <v>9</v>
      </c>
      <c r="B5" s="3">
        <v>0.75457519667664896</v>
      </c>
      <c r="C5" s="3">
        <v>0</v>
      </c>
      <c r="D5" s="3">
        <v>0.4</v>
      </c>
      <c r="E5" s="1">
        <v>0</v>
      </c>
      <c r="G5" s="2">
        <f t="shared" si="0"/>
        <v>0.19519826385001468</v>
      </c>
      <c r="I5" s="2">
        <f t="shared" si="1"/>
        <v>0</v>
      </c>
    </row>
    <row r="6" spans="1:15" x14ac:dyDescent="0.25">
      <c r="A6" s="3">
        <v>21</v>
      </c>
      <c r="B6" s="3">
        <v>0.94884970586621897</v>
      </c>
      <c r="C6" s="3">
        <v>6.8442987426468697E-3</v>
      </c>
      <c r="D6" s="3">
        <v>0.4</v>
      </c>
      <c r="E6" s="1">
        <v>0</v>
      </c>
      <c r="G6" s="2">
        <f t="shared" si="0"/>
        <v>0.24607059457227262</v>
      </c>
      <c r="I6" s="2" t="str">
        <f t="shared" si="1"/>
        <v/>
      </c>
    </row>
    <row r="7" spans="1:15" x14ac:dyDescent="0.25">
      <c r="A7" s="3">
        <v>22</v>
      </c>
      <c r="B7" s="3">
        <v>0.59575079179818702</v>
      </c>
      <c r="C7" s="3">
        <v>0.30421491098019698</v>
      </c>
      <c r="D7" s="3">
        <v>0.4</v>
      </c>
      <c r="E7" s="1">
        <v>0</v>
      </c>
      <c r="G7" s="2">
        <f t="shared" si="0"/>
        <v>0.22175811263379874</v>
      </c>
      <c r="I7" s="2" t="str">
        <f t="shared" si="1"/>
        <v/>
      </c>
    </row>
    <row r="8" spans="1:15" x14ac:dyDescent="0.25">
      <c r="A8" s="3">
        <v>26</v>
      </c>
      <c r="B8" s="3">
        <v>0.55076908214073295</v>
      </c>
      <c r="C8" s="3">
        <v>0.377873951557955</v>
      </c>
      <c r="D8" s="3">
        <v>0.2</v>
      </c>
      <c r="E8" s="1">
        <v>0</v>
      </c>
      <c r="G8" s="2">
        <f t="shared" si="0"/>
        <v>0.36100240183152232</v>
      </c>
      <c r="I8" s="2" t="str">
        <f t="shared" si="1"/>
        <v/>
      </c>
    </row>
    <row r="9" spans="1:15" x14ac:dyDescent="0.25">
      <c r="A9" s="3">
        <v>0</v>
      </c>
      <c r="B9" s="3">
        <v>0.91977054171267003</v>
      </c>
      <c r="C9" s="3">
        <v>0.84861239471956995</v>
      </c>
      <c r="D9" s="3">
        <v>0</v>
      </c>
      <c r="E9" s="1">
        <v>1</v>
      </c>
      <c r="G9" s="2">
        <f t="shared" si="0"/>
        <v>0.77981880427286487</v>
      </c>
      <c r="I9" s="2" t="str">
        <f t="shared" si="1"/>
        <v/>
      </c>
    </row>
    <row r="10" spans="1:15" x14ac:dyDescent="0.25">
      <c r="A10" s="3">
        <v>1</v>
      </c>
      <c r="B10" s="3">
        <v>0.91977054171267003</v>
      </c>
      <c r="C10" s="3">
        <v>0.84861239471956995</v>
      </c>
      <c r="D10" s="3">
        <v>0</v>
      </c>
      <c r="E10" s="1">
        <v>1</v>
      </c>
      <c r="G10" s="2">
        <f t="shared" si="0"/>
        <v>0.77981880427286487</v>
      </c>
      <c r="I10" s="2" t="str">
        <f t="shared" si="1"/>
        <v/>
      </c>
    </row>
    <row r="11" spans="1:15" x14ac:dyDescent="0.25">
      <c r="A11" s="3">
        <v>2</v>
      </c>
      <c r="B11" s="3">
        <v>0.91977054171267003</v>
      </c>
      <c r="C11" s="3">
        <v>0.84861239471956995</v>
      </c>
      <c r="D11" s="3">
        <v>0</v>
      </c>
      <c r="E11" s="1">
        <v>1</v>
      </c>
      <c r="G11" s="2">
        <f t="shared" si="0"/>
        <v>0.77981880427286487</v>
      </c>
      <c r="I11" s="2" t="str">
        <f t="shared" si="1"/>
        <v/>
      </c>
    </row>
    <row r="12" spans="1:15" x14ac:dyDescent="0.25">
      <c r="A12" s="3">
        <v>3</v>
      </c>
      <c r="B12" s="3">
        <v>0.91977054171267003</v>
      </c>
      <c r="C12" s="3">
        <v>0.84861239471956995</v>
      </c>
      <c r="D12" s="3">
        <v>0</v>
      </c>
      <c r="E12" s="1">
        <v>1</v>
      </c>
      <c r="G12" s="2">
        <f t="shared" si="0"/>
        <v>0.77981880427286487</v>
      </c>
      <c r="I12" s="2" t="str">
        <f t="shared" si="1"/>
        <v/>
      </c>
    </row>
    <row r="13" spans="1:15" x14ac:dyDescent="0.25">
      <c r="A13" s="3">
        <v>11</v>
      </c>
      <c r="B13" s="3">
        <v>0.213758097491038</v>
      </c>
      <c r="C13" s="3">
        <v>1</v>
      </c>
      <c r="D13" s="3">
        <v>0.4</v>
      </c>
      <c r="E13" s="1">
        <v>1</v>
      </c>
      <c r="G13" s="2">
        <f t="shared" si="0"/>
        <v>0.99049484284163791</v>
      </c>
      <c r="I13" s="2" t="str">
        <f t="shared" si="1"/>
        <v/>
      </c>
    </row>
    <row r="14" spans="1:15" x14ac:dyDescent="0.25">
      <c r="A14" s="3">
        <v>20</v>
      </c>
      <c r="B14" s="3">
        <v>0</v>
      </c>
      <c r="C14" s="3">
        <v>0.89537704674969498</v>
      </c>
      <c r="D14" s="3">
        <v>0.4</v>
      </c>
      <c r="E14" s="1">
        <v>1</v>
      </c>
      <c r="G14" s="2">
        <f t="shared" si="0"/>
        <v>1.0554283438425924</v>
      </c>
      <c r="I14" s="2" t="str">
        <f t="shared" si="1"/>
        <v/>
      </c>
    </row>
    <row r="15" spans="1:15" x14ac:dyDescent="0.25">
      <c r="A15" s="3">
        <v>24</v>
      </c>
      <c r="B15" s="3">
        <v>0.32263459263842498</v>
      </c>
      <c r="C15" s="3">
        <v>0.435901180532063</v>
      </c>
      <c r="D15" s="3">
        <v>0</v>
      </c>
      <c r="E15" s="1">
        <v>1</v>
      </c>
      <c r="G15" s="2">
        <f t="shared" si="0"/>
        <v>0.65967239521385546</v>
      </c>
      <c r="I15" s="2" t="str">
        <f t="shared" si="1"/>
        <v/>
      </c>
    </row>
    <row r="16" spans="1:15" x14ac:dyDescent="0.25">
      <c r="A16" s="3">
        <v>4</v>
      </c>
      <c r="B16" s="3">
        <v>0.91977054171267003</v>
      </c>
      <c r="C16" s="3">
        <v>0.84861239471956995</v>
      </c>
      <c r="D16" s="3">
        <v>1</v>
      </c>
      <c r="E16" s="1">
        <v>2</v>
      </c>
      <c r="G16" s="2">
        <f t="shared" si="0"/>
        <v>0.8989534846128362</v>
      </c>
      <c r="I16" s="2" t="str">
        <f t="shared" si="1"/>
        <v/>
      </c>
    </row>
    <row r="17" spans="1:10" x14ac:dyDescent="0.25">
      <c r="A17" s="3">
        <v>8</v>
      </c>
      <c r="B17" s="3">
        <v>0.89156346526922403</v>
      </c>
      <c r="C17" s="3">
        <v>0.512461419080674</v>
      </c>
      <c r="D17" s="3">
        <v>0.6</v>
      </c>
      <c r="E17" s="1">
        <v>3</v>
      </c>
      <c r="G17" s="2">
        <f t="shared" si="0"/>
        <v>0.39152210499516554</v>
      </c>
      <c r="I17" s="2" t="str">
        <f t="shared" si="1"/>
        <v/>
      </c>
    </row>
    <row r="18" spans="1:10" x14ac:dyDescent="0.25">
      <c r="A18" s="3">
        <v>14</v>
      </c>
      <c r="B18" s="3">
        <v>0.785999075691449</v>
      </c>
      <c r="C18" s="3">
        <v>0.62201270336754799</v>
      </c>
      <c r="D18" s="3">
        <v>0.4</v>
      </c>
      <c r="E18" s="1">
        <v>3</v>
      </c>
      <c r="G18" s="2">
        <f t="shared" si="0"/>
        <v>0.42957537901080378</v>
      </c>
      <c r="I18" s="2" t="str">
        <f t="shared" si="1"/>
        <v/>
      </c>
    </row>
    <row r="19" spans="1:10" x14ac:dyDescent="0.25">
      <c r="A19" s="3">
        <v>17</v>
      </c>
      <c r="B19" s="3">
        <v>1</v>
      </c>
      <c r="C19" s="3">
        <v>0.45295416499555102</v>
      </c>
      <c r="D19" s="3">
        <v>0.6</v>
      </c>
      <c r="E19" s="1">
        <v>3</v>
      </c>
      <c r="G19" s="2">
        <f t="shared" si="0"/>
        <v>0.39130355756612406</v>
      </c>
      <c r="I19" s="2" t="str">
        <f t="shared" si="1"/>
        <v/>
      </c>
    </row>
    <row r="20" spans="1:10" x14ac:dyDescent="0.25">
      <c r="A20" s="3">
        <v>18</v>
      </c>
      <c r="B20" s="3">
        <v>0.87230703753893302</v>
      </c>
      <c r="C20" s="3">
        <v>0.61465617207558298</v>
      </c>
      <c r="D20" s="3">
        <v>0.2</v>
      </c>
      <c r="E20" s="1">
        <v>3</v>
      </c>
      <c r="G20" s="2">
        <f t="shared" si="0"/>
        <v>0.47486524522305501</v>
      </c>
      <c r="I20" s="2" t="str">
        <f t="shared" si="1"/>
        <v/>
      </c>
    </row>
    <row r="21" spans="1:10" x14ac:dyDescent="0.25">
      <c r="A21" s="3">
        <v>27</v>
      </c>
      <c r="B21" s="3">
        <v>0.96058633537777705</v>
      </c>
      <c r="C21" s="3">
        <v>0.45175641271559103</v>
      </c>
      <c r="D21" s="3">
        <v>0.4</v>
      </c>
      <c r="E21" s="1">
        <v>3</v>
      </c>
      <c r="G21" s="2">
        <f t="shared" si="0"/>
        <v>0.31189904164793725</v>
      </c>
      <c r="I21" s="2" t="str">
        <f t="shared" si="1"/>
        <v/>
      </c>
    </row>
    <row r="22" spans="1:10" x14ac:dyDescent="0.25">
      <c r="A22" s="3">
        <v>10</v>
      </c>
      <c r="B22" s="3">
        <v>0.492622503518375</v>
      </c>
      <c r="C22" s="3">
        <v>0.48384614713844998</v>
      </c>
      <c r="D22" s="3">
        <v>1</v>
      </c>
      <c r="E22" s="1">
        <v>4</v>
      </c>
      <c r="G22" s="2">
        <f t="shared" si="0"/>
        <v>0.72920514225064281</v>
      </c>
      <c r="I22" s="2" t="str">
        <f t="shared" si="1"/>
        <v/>
      </c>
    </row>
    <row r="23" spans="1:10" x14ac:dyDescent="0.25">
      <c r="A23" s="3">
        <v>12</v>
      </c>
      <c r="B23" s="3">
        <v>0.71354399212507902</v>
      </c>
      <c r="C23" s="3">
        <v>0.169538075226456</v>
      </c>
      <c r="D23" s="3">
        <v>0.8</v>
      </c>
      <c r="E23" s="1">
        <v>4</v>
      </c>
      <c r="G23" s="2">
        <f t="shared" si="0"/>
        <v>0.40738340470621626</v>
      </c>
      <c r="I23" s="2" t="str">
        <f t="shared" si="1"/>
        <v/>
      </c>
    </row>
    <row r="24" spans="1:10" x14ac:dyDescent="0.25">
      <c r="A24" s="3">
        <v>13</v>
      </c>
      <c r="B24" s="3">
        <v>0.27248693826714898</v>
      </c>
      <c r="C24" s="3">
        <v>0.205103361989004</v>
      </c>
      <c r="D24" s="3">
        <v>0.8</v>
      </c>
      <c r="E24" s="1">
        <v>4</v>
      </c>
      <c r="G24" s="2">
        <f t="shared" si="0"/>
        <v>0.65205116184665823</v>
      </c>
      <c r="I24" s="2" t="str">
        <f t="shared" si="1"/>
        <v/>
      </c>
    </row>
    <row r="25" spans="1:10" x14ac:dyDescent="0.25">
      <c r="A25" s="3">
        <v>15</v>
      </c>
      <c r="B25" s="3">
        <v>0.51315573032123196</v>
      </c>
      <c r="C25" s="3">
        <v>0.38981986852004302</v>
      </c>
      <c r="D25" s="3">
        <v>0.6</v>
      </c>
      <c r="E25" s="1">
        <v>4</v>
      </c>
      <c r="G25" s="2">
        <f t="shared" si="0"/>
        <v>0.39255878756347495</v>
      </c>
      <c r="I25" s="2" t="str">
        <f t="shared" si="1"/>
        <v/>
      </c>
    </row>
    <row r="26" spans="1:10" x14ac:dyDescent="0.25">
      <c r="A26" s="3">
        <v>16</v>
      </c>
      <c r="B26" s="3">
        <v>0.45982782795326499</v>
      </c>
      <c r="C26" s="3">
        <v>0.57851762079922797</v>
      </c>
      <c r="D26" s="3">
        <v>0.8</v>
      </c>
      <c r="E26" s="1">
        <v>4</v>
      </c>
      <c r="G26" s="2">
        <f t="shared" si="0"/>
        <v>0.6451979986609967</v>
      </c>
      <c r="I26" s="2" t="str">
        <f t="shared" si="1"/>
        <v/>
      </c>
    </row>
    <row r="27" spans="1:10" x14ac:dyDescent="0.25">
      <c r="A27" s="3">
        <v>19</v>
      </c>
      <c r="B27" s="3">
        <v>0.48610665058264102</v>
      </c>
      <c r="C27" s="3">
        <v>0.119720735174783</v>
      </c>
      <c r="D27" s="3">
        <v>0.8</v>
      </c>
      <c r="E27" s="1">
        <v>4</v>
      </c>
      <c r="G27" s="2">
        <f t="shared" si="0"/>
        <v>0.50595696829194015</v>
      </c>
      <c r="I27" s="2" t="str">
        <f t="shared" si="1"/>
        <v/>
      </c>
    </row>
    <row r="28" spans="1:10" x14ac:dyDescent="0.25">
      <c r="A28" s="3">
        <v>23</v>
      </c>
      <c r="B28" s="3">
        <v>0.46008893205809598</v>
      </c>
      <c r="C28" s="3">
        <v>0.50636912131356904</v>
      </c>
      <c r="D28" s="3">
        <v>0.4</v>
      </c>
      <c r="E28" s="1">
        <v>4</v>
      </c>
      <c r="G28" s="2">
        <f t="shared" si="0"/>
        <v>0.4534368544687109</v>
      </c>
      <c r="I28" s="2" t="str">
        <f t="shared" si="1"/>
        <v/>
      </c>
    </row>
    <row r="29" spans="1:10" x14ac:dyDescent="0.25">
      <c r="A29" s="3">
        <v>25</v>
      </c>
      <c r="B29" s="3">
        <v>0.40016554000244497</v>
      </c>
      <c r="C29" s="3">
        <v>0.52873297644179296</v>
      </c>
      <c r="D29" s="3">
        <v>0.8</v>
      </c>
      <c r="E29" s="1">
        <v>4</v>
      </c>
      <c r="G29" s="2">
        <f t="shared" si="0"/>
        <v>0.65034599788941616</v>
      </c>
      <c r="I29" s="2" t="str">
        <f t="shared" si="1"/>
        <v/>
      </c>
    </row>
    <row r="30" spans="1:10" x14ac:dyDescent="0.25">
      <c r="A30" s="3">
        <v>28</v>
      </c>
      <c r="B30" s="3">
        <v>0.279350059662267</v>
      </c>
      <c r="C30" s="3">
        <v>0.74508256752688595</v>
      </c>
      <c r="D30" s="3">
        <v>0.6</v>
      </c>
      <c r="E30" s="1">
        <v>4</v>
      </c>
      <c r="G30" s="2">
        <f t="shared" si="0"/>
        <v>0.77679208610504502</v>
      </c>
      <c r="I30" s="2" t="str">
        <f t="shared" si="1"/>
        <v/>
      </c>
    </row>
    <row r="31" spans="1:10" x14ac:dyDescent="0.25">
      <c r="I31" s="2" t="s">
        <v>0</v>
      </c>
      <c r="J31" s="2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2015-07-13T16:01:51Z</dcterms:created>
  <dcterms:modified xsi:type="dcterms:W3CDTF">2015-07-13T16:51:57Z</dcterms:modified>
</cp:coreProperties>
</file>