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Excel\W1\"/>
    </mc:Choice>
  </mc:AlternateContent>
  <xr:revisionPtr revIDLastSave="0" documentId="13_ncr:1_{810C531A-0010-41E3-A308-5316D34082E3}" xr6:coauthVersionLast="47" xr6:coauthVersionMax="47" xr10:uidLastSave="{00000000-0000-0000-0000-000000000000}"/>
  <bookViews>
    <workbookView xWindow="-108" yWindow="-108" windowWidth="23256" windowHeight="12456" tabRatio="551" xr2:uid="{00000000-000D-0000-FFFF-FFFF00000000}"/>
  </bookViews>
  <sheets>
    <sheet name="1. Select" sheetId="62" r:id="rId1"/>
    <sheet name="2. Nhap DL" sheetId="52" r:id="rId2"/>
    <sheet name="3. Dinh dang" sheetId="56" r:id="rId3"/>
    <sheet name="4. Paste Special" sheetId="64" r:id="rId4"/>
    <sheet name="Dinh dang mau" sheetId="5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52" l="1"/>
  <c r="H6" i="52"/>
  <c r="H4" i="52"/>
  <c r="I258" i="62" l="1"/>
  <c r="I257" i="62"/>
  <c r="I256" i="62"/>
  <c r="I255" i="62"/>
  <c r="I254" i="62"/>
  <c r="I253" i="62"/>
  <c r="I252" i="62"/>
  <c r="I251" i="62"/>
  <c r="I250" i="62"/>
  <c r="I249" i="62"/>
  <c r="I248" i="62"/>
  <c r="I247" i="62"/>
  <c r="I246" i="62"/>
  <c r="I245" i="62"/>
  <c r="I244" i="62"/>
  <c r="I243" i="62"/>
  <c r="I242" i="62"/>
  <c r="I241" i="62"/>
  <c r="I240" i="62"/>
  <c r="I239" i="62"/>
  <c r="I238" i="62"/>
  <c r="I237" i="62"/>
  <c r="I236" i="62"/>
  <c r="I235" i="62"/>
  <c r="I234" i="62"/>
  <c r="I233" i="62"/>
  <c r="I232" i="62"/>
  <c r="I231" i="62"/>
  <c r="I230" i="62"/>
  <c r="I229" i="62"/>
  <c r="I228" i="62"/>
  <c r="I227" i="62"/>
  <c r="I226" i="62"/>
  <c r="I225" i="62"/>
  <c r="I224" i="62"/>
  <c r="I223" i="62"/>
  <c r="I222" i="62"/>
  <c r="I221" i="62"/>
  <c r="I220" i="62"/>
  <c r="I219" i="62"/>
  <c r="I218" i="62"/>
  <c r="I217" i="62"/>
  <c r="I216" i="62"/>
  <c r="I215" i="62"/>
  <c r="I214" i="62"/>
  <c r="I213" i="62"/>
  <c r="I212" i="62"/>
  <c r="I211" i="62"/>
  <c r="I210" i="62"/>
  <c r="I209" i="62"/>
  <c r="I208" i="62"/>
  <c r="I207" i="62"/>
  <c r="I206" i="62"/>
  <c r="I205" i="62"/>
  <c r="I204" i="62"/>
  <c r="I203" i="62"/>
  <c r="I202" i="62"/>
  <c r="I201" i="62"/>
  <c r="I200" i="62"/>
  <c r="I199" i="62"/>
  <c r="I198" i="62"/>
  <c r="I197" i="62"/>
  <c r="I196" i="62"/>
  <c r="I195" i="62"/>
  <c r="I194" i="62"/>
  <c r="I193" i="62"/>
  <c r="I192" i="62"/>
  <c r="I191" i="62"/>
  <c r="I190" i="62"/>
  <c r="I189" i="62"/>
  <c r="I188" i="62"/>
  <c r="I187" i="62"/>
  <c r="I186" i="62"/>
  <c r="I185" i="62"/>
  <c r="I184" i="62"/>
  <c r="I183" i="62"/>
  <c r="I182" i="62"/>
  <c r="I181" i="62"/>
  <c r="I180" i="62"/>
  <c r="I179" i="62"/>
  <c r="I178" i="62"/>
  <c r="I177" i="62"/>
  <c r="I176" i="62"/>
  <c r="I175" i="62"/>
  <c r="I174" i="62"/>
  <c r="I173" i="62"/>
  <c r="I172" i="62"/>
  <c r="I171" i="62"/>
  <c r="I170" i="62"/>
  <c r="I169" i="62"/>
  <c r="I168" i="62"/>
  <c r="I167" i="62"/>
  <c r="I166" i="62"/>
  <c r="I165" i="62"/>
  <c r="I164" i="62"/>
  <c r="I163" i="62"/>
  <c r="I162" i="62"/>
  <c r="I161" i="62"/>
  <c r="I160" i="62"/>
  <c r="I159" i="62"/>
  <c r="I158" i="62"/>
  <c r="I157" i="62"/>
  <c r="I156" i="62"/>
  <c r="I155" i="62"/>
  <c r="I154" i="62"/>
  <c r="I153" i="62"/>
  <c r="I152" i="62"/>
  <c r="I151" i="62"/>
  <c r="I150" i="62"/>
  <c r="I149" i="62"/>
  <c r="I148" i="62"/>
  <c r="I147" i="62"/>
  <c r="I146" i="62"/>
  <c r="I145" i="62"/>
  <c r="I144" i="62"/>
  <c r="I143" i="62"/>
  <c r="I142" i="62"/>
  <c r="I141" i="62"/>
  <c r="I140" i="62"/>
  <c r="I139" i="62"/>
  <c r="I138" i="62"/>
  <c r="I137" i="62"/>
  <c r="I136" i="62"/>
  <c r="I135" i="62"/>
  <c r="I134" i="62"/>
  <c r="I133" i="62"/>
  <c r="I132" i="62"/>
  <c r="I131" i="62"/>
  <c r="I130" i="62"/>
  <c r="I129" i="62"/>
  <c r="I128" i="62"/>
  <c r="I127" i="62"/>
  <c r="I126" i="62"/>
  <c r="I125" i="62"/>
  <c r="I124" i="62"/>
  <c r="I123" i="62"/>
  <c r="I122" i="62"/>
  <c r="I121" i="62"/>
  <c r="I120" i="62"/>
  <c r="I119" i="62"/>
  <c r="I118" i="62"/>
  <c r="I117" i="62"/>
  <c r="I116" i="62"/>
  <c r="I115" i="62"/>
  <c r="I114" i="62"/>
  <c r="I113" i="62"/>
  <c r="I112" i="62"/>
  <c r="I111" i="62"/>
  <c r="I110" i="62"/>
  <c r="I109" i="62"/>
  <c r="I108" i="62"/>
  <c r="I107" i="62"/>
  <c r="I106" i="62"/>
  <c r="I105" i="62"/>
  <c r="I104" i="62"/>
  <c r="I103" i="62"/>
  <c r="I102" i="62"/>
  <c r="I101" i="62"/>
  <c r="I100" i="62"/>
  <c r="I99" i="62"/>
  <c r="I98" i="62"/>
  <c r="I97" i="62"/>
  <c r="I96" i="62"/>
  <c r="I95" i="62"/>
  <c r="I94" i="62"/>
  <c r="I93" i="62"/>
  <c r="I92" i="62"/>
  <c r="I91" i="62"/>
  <c r="I90" i="62"/>
  <c r="I89" i="62"/>
  <c r="I88" i="62"/>
  <c r="I87" i="62"/>
  <c r="I86" i="62"/>
  <c r="I85" i="62"/>
  <c r="I84" i="62"/>
  <c r="I83" i="62"/>
  <c r="I82" i="62"/>
  <c r="I81" i="62"/>
  <c r="I80" i="62"/>
  <c r="I79" i="62"/>
  <c r="I78" i="62"/>
  <c r="I77" i="62"/>
  <c r="I76" i="62"/>
  <c r="I75" i="62"/>
  <c r="I74" i="62"/>
  <c r="I73" i="62"/>
  <c r="I72" i="62"/>
  <c r="I71" i="62"/>
  <c r="I70" i="62"/>
  <c r="I69" i="62"/>
  <c r="I68" i="62"/>
  <c r="I67" i="62"/>
  <c r="I66" i="62"/>
  <c r="I65" i="62"/>
  <c r="I64" i="62"/>
  <c r="I63" i="62"/>
  <c r="I62" i="62"/>
  <c r="I61" i="62"/>
  <c r="I60" i="62"/>
  <c r="I59" i="62"/>
  <c r="I58" i="62"/>
  <c r="I57" i="62"/>
  <c r="I56" i="62"/>
  <c r="I55" i="62"/>
  <c r="I54" i="62"/>
  <c r="I53" i="62"/>
  <c r="I52" i="62"/>
  <c r="I51" i="62"/>
  <c r="I50" i="62"/>
  <c r="I49" i="62"/>
  <c r="I48" i="62"/>
  <c r="I47" i="62"/>
  <c r="I46" i="62"/>
  <c r="I45" i="62"/>
  <c r="I44" i="62"/>
  <c r="I43" i="62"/>
  <c r="I42" i="62"/>
  <c r="I41" i="62"/>
  <c r="I40" i="62"/>
  <c r="I39" i="62"/>
  <c r="I38" i="62"/>
  <c r="I37" i="62"/>
  <c r="I36" i="62"/>
  <c r="I35" i="62"/>
  <c r="I34" i="62"/>
  <c r="I33" i="62"/>
  <c r="I32" i="62"/>
  <c r="I31" i="62"/>
  <c r="I30" i="62"/>
  <c r="I29" i="62"/>
  <c r="I28" i="62"/>
  <c r="I27" i="62"/>
  <c r="I26" i="62"/>
  <c r="I25" i="62"/>
  <c r="I24" i="62"/>
  <c r="I23" i="62"/>
  <c r="I22" i="62"/>
  <c r="I21" i="62"/>
  <c r="I20" i="62"/>
  <c r="I19" i="62"/>
  <c r="I18" i="62"/>
  <c r="I17" i="62"/>
  <c r="I16" i="62"/>
  <c r="I15" i="62"/>
  <c r="I14" i="62"/>
  <c r="I13" i="62"/>
  <c r="I12" i="62"/>
  <c r="I11" i="62"/>
  <c r="I10" i="62"/>
  <c r="I9" i="62"/>
  <c r="I8" i="62"/>
  <c r="I7" i="62"/>
  <c r="I6" i="62"/>
  <c r="G8" i="56" l="1"/>
  <c r="G7" i="56"/>
  <c r="G6" i="56"/>
  <c r="G5" i="56"/>
  <c r="G4" i="56"/>
  <c r="G5" i="54"/>
  <c r="G6" i="54"/>
  <c r="G7" i="54"/>
  <c r="G8" i="54"/>
  <c r="G4" i="5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Giang</author>
  </authors>
  <commentList>
    <comment ref="F4" authorId="0" shapeId="0" xr:uid="{084359AD-557F-42E9-9DF9-7F7E1C158033}">
      <text>
        <r>
          <rPr>
            <sz val="9"/>
            <color indexed="81"/>
            <rFont val="Tahoma"/>
            <family val="2"/>
          </rPr>
          <t xml:space="preserve">Áp dụng từ tháng 05/2016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tc={35EF1D1A-4E31-4944-9FED-0391D19D7B7E}</author>
  </authors>
  <commentList>
    <comment ref="E3" authorId="0" shapeId="0" xr:uid="{35EF1D1A-4E31-4944-9FED-0391D19D7B7E}">
      <text>
        <t>[Threaded comment]
Your version of Excel allows you to read this threaded comment; however, any edits to it will get removed if the file is opened in a newer version of Excel. Learn more: https://go.microsoft.com/fwlink/?linkid=870924
Comment:
    Áp dụng từ tháng 3/2019</t>
      </text>
    </comment>
  </commentList>
</comments>
</file>

<file path=xl/sharedStrings.xml><?xml version="1.0" encoding="utf-8"?>
<sst xmlns="http://schemas.openxmlformats.org/spreadsheetml/2006/main" count="1108" uniqueCount="566">
  <si>
    <t>STT</t>
  </si>
  <si>
    <t>Bùi Huy Hoàng</t>
  </si>
  <si>
    <t>Lê Thùy Dương</t>
  </si>
  <si>
    <t>Ngày sinh</t>
  </si>
  <si>
    <t>Địa chỉ</t>
  </si>
  <si>
    <t>Hà Kiều Anh</t>
  </si>
  <si>
    <t>Hoàn Kiếm</t>
  </si>
  <si>
    <t>Ba Đình</t>
  </si>
  <si>
    <t>Hoàng Mai</t>
  </si>
  <si>
    <t>Đống Đa</t>
  </si>
  <si>
    <t>Trần Thăng Long</t>
  </si>
  <si>
    <t>Nhân viên</t>
  </si>
  <si>
    <t>Hệ số lương</t>
  </si>
  <si>
    <t xml:space="preserve">Lương cơ bản </t>
  </si>
  <si>
    <t>Tiền lương</t>
  </si>
  <si>
    <t>Trần Huyền Trang</t>
  </si>
  <si>
    <t>Hệ số 
lương</t>
  </si>
  <si>
    <t>CÔNG TY ABC</t>
  </si>
  <si>
    <t xml:space="preserve">Bậc </t>
  </si>
  <si>
    <t>BẢNG LƯƠNG THÁNG 7 NĂM 2018</t>
  </si>
  <si>
    <t>Lương cơ bản:</t>
  </si>
  <si>
    <t>Mã GV</t>
  </si>
  <si>
    <t>Họ và tên</t>
  </si>
  <si>
    <t>Bộ môn</t>
  </si>
  <si>
    <t>Ngày vào làm</t>
  </si>
  <si>
    <t xml:space="preserve">Chức vụ </t>
  </si>
  <si>
    <t>Hệ số 
chức vụ</t>
  </si>
  <si>
    <t>CCT001</t>
  </si>
  <si>
    <t>Bùi Thúc Vịnh</t>
  </si>
  <si>
    <t>Chính trị</t>
  </si>
  <si>
    <t>Giảng viên</t>
  </si>
  <si>
    <t>CCT002</t>
  </si>
  <si>
    <t>Đỗ Quang Ân</t>
  </si>
  <si>
    <t>Trưởng BM</t>
  </si>
  <si>
    <t>CCT003</t>
  </si>
  <si>
    <t>Lê Thị Ninh</t>
  </si>
  <si>
    <t>CXH001</t>
  </si>
  <si>
    <t>Trần Hoàng Diễm Ngọc</t>
  </si>
  <si>
    <t>Công tác xã hội</t>
  </si>
  <si>
    <t>CXH002</t>
  </si>
  <si>
    <t>Hoàng Bích Hà</t>
  </si>
  <si>
    <t>CXH003</t>
  </si>
  <si>
    <t>Nguyễn Kim Dung</t>
  </si>
  <si>
    <t>CXH004</t>
  </si>
  <si>
    <t>Vũ Hoàng Long</t>
  </si>
  <si>
    <t>CXH005</t>
  </si>
  <si>
    <t>Lê Thị Quý</t>
  </si>
  <si>
    <t>CXH006</t>
  </si>
  <si>
    <t>Ngô Thị Thanh Huyền</t>
  </si>
  <si>
    <t>CXH007</t>
  </si>
  <si>
    <t>Ngô Thị Dung</t>
  </si>
  <si>
    <t>CXH008</t>
  </si>
  <si>
    <t>Nguyễn Duy Tùng</t>
  </si>
  <si>
    <t>CXH009</t>
  </si>
  <si>
    <t>Lê Văn Họa</t>
  </si>
  <si>
    <t>CXH010</t>
  </si>
  <si>
    <t>Trần Thảo Nguyên</t>
  </si>
  <si>
    <t>CXH011</t>
  </si>
  <si>
    <t>Lee Kye Sun</t>
  </si>
  <si>
    <t>CXH012</t>
  </si>
  <si>
    <t>Đặng Cảnh Khanh</t>
  </si>
  <si>
    <t>Trưởng Khoa</t>
  </si>
  <si>
    <t>CXH013</t>
  </si>
  <si>
    <t>Vũ Thị Thanh Nhàn</t>
  </si>
  <si>
    <t>CXH014</t>
  </si>
  <si>
    <t>Phạm Trần Thăng Long</t>
  </si>
  <si>
    <t>Thư ký khoa</t>
  </si>
  <si>
    <t>CXH015</t>
  </si>
  <si>
    <t>Phạm Tiến Nam</t>
  </si>
  <si>
    <t>CXH016</t>
  </si>
  <si>
    <t>Lê Văn Hóa</t>
  </si>
  <si>
    <t>CXH017</t>
  </si>
  <si>
    <t>Nguyễn Thị Đào</t>
  </si>
  <si>
    <t>CXH018</t>
  </si>
  <si>
    <t>Phạm Đức Thành</t>
  </si>
  <si>
    <t>CYN001</t>
  </si>
  <si>
    <t>Vũ Dũng</t>
  </si>
  <si>
    <t>Điều dưỡng</t>
  </si>
  <si>
    <t>CYN002</t>
  </si>
  <si>
    <t>Hoàng Văn Ngoạn</t>
  </si>
  <si>
    <t>CYN003</t>
  </si>
  <si>
    <t>Lê Thu Liên</t>
  </si>
  <si>
    <t>CYN004</t>
  </si>
  <si>
    <t>Nguyễn Thị Như Mai</t>
  </si>
  <si>
    <t>CYN005</t>
  </si>
  <si>
    <t>Lê Nguyễn Kim Ngân</t>
  </si>
  <si>
    <t>CYN006</t>
  </si>
  <si>
    <t>Nguyễn Thị Dèo</t>
  </si>
  <si>
    <t>CYN007</t>
  </si>
  <si>
    <t>Phạm Thị Minh Đức</t>
  </si>
  <si>
    <t>CYN008</t>
  </si>
  <si>
    <t>Hà Thị Huyền</t>
  </si>
  <si>
    <t>CYN009</t>
  </si>
  <si>
    <t>Nguyễn Lê Hương</t>
  </si>
  <si>
    <t>CYN010</t>
  </si>
  <si>
    <t>Tô Thị Điền</t>
  </si>
  <si>
    <t>CYN011</t>
  </si>
  <si>
    <t>Lê Thị Bình</t>
  </si>
  <si>
    <t>CYN012</t>
  </si>
  <si>
    <t>Ngô Minh Đạt</t>
  </si>
  <si>
    <t>CYN013</t>
  </si>
  <si>
    <t>Nguyễn Hoàng Long</t>
  </si>
  <si>
    <t>CYN014</t>
  </si>
  <si>
    <t>Đỗ Quang Tuyển</t>
  </si>
  <si>
    <t>Thư ký Khoa</t>
  </si>
  <si>
    <t>CYN015</t>
  </si>
  <si>
    <t>Phí Văn Thâm</t>
  </si>
  <si>
    <t>CYN016</t>
  </si>
  <si>
    <t>Vũ Thị Thanh Hương</t>
  </si>
  <si>
    <t>CTC001</t>
  </si>
  <si>
    <t>Bùi Văn Phương</t>
  </si>
  <si>
    <t>GD Thể chất</t>
  </si>
  <si>
    <t>CTC002</t>
  </si>
  <si>
    <t>Hoàng Đình Hôm</t>
  </si>
  <si>
    <t>CTC003</t>
  </si>
  <si>
    <t>Nguyễn Hữu Lăng</t>
  </si>
  <si>
    <t>CTC004</t>
  </si>
  <si>
    <t>Vũ Công Hoan</t>
  </si>
  <si>
    <t>CTC005</t>
  </si>
  <si>
    <t>Phạm Trung Tự</t>
  </si>
  <si>
    <t>CTC006</t>
  </si>
  <si>
    <t>Vũ Thị Huệ</t>
  </si>
  <si>
    <t>CTC007</t>
  </si>
  <si>
    <t>Nguyễn Ngọc Dũng</t>
  </si>
  <si>
    <t>Trưởng khoa</t>
  </si>
  <si>
    <t>CQA001</t>
  </si>
  <si>
    <t>Nguyễn Thị Thanh Thảo</t>
  </si>
  <si>
    <t>Kế toán</t>
  </si>
  <si>
    <t>CQA002</t>
  </si>
  <si>
    <t>Nguyễn Thanh Thuỷ</t>
  </si>
  <si>
    <t>CQA003</t>
  </si>
  <si>
    <t>Phạm Thị Hoa</t>
  </si>
  <si>
    <t>CQA004</t>
  </si>
  <si>
    <t>Đỗ Thị Thuý Hằng</t>
  </si>
  <si>
    <t>CQA005</t>
  </si>
  <si>
    <t>Cao Cự Bội</t>
  </si>
  <si>
    <t>CQA006</t>
  </si>
  <si>
    <t>Dương Thị Vân Anh</t>
  </si>
  <si>
    <t>CQA007</t>
  </si>
  <si>
    <t>Nguyễn Vũ Lê</t>
  </si>
  <si>
    <t>CQA008</t>
  </si>
  <si>
    <t>Đinh Phúc Tiếu</t>
  </si>
  <si>
    <t>CQA009</t>
  </si>
  <si>
    <t>Đoàn Thị Hồng Nhung</t>
  </si>
  <si>
    <t>Thư ký BM</t>
  </si>
  <si>
    <t>CQA010</t>
  </si>
  <si>
    <t>Lê Yên Hồng</t>
  </si>
  <si>
    <t>CQA011</t>
  </si>
  <si>
    <t>Mai Thanh Thuỷ</t>
  </si>
  <si>
    <t>CQA012</t>
  </si>
  <si>
    <t>Vũ Thị Kim Lan</t>
  </si>
  <si>
    <t>CQA013</t>
  </si>
  <si>
    <t>Nguyễn Thị Đông</t>
  </si>
  <si>
    <t>CQA014</t>
  </si>
  <si>
    <t>Nguyễn Thanh Huyền</t>
  </si>
  <si>
    <t>CQA015</t>
  </si>
  <si>
    <t>CQA016</t>
  </si>
  <si>
    <t>Trần Đình Toàn</t>
  </si>
  <si>
    <t>CQA017</t>
  </si>
  <si>
    <t>Dương Thị Thanh Mai</t>
  </si>
  <si>
    <t>CQA018</t>
  </si>
  <si>
    <t>Đặng Thảo Quyên</t>
  </si>
  <si>
    <t>CQA019</t>
  </si>
  <si>
    <t>Nguyễn Thu Hoài</t>
  </si>
  <si>
    <t>Hiệu Phó</t>
  </si>
  <si>
    <t>CQA020</t>
  </si>
  <si>
    <t>Đào Diệu Hằng</t>
  </si>
  <si>
    <t>CQA021</t>
  </si>
  <si>
    <t>Nguyễn Thị Hồng Anh</t>
  </si>
  <si>
    <t>CQA022</t>
  </si>
  <si>
    <t>Lê Đình Tiến</t>
  </si>
  <si>
    <t>CQA023</t>
  </si>
  <si>
    <t>Dương Thị Hương</t>
  </si>
  <si>
    <t>CQA024</t>
  </si>
  <si>
    <t>Trần Phương Lệ</t>
  </si>
  <si>
    <t>CQA25</t>
  </si>
  <si>
    <t>Đoàn Ngọc Đạt</t>
  </si>
  <si>
    <t>CYQ001</t>
  </si>
  <si>
    <t>Trần Văn Tiến</t>
  </si>
  <si>
    <t>Quản lý bệnh viện</t>
  </si>
  <si>
    <t>CYQ002</t>
  </si>
  <si>
    <t>Nguyễn Đình Dũng</t>
  </si>
  <si>
    <t>CYQ003</t>
  </si>
  <si>
    <t>Ngô Thị Thu Hà</t>
  </si>
  <si>
    <t>CQE001</t>
  </si>
  <si>
    <t>Nguyễn Đình Cử</t>
  </si>
  <si>
    <t>Quản trị KD</t>
  </si>
  <si>
    <t>CQE002</t>
  </si>
  <si>
    <t>Lê Thị Hạnh</t>
  </si>
  <si>
    <t>CQE003</t>
  </si>
  <si>
    <t>Dương Thùy Anh</t>
  </si>
  <si>
    <t>CQE004</t>
  </si>
  <si>
    <t>Phạm Kim San</t>
  </si>
  <si>
    <t>CQE005</t>
  </si>
  <si>
    <t>Đinh Thúy Quỳnh</t>
  </si>
  <si>
    <t>CQE006</t>
  </si>
  <si>
    <t>Nguyễn Thị Liên Hương</t>
  </si>
  <si>
    <t>CQE007</t>
  </si>
  <si>
    <t>Trần Lệ Phương</t>
  </si>
  <si>
    <t>CQE008</t>
  </si>
  <si>
    <t>Trịnh Thị Thu Hằng</t>
  </si>
  <si>
    <t>CQE009</t>
  </si>
  <si>
    <t>Đồng Xuân Ninh</t>
  </si>
  <si>
    <t>CQE010</t>
  </si>
  <si>
    <t>Nguyễn Phương Mai</t>
  </si>
  <si>
    <t>CQE011</t>
  </si>
  <si>
    <t>Trương Đức Thao</t>
  </si>
  <si>
    <t>CQE012</t>
  </si>
  <si>
    <t>Trần Thị Thuỳ Linh</t>
  </si>
  <si>
    <t>CQE013</t>
  </si>
  <si>
    <t>Nguyễn Thị Lan Anh</t>
  </si>
  <si>
    <t>CQE014</t>
  </si>
  <si>
    <t>Phạm Thu Thủy</t>
  </si>
  <si>
    <t>CQE015</t>
  </si>
  <si>
    <t>Nguyễn Duy Thành</t>
  </si>
  <si>
    <t>CQE016</t>
  </si>
  <si>
    <t>Trần Thị Thu Hà</t>
  </si>
  <si>
    <t>CQE017</t>
  </si>
  <si>
    <t>Nguyễn Bảo Tuấn</t>
  </si>
  <si>
    <t>CQE018</t>
  </si>
  <si>
    <t>Nguyễn Quốc Tuấn</t>
  </si>
  <si>
    <t>CQE019</t>
  </si>
  <si>
    <t>Nguyễn Thị Thùy Trang</t>
  </si>
  <si>
    <t>CQE020</t>
  </si>
  <si>
    <t>Phạm Long Châu</t>
  </si>
  <si>
    <t>CQE021</t>
  </si>
  <si>
    <t>Lê Thị Kim Chung</t>
  </si>
  <si>
    <t>CQE022</t>
  </si>
  <si>
    <t>Vương Thị Thanh Trì</t>
  </si>
  <si>
    <t>CQE023</t>
  </si>
  <si>
    <t>Vũ Thị Tuyết</t>
  </si>
  <si>
    <t>CQE024</t>
  </si>
  <si>
    <t>Lê Huyền Trang</t>
  </si>
  <si>
    <t>CQE025</t>
  </si>
  <si>
    <t>Lương Xuân Quỳ</t>
  </si>
  <si>
    <t>CQE026</t>
  </si>
  <si>
    <t>Hoàng Quý Đạt</t>
  </si>
  <si>
    <t>CQE027</t>
  </si>
  <si>
    <t>Ông Thị Đan Thanh</t>
  </si>
  <si>
    <t>CQE028</t>
  </si>
  <si>
    <t>Nguyễn Tích Lăng</t>
  </si>
  <si>
    <t>CQE029</t>
  </si>
  <si>
    <t>Nguyễn Thị Phương</t>
  </si>
  <si>
    <t>CQE030</t>
  </si>
  <si>
    <t>Lê Thị Hường</t>
  </si>
  <si>
    <t>CQE031</t>
  </si>
  <si>
    <t>Nguyễn Tường Minh</t>
  </si>
  <si>
    <t>CQE032</t>
  </si>
  <si>
    <t>Phạm Thị Thuý Vân</t>
  </si>
  <si>
    <t>CQE033</t>
  </si>
  <si>
    <t>Hồ Quang Minh</t>
  </si>
  <si>
    <t>CQE034</t>
  </si>
  <si>
    <t>Vũ Lệ Hằng</t>
  </si>
  <si>
    <t>CQB001</t>
  </si>
  <si>
    <t>Tạ Quang Tiến</t>
  </si>
  <si>
    <t>Tài chính ngân hàng</t>
  </si>
  <si>
    <t>CQB002</t>
  </si>
  <si>
    <t>Lê Thanh Nhàn</t>
  </si>
  <si>
    <t>CQB003</t>
  </si>
  <si>
    <t>Nguyễn Thị Tuyết</t>
  </si>
  <si>
    <t>CQB004</t>
  </si>
  <si>
    <t>Nguyễn Thị Thu Hương</t>
  </si>
  <si>
    <t>CQB005</t>
  </si>
  <si>
    <t>Ngô Thị Quyên</t>
  </si>
  <si>
    <t>CQB006</t>
  </si>
  <si>
    <t>Nguyễn Thị Vân Nga</t>
  </si>
  <si>
    <t>CQB007</t>
  </si>
  <si>
    <t>Đỗ Kim Sơn</t>
  </si>
  <si>
    <t>CQB008</t>
  </si>
  <si>
    <t>Phan Thanh Hồng</t>
  </si>
  <si>
    <t>CQB009</t>
  </si>
  <si>
    <t>Lê Thanh Bình</t>
  </si>
  <si>
    <t>CQB010</t>
  </si>
  <si>
    <t>Nguyễn Thị Thu Trang</t>
  </si>
  <si>
    <t>CQB011</t>
  </si>
  <si>
    <t>Vũ Ngọc Thắng</t>
  </si>
  <si>
    <t>CQB012</t>
  </si>
  <si>
    <t>Trịnh Trọng Anh</t>
  </si>
  <si>
    <t>CQB013</t>
  </si>
  <si>
    <t>Lê Thị Hà Thu</t>
  </si>
  <si>
    <t>CQB014</t>
  </si>
  <si>
    <t>Nguyễn Thị Thuý</t>
  </si>
  <si>
    <t>CQB015</t>
  </si>
  <si>
    <t>Phạm Bảo Oanh</t>
  </si>
  <si>
    <t>CQB016</t>
  </si>
  <si>
    <t>Nguyễn Hồng Nga</t>
  </si>
  <si>
    <t>CQB017</t>
  </si>
  <si>
    <t>Trần Minh Nguyệt</t>
  </si>
  <si>
    <t>CQB018</t>
  </si>
  <si>
    <t>Chu Thị Thu Thủy</t>
  </si>
  <si>
    <t>CQB019</t>
  </si>
  <si>
    <t>Nguyễn Đình Tài</t>
  </si>
  <si>
    <t>CQB020</t>
  </si>
  <si>
    <t>CQB021</t>
  </si>
  <si>
    <t>Vũ Đức Hiếu</t>
  </si>
  <si>
    <t>CQB022</t>
  </si>
  <si>
    <t>Lưu Thị Hương</t>
  </si>
  <si>
    <t>CQB023</t>
  </si>
  <si>
    <t>Đỗ Trường Sơn</t>
  </si>
  <si>
    <t>CQB024</t>
  </si>
  <si>
    <t>CQB025</t>
  </si>
  <si>
    <t>Mã Đình Trên</t>
  </si>
  <si>
    <t>CQB026</t>
  </si>
  <si>
    <t>Ngô Khánh Huyền</t>
  </si>
  <si>
    <t>CQB027</t>
  </si>
  <si>
    <t>Nguyễn Hoàng Minh Thủy</t>
  </si>
  <si>
    <t>CQB028</t>
  </si>
  <si>
    <t>Nguyễn Thị Lan Phượng</t>
  </si>
  <si>
    <t>CNE001</t>
  </si>
  <si>
    <t>Đặng Thị Kim Chung</t>
  </si>
  <si>
    <t>Tiếng Anh</t>
  </si>
  <si>
    <t>CNE002</t>
  </si>
  <si>
    <t>Phạm Hồng Vân</t>
  </si>
  <si>
    <t>CNE003</t>
  </si>
  <si>
    <t>Phí Thị Thu Trang</t>
  </si>
  <si>
    <t>CNE004</t>
  </si>
  <si>
    <t>Daniel</t>
  </si>
  <si>
    <t>CNE005</t>
  </si>
  <si>
    <t>Phạm Thị Minh Tú</t>
  </si>
  <si>
    <t>CNE006</t>
  </si>
  <si>
    <t>Tô Hoài An</t>
  </si>
  <si>
    <t>CNE007</t>
  </si>
  <si>
    <t>Lê Thị Hoài Thương</t>
  </si>
  <si>
    <t>CNE008</t>
  </si>
  <si>
    <t>Trần Phương Thu</t>
  </si>
  <si>
    <t>CNE009</t>
  </si>
  <si>
    <t>Ngô Kim Ánh</t>
  </si>
  <si>
    <t>CNE010</t>
  </si>
  <si>
    <t>Kathy Dollin</t>
  </si>
  <si>
    <t>CNE011</t>
  </si>
  <si>
    <t>Nguyễn Thị Minh Thuận</t>
  </si>
  <si>
    <t>CNE012</t>
  </si>
  <si>
    <t>Lê Thị Phượng</t>
  </si>
  <si>
    <t>CNE013</t>
  </si>
  <si>
    <t>Lê Thị Tuyền</t>
  </si>
  <si>
    <t>CNE014</t>
  </si>
  <si>
    <t>Trần Thị Hải Bình</t>
  </si>
  <si>
    <t>CNE015</t>
  </si>
  <si>
    <t>Nguyễn Thị Lan Phương</t>
  </si>
  <si>
    <t>CNE016</t>
  </si>
  <si>
    <t>Lại Hoài Phương</t>
  </si>
  <si>
    <t>CNE017</t>
  </si>
  <si>
    <t>Hoàng Thị Thu Dung</t>
  </si>
  <si>
    <t>CNE018</t>
  </si>
  <si>
    <t>Lê Thị Hoà</t>
  </si>
  <si>
    <t>CNE019</t>
  </si>
  <si>
    <t>Khắc Thị Ánh Tuyết</t>
  </si>
  <si>
    <t>CNE020</t>
  </si>
  <si>
    <t>Nguyễn Thị Hải Oanh</t>
  </si>
  <si>
    <t>CNE021</t>
  </si>
  <si>
    <t>Hoàng Kim Thuý</t>
  </si>
  <si>
    <t>CNE022</t>
  </si>
  <si>
    <t>Nguyễn Văn Độ</t>
  </si>
  <si>
    <t>CNE023</t>
  </si>
  <si>
    <t>Đinh Diệu Trang</t>
  </si>
  <si>
    <t>CNE024</t>
  </si>
  <si>
    <t>Trần Thị Thanh Hương</t>
  </si>
  <si>
    <t>CNE025</t>
  </si>
  <si>
    <t>Nguyễn Vân Khánh</t>
  </si>
  <si>
    <t>CNE026</t>
  </si>
  <si>
    <t>Nguyễn Kiều Oanh</t>
  </si>
  <si>
    <t>CNE027</t>
  </si>
  <si>
    <t>Phạm Thái Sơn</t>
  </si>
  <si>
    <t>CNE028</t>
  </si>
  <si>
    <t>Đỗ Thị Hồng Hà</t>
  </si>
  <si>
    <t>CNE029</t>
  </si>
  <si>
    <t>Trần Thị Phượng</t>
  </si>
  <si>
    <t>CNE030</t>
  </si>
  <si>
    <t>Đỗ Thu Hằng</t>
  </si>
  <si>
    <t>CNE031</t>
  </si>
  <si>
    <t>Cao T. Tô Hoài</t>
  </si>
  <si>
    <t>CNE032</t>
  </si>
  <si>
    <t>Nguyễn Thị Kiều Dung</t>
  </si>
  <si>
    <t>CNE033</t>
  </si>
  <si>
    <t>Mai Lan</t>
  </si>
  <si>
    <t>CNE034</t>
  </si>
  <si>
    <t>Nguyễn T. Thanh</t>
  </si>
  <si>
    <t>CNE35</t>
  </si>
  <si>
    <t>CNJ001</t>
  </si>
  <si>
    <t>Nguyễn Thị Hà</t>
  </si>
  <si>
    <t>Tiếng Nhật</t>
  </si>
  <si>
    <t>CNJ002</t>
  </si>
  <si>
    <t>Nguyễn Thùy Linh</t>
  </si>
  <si>
    <t>CNJ003</t>
  </si>
  <si>
    <t>Hoàng Thị Hường</t>
  </si>
  <si>
    <t>CNJ004</t>
  </si>
  <si>
    <t>Trương Phương Thúy</t>
  </si>
  <si>
    <t>CNJ005</t>
  </si>
  <si>
    <t>Hà Thị Thương</t>
  </si>
  <si>
    <t>CNJ006</t>
  </si>
  <si>
    <t>Đặng Thị Minh</t>
  </si>
  <si>
    <t>CNJ007</t>
  </si>
  <si>
    <t>Vũ Thị Kim Chi</t>
  </si>
  <si>
    <t>CNJ008</t>
  </si>
  <si>
    <t>CNJ009</t>
  </si>
  <si>
    <t>Vương Thị Bích Liên</t>
  </si>
  <si>
    <t>CNJ010</t>
  </si>
  <si>
    <t>Đỗ Thị Phượng</t>
  </si>
  <si>
    <t>CNJ011</t>
  </si>
  <si>
    <t>Tezuka Masataka</t>
  </si>
  <si>
    <t>CNJ012</t>
  </si>
  <si>
    <t>Mio Suzuki</t>
  </si>
  <si>
    <t>CNF001</t>
  </si>
  <si>
    <t>Phan Thị Liên Châu</t>
  </si>
  <si>
    <t xml:space="preserve">Tiếng Pháp </t>
  </si>
  <si>
    <t>CNF002</t>
  </si>
  <si>
    <t>Võ Thị Hải Đường</t>
  </si>
  <si>
    <t>CNF003</t>
  </si>
  <si>
    <t>Lê Phương Linh</t>
  </si>
  <si>
    <t>CNF004</t>
  </si>
  <si>
    <t>Nguyễn Thị Thu Hà</t>
  </si>
  <si>
    <t>CNC001</t>
  </si>
  <si>
    <t>Nguyễn Văn Đổng</t>
  </si>
  <si>
    <t>Tiếng Trung</t>
  </si>
  <si>
    <t>CNC002</t>
  </si>
  <si>
    <t>Lý Hoàng Anh</t>
  </si>
  <si>
    <t>CNC003</t>
  </si>
  <si>
    <t>Nguyễn Thị Trung Thu</t>
  </si>
  <si>
    <t>CNC004</t>
  </si>
  <si>
    <t>Nguyễn Lê Minh</t>
  </si>
  <si>
    <t>CTI001</t>
  </si>
  <si>
    <t>Mai Thuý Nga</t>
  </si>
  <si>
    <t>Tin</t>
  </si>
  <si>
    <t>CTI002</t>
  </si>
  <si>
    <t>Trần Đức Minh</t>
  </si>
  <si>
    <t>CTI003</t>
  </si>
  <si>
    <t>Vũ Như Lân</t>
  </si>
  <si>
    <t>CTI004</t>
  </si>
  <si>
    <t>Nguyễn Thiện Luận</t>
  </si>
  <si>
    <t>CTI005</t>
  </si>
  <si>
    <t>Nguyễn Đức Dân</t>
  </si>
  <si>
    <t>CTI006</t>
  </si>
  <si>
    <t>Trần Quang Duy</t>
  </si>
  <si>
    <t>CTI007</t>
  </si>
  <si>
    <t>Trần Tuấn Toàn</t>
  </si>
  <si>
    <t>CTI008</t>
  </si>
  <si>
    <t>Cao Minh Khánh</t>
  </si>
  <si>
    <t>CTI009</t>
  </si>
  <si>
    <t>Ngô Hằng Hải</t>
  </si>
  <si>
    <t>CTI010</t>
  </si>
  <si>
    <t>Hà Thu Giang</t>
  </si>
  <si>
    <t>CTI011</t>
  </si>
  <si>
    <t>Nguyễn Công Điều</t>
  </si>
  <si>
    <t>CTI012</t>
  </si>
  <si>
    <t>Phạm Thị Kim Hoa</t>
  </si>
  <si>
    <t>CTI013</t>
  </si>
  <si>
    <t>Đỗ Xuân Hoàng</t>
  </si>
  <si>
    <t>CTI014</t>
  </si>
  <si>
    <t>Nguyễn Hồng Cẩm</t>
  </si>
  <si>
    <t>CTI015</t>
  </si>
  <si>
    <t>Trần Thị Huệ</t>
  </si>
  <si>
    <t>CTI016</t>
  </si>
  <si>
    <t>Đậu Hải Phong</t>
  </si>
  <si>
    <t>CTI017</t>
  </si>
  <si>
    <t>Phạm Phương Thanh</t>
  </si>
  <si>
    <t>CTI018</t>
  </si>
  <si>
    <t>Cao Kim Ánh</t>
  </si>
  <si>
    <t>CTI019</t>
  </si>
  <si>
    <t>Nguyễn Minh Xuân</t>
  </si>
  <si>
    <t>CTI020</t>
  </si>
  <si>
    <t>Nguyễn Minh Hòa</t>
  </si>
  <si>
    <t>CTI021</t>
  </si>
  <si>
    <t>Vũ Đỗ Quỳnh</t>
  </si>
  <si>
    <t>CTI022</t>
  </si>
  <si>
    <t>Nguyễn Mạnh Hùng</t>
  </si>
  <si>
    <t>CTI023</t>
  </si>
  <si>
    <t>Đinh Thu Khánh</t>
  </si>
  <si>
    <t>CTI024</t>
  </si>
  <si>
    <t>Đào Thị  Duyên</t>
  </si>
  <si>
    <t>CTM001</t>
  </si>
  <si>
    <t>Đỗ Văn Lưu</t>
  </si>
  <si>
    <t>Toán</t>
  </si>
  <si>
    <t>CTM002</t>
  </si>
  <si>
    <t>Nguyễn Công Sứ</t>
  </si>
  <si>
    <t>CTM003</t>
  </si>
  <si>
    <t>Ngô Thị Thanh Nga</t>
  </si>
  <si>
    <t>CTM004</t>
  </si>
  <si>
    <t>Đoàn Quỳnh</t>
  </si>
  <si>
    <t>CTM005</t>
  </si>
  <si>
    <t>Nhâm Ngọc Tần</t>
  </si>
  <si>
    <t>CTM006</t>
  </si>
  <si>
    <t>Phạm Cao Tùng</t>
  </si>
  <si>
    <t>CTM007</t>
  </si>
  <si>
    <t>Nguyễn Văn Ngọc</t>
  </si>
  <si>
    <t>CTM008</t>
  </si>
  <si>
    <t>Hà Huy Khoái</t>
  </si>
  <si>
    <t>CTM009</t>
  </si>
  <si>
    <t>Nguyễn Văn Đoành</t>
  </si>
  <si>
    <t>CTM010</t>
  </si>
  <si>
    <t>Nguyễn Thị Nhung</t>
  </si>
  <si>
    <t>CTM011</t>
  </si>
  <si>
    <t>Phạm Bảo Khuê</t>
  </si>
  <si>
    <t>CTM012</t>
  </si>
  <si>
    <t>Trần Vũ Thiệu</t>
  </si>
  <si>
    <t>CTM013</t>
  </si>
  <si>
    <t>Hoàng Ngọc Tùng</t>
  </si>
  <si>
    <t>CTM015</t>
  </si>
  <si>
    <t>Nguyễn Hoàng Phương</t>
  </si>
  <si>
    <t>CTM016</t>
  </si>
  <si>
    <t>Nguyễn Lâm Tùng</t>
  </si>
  <si>
    <t>CTM017</t>
  </si>
  <si>
    <t>Nguyễn Hồng Châu</t>
  </si>
  <si>
    <t>CTM018</t>
  </si>
  <si>
    <t>Bùi Huy Hiền</t>
  </si>
  <si>
    <t>CTM019</t>
  </si>
  <si>
    <t>Nguyễn Tiến Tài</t>
  </si>
  <si>
    <t>CTM020</t>
  </si>
  <si>
    <t>Lâm Quang Thiệp</t>
  </si>
  <si>
    <t>CXV001</t>
  </si>
  <si>
    <t>Chu Đức Tính</t>
  </si>
  <si>
    <t>Việt Nam học</t>
  </si>
  <si>
    <t>CXV002</t>
  </si>
  <si>
    <t>Trần Thị Ngân Giang</t>
  </si>
  <si>
    <t>CXV003</t>
  </si>
  <si>
    <t>Nguyễn Thị Hải</t>
  </si>
  <si>
    <t>CXV004</t>
  </si>
  <si>
    <t>Trần Tiến Khôi</t>
  </si>
  <si>
    <t>CXV005</t>
  </si>
  <si>
    <t>Nguyễn Văn Bình</t>
  </si>
  <si>
    <t>CXV006</t>
  </si>
  <si>
    <t>Nguyễn Thị Hoa</t>
  </si>
  <si>
    <t>CXV007</t>
  </si>
  <si>
    <t>Bùi Cẩm Phượng</t>
  </si>
  <si>
    <t>CXV008</t>
  </si>
  <si>
    <t>Nguyễn Thị Thanh Lan</t>
  </si>
  <si>
    <t>CYT001</t>
  </si>
  <si>
    <t>Hà Minh Trang</t>
  </si>
  <si>
    <t>Y tế công cộng</t>
  </si>
  <si>
    <t>CYT002</t>
  </si>
  <si>
    <t>Phạm Văn Thân</t>
  </si>
  <si>
    <t>CYT003</t>
  </si>
  <si>
    <t>Lê Thị Kim Tuyến</t>
  </si>
  <si>
    <t>CYT004</t>
  </si>
  <si>
    <t>Phạm Huy Dũng</t>
  </si>
  <si>
    <t>CYT005</t>
  </si>
  <si>
    <t>Trịnh Hùng Cường</t>
  </si>
  <si>
    <t>CYT006</t>
  </si>
  <si>
    <t>Hồ Thị Minh Lý</t>
  </si>
  <si>
    <t>CYT007</t>
  </si>
  <si>
    <t>Nguyễn Thị Mai Phương</t>
  </si>
  <si>
    <t>CYT008</t>
  </si>
  <si>
    <t>Phạm Thị Như Nghĩa</t>
  </si>
  <si>
    <t>CYT009</t>
  </si>
  <si>
    <t>Ngô Thị Thu Hiền</t>
  </si>
  <si>
    <t>CYT010</t>
  </si>
  <si>
    <t>Đào Xuân Vinh</t>
  </si>
  <si>
    <t>CYT011</t>
  </si>
  <si>
    <t>Nguyễn Văn Dịp</t>
  </si>
  <si>
    <t>CYT012</t>
  </si>
  <si>
    <t>Nguyễn Bạch Ngọc</t>
  </si>
  <si>
    <t>CYT013</t>
  </si>
  <si>
    <t>Dương Hoàng Ân</t>
  </si>
  <si>
    <t>BẢNG LƯƠNG THÁNG 7 NĂM 2019</t>
  </si>
  <si>
    <t>Phòng Kế toán</t>
  </si>
  <si>
    <t>Bảng 1</t>
  </si>
  <si>
    <t xml:space="preserve">Lương 
cơ bản </t>
  </si>
  <si>
    <t>Số điện thoại</t>
  </si>
  <si>
    <t>0912345678</t>
  </si>
  <si>
    <t>0213654789</t>
  </si>
  <si>
    <t>Bảng 2</t>
  </si>
  <si>
    <t>033456789</t>
  </si>
  <si>
    <t>BẢNG LƯƠNG THÁNG 7 NĂM 2017</t>
  </si>
  <si>
    <t>Sum</t>
  </si>
  <si>
    <t>Average</t>
  </si>
  <si>
    <t>Running Total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</si>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</sst>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dd\-mm\-yyyy"/>
    <numFmt numFmtId="165" formatCode="_(* #,##0_);_(* \(#,##0\);_(* &quot;-&quot;??_);_(@_)"/>
    <numFmt numFmtId="166" formatCode="dd/mm/yyyy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3"/>
      <color theme="1"/>
      <name val="Calibri"/>
      <family val="2"/>
      <scheme val="minor"/>
    </font>
    <font>
      <b/>
      <sz val="13"/>
      <color theme="0"/>
      <name val="Calibri"/>
      <family val="2"/>
      <scheme val="minor"/>
    </font>
    <font>
      <b/>
      <sz val="12"/>
      <color theme="1"/>
      <name val="Calibri"/>
      <family val="2"/>
      <charset val="163"/>
      <scheme val="minor"/>
    </font>
    <font>
      <b/>
      <sz val="16"/>
      <color theme="1"/>
      <name val="Calibri"/>
      <family val="2"/>
      <charset val="163"/>
      <scheme val="minor"/>
    </font>
    <font>
      <b/>
      <sz val="18"/>
      <color theme="1"/>
      <name val="Calibri"/>
      <family val="2"/>
      <charset val="163"/>
      <scheme val="minor"/>
    </font>
    <font>
      <sz val="12"/>
      <color theme="1"/>
      <name val="Calibri"/>
      <family val="2"/>
      <scheme val="minor"/>
    </font>
    <font>
      <b/>
      <sz val="13"/>
      <color theme="9" tint="-0.249977111117893"/>
      <name val="Calibri"/>
      <family val="2"/>
      <charset val="163"/>
      <scheme val="minor"/>
    </font>
    <font>
      <sz val="9"/>
      <color indexed="81"/>
      <name val="Tahoma"/>
      <family val="2"/>
    </font>
    <font>
      <b/>
      <sz val="2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8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rgb="FFFF0000"/>
      <name val="Calibri"/>
      <family val="2"/>
      <charset val="163"/>
      <scheme val="minor"/>
    </font>
    <font>
      <b/>
      <sz val="16"/>
      <color rgb="FF0070C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  <charset val="163"/>
    </font>
    <font>
      <b/>
      <sz val="12"/>
      <color theme="1"/>
      <name val="Arial"/>
      <family val="2"/>
      <charset val="163"/>
    </font>
    <font>
      <sz val="16"/>
      <color theme="1"/>
      <name val="Arial"/>
      <family val="2"/>
      <charset val="163"/>
    </font>
    <font>
      <sz val="9"/>
      <color indexed="81"/>
      <name val="Tahoma"/>
      <family val="2"/>
      <charset val="163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6"/>
        <bgColor theme="6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theme="6"/>
      </top>
      <bottom/>
      <diagonal/>
    </border>
    <border>
      <left/>
      <right style="thin">
        <color theme="6"/>
      </right>
      <top style="thin">
        <color theme="6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/>
      <bottom style="thin">
        <color theme="6"/>
      </bottom>
      <diagonal/>
    </border>
    <border>
      <left/>
      <right/>
      <top style="thin">
        <color theme="6"/>
      </top>
      <bottom style="hair">
        <color theme="6"/>
      </bottom>
      <diagonal/>
    </border>
    <border>
      <left/>
      <right style="thin">
        <color theme="6"/>
      </right>
      <top style="thin">
        <color theme="6"/>
      </top>
      <bottom style="hair">
        <color theme="6"/>
      </bottom>
      <diagonal/>
    </border>
    <border>
      <left/>
      <right/>
      <top style="hair">
        <color theme="6"/>
      </top>
      <bottom style="hair">
        <color theme="6"/>
      </bottom>
      <diagonal/>
    </border>
    <border>
      <left/>
      <right style="thin">
        <color theme="6"/>
      </right>
      <top style="hair">
        <color theme="6"/>
      </top>
      <bottom style="hair">
        <color theme="6"/>
      </bottom>
      <diagonal/>
    </border>
    <border>
      <left/>
      <right/>
      <top style="hair">
        <color theme="6"/>
      </top>
      <bottom style="thin">
        <color theme="6" tint="-0.249977111117893"/>
      </bottom>
      <diagonal/>
    </border>
    <border>
      <left/>
      <right style="thin">
        <color theme="6"/>
      </right>
      <top style="hair">
        <color theme="6"/>
      </top>
      <bottom style="thin">
        <color theme="6" tint="-0.249977111117893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/>
  </cellStyleXfs>
  <cellXfs count="97">
    <xf numFmtId="0" fontId="0" fillId="0" borderId="0" xfId="0"/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165" fontId="8" fillId="0" borderId="0" xfId="1" applyNumberFormat="1" applyFont="1" applyAlignment="1">
      <alignment vertical="center"/>
    </xf>
    <xf numFmtId="165" fontId="8" fillId="0" borderId="3" xfId="1" applyNumberFormat="1" applyFont="1" applyBorder="1" applyAlignment="1">
      <alignment vertical="center"/>
    </xf>
    <xf numFmtId="164" fontId="8" fillId="0" borderId="3" xfId="0" applyNumberFormat="1" applyFont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5" fillId="4" borderId="4" xfId="0" applyFont="1" applyFill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2" fontId="8" fillId="0" borderId="4" xfId="0" applyNumberFormat="1" applyFont="1" applyBorder="1" applyAlignment="1">
      <alignment horizontal="center" vertical="center"/>
    </xf>
    <xf numFmtId="165" fontId="5" fillId="2" borderId="3" xfId="1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164" fontId="12" fillId="0" borderId="0" xfId="0" applyNumberFormat="1" applyFont="1" applyAlignment="1">
      <alignment horizontal="center" vertical="center"/>
    </xf>
    <xf numFmtId="165" fontId="13" fillId="0" borderId="0" xfId="1" applyNumberFormat="1" applyFont="1" applyAlignment="1">
      <alignment vertical="center"/>
    </xf>
    <xf numFmtId="0" fontId="8" fillId="0" borderId="0" xfId="0" applyFont="1" applyAlignment="1">
      <alignment horizontal="right" vertical="center" indent="1"/>
    </xf>
    <xf numFmtId="0" fontId="14" fillId="2" borderId="5" xfId="0" applyFont="1" applyFill="1" applyBorder="1" applyAlignment="1">
      <alignment horizontal="center" vertical="center"/>
    </xf>
    <xf numFmtId="164" fontId="14" fillId="2" borderId="5" xfId="0" applyNumberFormat="1" applyFont="1" applyFill="1" applyBorder="1" applyAlignment="1">
      <alignment horizontal="center" vertical="center"/>
    </xf>
    <xf numFmtId="0" fontId="14" fillId="2" borderId="5" xfId="0" applyFont="1" applyFill="1" applyBorder="1" applyAlignment="1">
      <alignment horizontal="right" vertical="center" wrapText="1" indent="1"/>
    </xf>
    <xf numFmtId="43" fontId="14" fillId="2" borderId="5" xfId="1" applyFont="1" applyFill="1" applyBorder="1" applyAlignment="1">
      <alignment horizontal="center" vertical="center" wrapText="1"/>
    </xf>
    <xf numFmtId="165" fontId="14" fillId="2" borderId="5" xfId="1" applyNumberFormat="1" applyFont="1" applyFill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5" xfId="0" applyFont="1" applyBorder="1" applyAlignment="1">
      <alignment horizontal="left" vertical="center" indent="1"/>
    </xf>
    <xf numFmtId="164" fontId="8" fillId="0" borderId="5" xfId="0" applyNumberFormat="1" applyFont="1" applyBorder="1" applyAlignment="1">
      <alignment horizontal="center" vertical="center"/>
    </xf>
    <xf numFmtId="0" fontId="8" fillId="0" borderId="5" xfId="0" applyFont="1" applyBorder="1" applyAlignment="1">
      <alignment horizontal="right" vertical="center" indent="1"/>
    </xf>
    <xf numFmtId="43" fontId="8" fillId="0" borderId="5" xfId="1" applyFont="1" applyBorder="1" applyAlignment="1">
      <alignment vertical="center"/>
    </xf>
    <xf numFmtId="165" fontId="8" fillId="0" borderId="5" xfId="1" applyNumberFormat="1" applyFont="1" applyBorder="1" applyAlignment="1">
      <alignment vertical="center"/>
    </xf>
    <xf numFmtId="164" fontId="8" fillId="0" borderId="0" xfId="0" applyNumberFormat="1" applyFont="1" applyAlignment="1">
      <alignment horizontal="center" vertical="center"/>
    </xf>
    <xf numFmtId="0" fontId="3" fillId="0" borderId="7" xfId="0" applyFont="1" applyBorder="1" applyAlignment="1">
      <alignment horizontal="left" vertical="center" indent="1"/>
    </xf>
    <xf numFmtId="166" fontId="3" fillId="0" borderId="7" xfId="1" applyNumberFormat="1" applyFont="1" applyBorder="1" applyAlignment="1">
      <alignment vertical="center"/>
    </xf>
    <xf numFmtId="0" fontId="3" fillId="0" borderId="7" xfId="1" applyNumberFormat="1" applyFont="1" applyBorder="1" applyAlignment="1">
      <alignment horizontal="right" vertical="center" indent="1"/>
    </xf>
    <xf numFmtId="165" fontId="3" fillId="0" borderId="7" xfId="1" applyNumberFormat="1" applyFont="1" applyBorder="1" applyAlignment="1">
      <alignment horizontal="center" vertical="center"/>
    </xf>
    <xf numFmtId="165" fontId="3" fillId="0" borderId="8" xfId="1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indent="1"/>
    </xf>
    <xf numFmtId="166" fontId="3" fillId="0" borderId="9" xfId="1" applyNumberFormat="1" applyFont="1" applyBorder="1" applyAlignment="1">
      <alignment vertical="center"/>
    </xf>
    <xf numFmtId="0" fontId="3" fillId="0" borderId="9" xfId="1" applyNumberFormat="1" applyFont="1" applyBorder="1" applyAlignment="1">
      <alignment horizontal="right" vertical="center" indent="1"/>
    </xf>
    <xf numFmtId="165" fontId="3" fillId="0" borderId="9" xfId="1" applyNumberFormat="1" applyFont="1" applyBorder="1" applyAlignment="1">
      <alignment horizontal="center" vertical="center"/>
    </xf>
    <xf numFmtId="165" fontId="3" fillId="0" borderId="10" xfId="1" applyNumberFormat="1" applyFont="1" applyBorder="1" applyAlignment="1">
      <alignment horizontal="center" vertical="center"/>
    </xf>
    <xf numFmtId="0" fontId="3" fillId="0" borderId="11" xfId="1" applyNumberFormat="1" applyFont="1" applyBorder="1" applyAlignment="1">
      <alignment horizontal="right" vertical="center" indent="1"/>
    </xf>
    <xf numFmtId="0" fontId="3" fillId="0" borderId="11" xfId="0" applyFont="1" applyBorder="1" applyAlignment="1">
      <alignment horizontal="left" vertical="center" indent="1"/>
    </xf>
    <xf numFmtId="166" fontId="3" fillId="0" borderId="11" xfId="1" applyNumberFormat="1" applyFont="1" applyBorder="1" applyAlignment="1">
      <alignment vertical="center"/>
    </xf>
    <xf numFmtId="165" fontId="3" fillId="0" borderId="11" xfId="1" applyNumberFormat="1" applyFont="1" applyBorder="1" applyAlignment="1">
      <alignment horizontal="center" vertical="center"/>
    </xf>
    <xf numFmtId="165" fontId="3" fillId="0" borderId="12" xfId="1" applyNumberFormat="1" applyFont="1" applyBorder="1" applyAlignment="1">
      <alignment horizontal="center" vertical="center"/>
    </xf>
    <xf numFmtId="0" fontId="16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 indent="1"/>
    </xf>
    <xf numFmtId="0" fontId="12" fillId="0" borderId="0" xfId="0" applyFont="1" applyAlignment="1">
      <alignment horizontal="left" vertical="center" indent="1"/>
    </xf>
    <xf numFmtId="165" fontId="17" fillId="0" borderId="0" xfId="1" applyNumberFormat="1" applyFont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left" vertical="center" indent="1"/>
    </xf>
    <xf numFmtId="0" fontId="8" fillId="0" borderId="3" xfId="0" applyFont="1" applyBorder="1" applyAlignment="1">
      <alignment horizontal="center" vertical="center"/>
    </xf>
    <xf numFmtId="0" fontId="18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3" fillId="0" borderId="9" xfId="0" quotePrefix="1" applyFont="1" applyBorder="1" applyAlignment="1">
      <alignment horizontal="left" vertical="center" indent="1"/>
    </xf>
    <xf numFmtId="49" fontId="3" fillId="0" borderId="11" xfId="0" applyNumberFormat="1" applyFont="1" applyBorder="1" applyAlignment="1">
      <alignment horizontal="left" vertical="center" indent="1"/>
    </xf>
    <xf numFmtId="0" fontId="21" fillId="0" borderId="0" xfId="0" applyFont="1" applyAlignment="1">
      <alignment vertical="center"/>
    </xf>
    <xf numFmtId="0" fontId="22" fillId="2" borderId="3" xfId="0" applyFont="1" applyFill="1" applyBorder="1" applyAlignment="1">
      <alignment horizontal="center" vertical="center"/>
    </xf>
    <xf numFmtId="0" fontId="22" fillId="2" borderId="3" xfId="0" applyFont="1" applyFill="1" applyBorder="1" applyAlignment="1">
      <alignment horizontal="center" vertical="center" wrapText="1"/>
    </xf>
    <xf numFmtId="165" fontId="22" fillId="2" borderId="3" xfId="1" applyNumberFormat="1" applyFont="1" applyFill="1" applyBorder="1" applyAlignment="1">
      <alignment horizontal="center" vertical="center" wrapText="1"/>
    </xf>
    <xf numFmtId="165" fontId="22" fillId="2" borderId="3" xfId="1" applyNumberFormat="1" applyFont="1" applyFill="1" applyBorder="1" applyAlignment="1">
      <alignment horizontal="center" vertical="center"/>
    </xf>
    <xf numFmtId="0" fontId="21" fillId="0" borderId="3" xfId="0" applyFont="1" applyBorder="1" applyAlignment="1">
      <alignment horizontal="center" vertical="center"/>
    </xf>
    <xf numFmtId="0" fontId="21" fillId="0" borderId="3" xfId="0" applyFont="1" applyBorder="1" applyAlignment="1">
      <alignment horizontal="left" vertical="center" indent="1"/>
    </xf>
    <xf numFmtId="164" fontId="21" fillId="0" borderId="3" xfId="0" applyNumberFormat="1" applyFont="1" applyBorder="1" applyAlignment="1">
      <alignment horizontal="center" vertical="center"/>
    </xf>
    <xf numFmtId="37" fontId="21" fillId="0" borderId="3" xfId="1" applyNumberFormat="1" applyFont="1" applyBorder="1" applyAlignment="1">
      <alignment horizontal="center" vertical="center"/>
    </xf>
    <xf numFmtId="165" fontId="21" fillId="0" borderId="3" xfId="1" applyNumberFormat="1" applyFont="1" applyBorder="1" applyAlignment="1">
      <alignment vertical="center"/>
    </xf>
    <xf numFmtId="0" fontId="21" fillId="0" borderId="0" xfId="0" applyFont="1" applyAlignment="1">
      <alignment horizontal="center" vertical="center"/>
    </xf>
    <xf numFmtId="0" fontId="21" fillId="0" borderId="0" xfId="0" applyFont="1" applyAlignment="1">
      <alignment horizontal="left" vertical="center"/>
    </xf>
    <xf numFmtId="165" fontId="21" fillId="0" borderId="0" xfId="1" applyNumberFormat="1" applyFont="1" applyAlignment="1">
      <alignment vertical="center"/>
    </xf>
    <xf numFmtId="0" fontId="21" fillId="0" borderId="3" xfId="0" applyFont="1" applyBorder="1" applyAlignment="1">
      <alignment horizontal="right" vertical="center" indent="1"/>
    </xf>
    <xf numFmtId="0" fontId="4" fillId="3" borderId="1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5" fillId="0" borderId="6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3" fillId="0" borderId="7" xfId="0" quotePrefix="1" applyFont="1" applyBorder="1" applyAlignment="1">
      <alignment horizontal="left" vertical="center" indent="1"/>
    </xf>
    <xf numFmtId="0" fontId="23" fillId="0" borderId="0" xfId="0" applyFont="1" applyAlignment="1">
      <alignment horizontal="center" vertical="center"/>
    </xf>
    <xf numFmtId="0" fontId="23" fillId="0" borderId="0" xfId="0" applyFont="1" applyAlignment="1">
      <alignment horizontal="left" vertical="center"/>
    </xf>
    <xf numFmtId="0" fontId="23" fillId="0" borderId="3" xfId="0" applyFont="1" applyBorder="1" applyAlignment="1">
      <alignment horizontal="center" vertical="center"/>
    </xf>
    <xf numFmtId="0" fontId="24" fillId="5" borderId="3" xfId="0" applyFont="1" applyFill="1" applyBorder="1" applyAlignment="1">
      <alignment horizontal="center" vertical="center" wrapText="1"/>
    </xf>
    <xf numFmtId="0" fontId="23" fillId="0" borderId="0" xfId="0" applyFont="1" applyAlignment="1">
      <alignment horizontal="left" vertical="center" indent="1"/>
    </xf>
    <xf numFmtId="0" fontId="23" fillId="0" borderId="3" xfId="0" applyFont="1" applyBorder="1" applyAlignment="1">
      <alignment horizontal="left" vertical="center" indent="1"/>
    </xf>
    <xf numFmtId="43" fontId="23" fillId="0" borderId="0" xfId="1" applyNumberFormat="1" applyFont="1" applyAlignment="1">
      <alignment horizontal="center" vertical="center"/>
    </xf>
    <xf numFmtId="43" fontId="24" fillId="5" borderId="3" xfId="1" applyNumberFormat="1" applyFont="1" applyFill="1" applyBorder="1" applyAlignment="1">
      <alignment horizontal="center" vertical="center" wrapText="1"/>
    </xf>
    <xf numFmtId="43" fontId="23" fillId="0" borderId="3" xfId="1" applyNumberFormat="1" applyFont="1" applyBorder="1" applyAlignment="1">
      <alignment horizontal="center" vertical="center"/>
    </xf>
    <xf numFmtId="165" fontId="24" fillId="5" borderId="3" xfId="1" applyNumberFormat="1" applyFont="1" applyFill="1" applyBorder="1" applyAlignment="1">
      <alignment horizontal="center" vertical="center" wrapText="1"/>
    </xf>
    <xf numFmtId="165" fontId="23" fillId="0" borderId="0" xfId="1" applyNumberFormat="1" applyFont="1" applyAlignment="1">
      <alignment horizontal="left" vertical="center"/>
    </xf>
    <xf numFmtId="165" fontId="23" fillId="0" borderId="3" xfId="1" applyNumberFormat="1" applyFont="1" applyBorder="1" applyAlignment="1">
      <alignment horizontal="left" vertical="center"/>
    </xf>
    <xf numFmtId="164" fontId="23" fillId="0" borderId="0" xfId="0" applyNumberFormat="1" applyFont="1" applyAlignment="1">
      <alignment horizontal="center" vertical="center"/>
    </xf>
    <xf numFmtId="164" fontId="24" fillId="5" borderId="3" xfId="0" applyNumberFormat="1" applyFont="1" applyFill="1" applyBorder="1" applyAlignment="1">
      <alignment horizontal="center" vertical="center" wrapText="1"/>
    </xf>
    <xf numFmtId="164" fontId="23" fillId="0" borderId="3" xfId="0" applyNumberFormat="1" applyFont="1" applyBorder="1" applyAlignment="1">
      <alignment horizontal="center" vertical="center"/>
    </xf>
    <xf numFmtId="164" fontId="23" fillId="0" borderId="0" xfId="1" applyNumberFormat="1" applyFont="1" applyAlignment="1">
      <alignment horizontal="left" vertical="center"/>
    </xf>
    <xf numFmtId="0" fontId="25" fillId="0" borderId="0" xfId="0" applyFont="1" applyAlignment="1">
      <alignment horizontal="center" vertical="center"/>
    </xf>
  </cellXfs>
  <cellStyles count="3">
    <cellStyle name="Comma" xfId="1" builtinId="3"/>
    <cellStyle name="Normal" xfId="0" builtinId="0"/>
    <cellStyle name="Normal 2" xfId="2" xr:uid="{00000000-0005-0000-0000-000002000000}"/>
  </cellStyles>
  <dxfs count="0"/>
  <tableStyles count="0" defaultTableStyle="TableStyleMedium2" defaultPivotStyle="PivotStyleLight16"/>
  <colors>
    <mruColors>
      <color rgb="FFFFFFD9"/>
      <color rgb="FFE8F4F8"/>
      <color rgb="FFF6FBFC"/>
      <color rgb="FFD0E9F0"/>
      <color rgb="FFC5E4ED"/>
      <color rgb="FFF9EEE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25401</xdr:colOff>
      <xdr:row>0</xdr:row>
      <xdr:rowOff>25400</xdr:rowOff>
    </xdr:from>
    <xdr:to>
      <xdr:col>1</xdr:col>
      <xdr:colOff>655030</xdr:colOff>
      <xdr:row>3</xdr:row>
      <xdr:rowOff>152400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E7B752F-ED82-4AAF-8567-E38360C821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1" y="25400"/>
          <a:ext cx="982054" cy="993775"/>
        </a:xfrm>
        <a:prstGeom prst="rect">
          <a:avLst/>
        </a:prstGeom>
      </xdr:spPr>
    </xdr:pic>
    <xdr:clientData/>
  </xdr:twoCellAnchor>
  <xdr:oneCellAnchor>
    <xdr:from>
      <xdr:col>9</xdr:col>
      <xdr:colOff>66674</xdr:colOff>
      <xdr:row>0</xdr:row>
      <xdr:rowOff>114300</xdr:rowOff>
    </xdr:from>
    <xdr:ext cx="5648326" cy="1891553"/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F0E3AA34-2F5E-483B-A086-A5C1FFB70B76}"/>
            </a:ext>
          </a:extLst>
        </xdr:cNvPr>
        <xdr:cNvSpPr/>
      </xdr:nvSpPr>
      <xdr:spPr>
        <a:xfrm>
          <a:off x="8683998" y="114300"/>
          <a:ext cx="5648326" cy="1891553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1800" b="1" i="0" u="none" strike="noStrike">
              <a:solidFill>
                <a:sysClr val="windowText" lastClr="000000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YÊU</a:t>
          </a:r>
          <a:r>
            <a:rPr lang="en-US" sz="1800" b="1" i="0" u="none" strike="noStrike" baseline="0">
              <a:solidFill>
                <a:sysClr val="windowText" lastClr="000000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 CẦU THỰC HÀNH</a:t>
          </a:r>
          <a:r>
            <a:rPr lang="vi-VN" sz="1800" b="1">
              <a:solidFill>
                <a:sysClr val="windowText" lastClr="000000"/>
              </a:solidFill>
              <a:latin typeface="Segoe UI" panose="020B0502040204020203" pitchFamily="34" charset="0"/>
              <a:cs typeface="Segoe UI" panose="020B0502040204020203" pitchFamily="34" charset="0"/>
            </a:rPr>
            <a:t> </a:t>
          </a:r>
          <a:r>
            <a:rPr lang="en-US" sz="1800" b="1">
              <a:solidFill>
                <a:sysClr val="windowText" lastClr="000000"/>
              </a:solidFill>
              <a:latin typeface="Segoe UI" panose="020B0502040204020203" pitchFamily="34" charset="0"/>
              <a:cs typeface="Segoe UI" panose="020B0502040204020203" pitchFamily="34" charset="0"/>
            </a:rPr>
            <a:t> </a:t>
          </a:r>
        </a:p>
        <a:p>
          <a:pPr algn="ctr"/>
          <a:r>
            <a:rPr lang="en-US" sz="1400" b="1" i="1">
              <a:solidFill>
                <a:sysClr val="windowText" lastClr="000000"/>
              </a:solidFill>
              <a:latin typeface="Segoe UI" panose="020B0502040204020203" pitchFamily="34" charset="0"/>
              <a:cs typeface="Segoe UI" panose="020B0502040204020203" pitchFamily="34" charset="0"/>
            </a:rPr>
            <a:t>Thao</a:t>
          </a:r>
          <a:r>
            <a:rPr lang="en-US" sz="1400" b="1" i="1" baseline="0">
              <a:solidFill>
                <a:sysClr val="windowText" lastClr="000000"/>
              </a:solidFill>
              <a:latin typeface="Segoe UI" panose="020B0502040204020203" pitchFamily="34" charset="0"/>
              <a:cs typeface="Segoe UI" panose="020B0502040204020203" pitchFamily="34" charset="0"/>
            </a:rPr>
            <a:t> tác với ô và vùng</a:t>
          </a:r>
        </a:p>
        <a:p>
          <a:pPr algn="ctr"/>
          <a:endParaRPr lang="en-US" sz="1400" b="1">
            <a:solidFill>
              <a:sysClr val="windowText" lastClr="000000"/>
            </a:solidFill>
            <a:latin typeface="Arial (Body)"/>
          </a:endParaRPr>
        </a:p>
        <a:p>
          <a:pPr algn="l"/>
          <a:r>
            <a:rPr lang="vi-VN" sz="1400" b="0" i="0" u="none" strike="noStrike">
              <a:solidFill>
                <a:sysClr val="windowText" lastClr="000000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1.</a:t>
          </a:r>
          <a:r>
            <a:rPr lang="en-US" sz="1400" b="0" i="0" u="none" strike="noStrike" baseline="0">
              <a:solidFill>
                <a:sysClr val="windowText" lastClr="000000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 </a:t>
          </a:r>
          <a:r>
            <a:rPr lang="vi-VN" sz="1400" b="0" i="0" u="none" strike="noStrike">
              <a:solidFill>
                <a:sysClr val="windowText" lastClr="000000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Trên sheet </a:t>
          </a:r>
          <a:r>
            <a:rPr lang="vi-VN" sz="1400" b="1" i="0" u="none" strike="noStrike">
              <a:solidFill>
                <a:sysClr val="windowText" lastClr="000000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Select</a:t>
          </a:r>
          <a:r>
            <a:rPr lang="vi-VN" sz="1400" b="0" i="0" u="none" strike="noStrike">
              <a:solidFill>
                <a:sysClr val="windowText" lastClr="000000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 chọn nhanh và chính xác </a:t>
          </a:r>
          <a:r>
            <a:rPr lang="en-US" sz="1400" b="0" i="0" u="none" strike="noStrike">
              <a:solidFill>
                <a:sysClr val="windowText" lastClr="000000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vùng</a:t>
          </a:r>
          <a:r>
            <a:rPr lang="vi-VN" sz="1400" b="0" i="0" u="none" strike="noStrike">
              <a:solidFill>
                <a:sysClr val="windowText" lastClr="000000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 dữ liệu </a:t>
          </a:r>
          <a:r>
            <a:rPr lang="vi-VN" sz="1400" b="1" i="0" u="none" strike="noStrike">
              <a:solidFill>
                <a:schemeClr val="accent6">
                  <a:lumMod val="50000"/>
                </a:schemeClr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A5:I258</a:t>
          </a:r>
          <a:endParaRPr lang="en-US" sz="1400" b="1" baseline="0">
            <a:solidFill>
              <a:schemeClr val="accent6">
                <a:lumMod val="50000"/>
              </a:schemeClr>
            </a:solidFill>
            <a:effectLst/>
            <a:latin typeface="Segoe UI" panose="020B0502040204020203" pitchFamily="34" charset="0"/>
            <a:ea typeface="+mn-ea"/>
            <a:cs typeface="Segoe UI" panose="020B0502040204020203" pitchFamily="34" charset="0"/>
          </a:endParaRPr>
        </a:p>
        <a:p>
          <a:pPr algn="l"/>
          <a:r>
            <a:rPr lang="en-US" sz="1200" b="0" i="1" baseline="0">
              <a:solidFill>
                <a:schemeClr val="accent5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Gợi ý: có thể sử dụng 1 trong các cách sau</a:t>
          </a:r>
        </a:p>
        <a:p>
          <a:pPr marL="0" indent="0" algn="l"/>
          <a:r>
            <a:rPr lang="en-US" sz="1200" b="0" i="1" baseline="0">
              <a:solidFill>
                <a:schemeClr val="accent5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- Sử dụng </a:t>
          </a:r>
          <a:r>
            <a:rPr lang="en-US" sz="1200" b="0" i="1" baseline="0">
              <a:solidFill>
                <a:schemeClr val="accent6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Name box </a:t>
          </a:r>
          <a:r>
            <a:rPr lang="en-US" sz="1200" b="0" i="1" baseline="0">
              <a:solidFill>
                <a:schemeClr val="accent5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-&gt; Nhập địa chỉ </a:t>
          </a:r>
          <a:r>
            <a:rPr lang="en-US" sz="1200" b="0" i="1" baseline="0">
              <a:solidFill>
                <a:schemeClr val="accent6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A5:I258</a:t>
          </a:r>
        </a:p>
        <a:p>
          <a:pPr algn="l"/>
          <a:r>
            <a:rPr lang="en-US" sz="1200" b="0" i="1" baseline="0">
              <a:solidFill>
                <a:schemeClr val="accent5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- Chọn 1 ô bất kỳ trong vùng dữ liệu và nhấn </a:t>
          </a:r>
          <a:r>
            <a:rPr lang="en-US" sz="1200" b="0" i="1" baseline="0">
              <a:solidFill>
                <a:schemeClr val="accent6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CTRL + A</a:t>
          </a:r>
        </a:p>
        <a:p>
          <a:pPr algn="l"/>
          <a:r>
            <a:rPr lang="en-US" sz="1200" b="0" i="1" baseline="0">
              <a:solidFill>
                <a:schemeClr val="accent5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- Sử dụng kết hợp các phím </a:t>
          </a:r>
          <a:r>
            <a:rPr lang="en-US" sz="1200" b="0" i="1" baseline="0">
              <a:solidFill>
                <a:schemeClr val="accent6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CTRL + Shift + </a:t>
          </a:r>
          <a:r>
            <a:rPr lang="en-US" sz="1200" b="0" i="1" baseline="0">
              <a:solidFill>
                <a:schemeClr val="accent6">
                  <a:lumMod val="50000"/>
                </a:schemeClr>
              </a:solidFill>
              <a:effectLst/>
              <a:latin typeface="+mn-lt"/>
              <a:ea typeface="+mn-ea"/>
              <a:cs typeface="+mn-cs"/>
              <a:sym typeface="Symbol" panose="05050102010706020507" pitchFamily="18" charset="2"/>
            </a:rPr>
            <a:t></a:t>
          </a:r>
          <a:r>
            <a:rPr lang="en-US" sz="1200" b="0" i="1" baseline="0">
              <a:solidFill>
                <a:schemeClr val="accent6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  </a:t>
          </a:r>
          <a:r>
            <a:rPr lang="en-US" sz="1200" b="0" i="1" baseline="0">
              <a:solidFill>
                <a:schemeClr val="accent3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và </a:t>
          </a:r>
          <a:r>
            <a:rPr lang="en-US" sz="1200" b="0" i="1" baseline="0">
              <a:solidFill>
                <a:schemeClr val="accent6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CTRL + Shift + </a:t>
          </a:r>
          <a:r>
            <a:rPr lang="en-US" sz="1200" b="0" i="1" baseline="0">
              <a:solidFill>
                <a:schemeClr val="accent6">
                  <a:lumMod val="50000"/>
                </a:schemeClr>
              </a:solidFill>
              <a:effectLst/>
              <a:latin typeface="+mn-lt"/>
              <a:ea typeface="+mn-ea"/>
              <a:cs typeface="+mn-cs"/>
              <a:sym typeface="Symbol" panose="05050102010706020507" pitchFamily="18" charset="2"/>
            </a:rPr>
            <a:t></a:t>
          </a:r>
          <a:r>
            <a:rPr lang="en-US" sz="1200" b="0" i="1" baseline="0">
              <a:solidFill>
                <a:schemeClr val="accent6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 </a:t>
          </a:r>
        </a:p>
        <a:p>
          <a:pPr algn="l"/>
          <a:endParaRPr lang="en-US" sz="900">
            <a:solidFill>
              <a:schemeClr val="accent3">
                <a:lumMod val="50000"/>
              </a:schemeClr>
            </a:solidFill>
            <a:latin typeface="Arial (Body)"/>
          </a:endParaRPr>
        </a:p>
        <a:p>
          <a:pPr algn="l"/>
          <a:endParaRPr lang="en-US" sz="900">
            <a:solidFill>
              <a:sysClr val="windowText" lastClr="000000"/>
            </a:solidFill>
            <a:latin typeface="Arial (Body)"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488579</xdr:colOff>
      <xdr:row>0</xdr:row>
      <xdr:rowOff>171644</xdr:rowOff>
    </xdr:from>
    <xdr:ext cx="5927910" cy="5281138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27C15683-2D1A-49A6-8D9D-D258868A1E20}"/>
            </a:ext>
          </a:extLst>
        </xdr:cNvPr>
        <xdr:cNvSpPr/>
      </xdr:nvSpPr>
      <xdr:spPr>
        <a:xfrm>
          <a:off x="9569826" y="171644"/>
          <a:ext cx="5927910" cy="5281138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38100" cmpd="sng">
          <a:solidFill>
            <a:schemeClr val="accent3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tIns="108000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 i="0" baseline="0">
              <a:solidFill>
                <a:schemeClr val="bg2">
                  <a:lumMod val="10000"/>
                </a:schemeClr>
              </a:solidFill>
              <a:latin typeface="Segoe UI" pitchFamily="34" charset="0"/>
              <a:ea typeface="+mn-ea"/>
              <a:cs typeface="Segoe UI" pitchFamily="34" charset="0"/>
            </a:rPr>
            <a:t>YÊU CẦU THỰC HÀNH  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1" i="1" baseline="0">
              <a:solidFill>
                <a:schemeClr val="bg2">
                  <a:lumMod val="10000"/>
                </a:schemeClr>
              </a:solidFill>
              <a:latin typeface="Segoe UI" pitchFamily="34" charset="0"/>
              <a:ea typeface="+mn-ea"/>
              <a:cs typeface="Segoe UI" pitchFamily="34" charset="0"/>
            </a:rPr>
            <a:t>Nhập dữ liệu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050" b="1" i="1" baseline="0">
            <a:solidFill>
              <a:schemeClr val="bg2">
                <a:lumMod val="10000"/>
              </a:schemeClr>
            </a:solidFill>
            <a:latin typeface="Segoe UI" pitchFamily="34" charset="0"/>
            <a:ea typeface="+mn-ea"/>
            <a:cs typeface="Segoe UI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vi-VN" sz="1400" b="1" i="0" baseline="0">
              <a:solidFill>
                <a:schemeClr val="bg2">
                  <a:lumMod val="10000"/>
                </a:schemeClr>
              </a:solidFill>
              <a:latin typeface="Segoe UI" pitchFamily="34" charset="0"/>
              <a:ea typeface="+mn-ea"/>
              <a:cs typeface="Segoe UI" pitchFamily="34" charset="0"/>
            </a:rPr>
            <a:t>2. </a:t>
          </a:r>
          <a:r>
            <a:rPr lang="en-US" sz="1400" b="1" i="0" baseline="0">
              <a:solidFill>
                <a:schemeClr val="bg2">
                  <a:lumMod val="10000"/>
                </a:schemeClr>
              </a:solidFill>
              <a:latin typeface="Segoe UI" pitchFamily="34" charset="0"/>
              <a:ea typeface="+mn-ea"/>
              <a:cs typeface="Segoe UI" pitchFamily="34" charset="0"/>
            </a:rPr>
            <a:t>Nhập dữ liệu</a:t>
          </a:r>
          <a:endParaRPr lang="en-US" sz="1400" b="1" i="0" baseline="0">
            <a:solidFill>
              <a:schemeClr val="accent3">
                <a:lumMod val="50000"/>
              </a:schemeClr>
            </a:solidFill>
            <a:latin typeface="Segoe UI" pitchFamily="34" charset="0"/>
            <a:ea typeface="+mn-ea"/>
            <a:cs typeface="Segoe UI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0" i="0" baseline="0">
              <a:solidFill>
                <a:schemeClr val="bg2">
                  <a:lumMod val="10000"/>
                </a:schemeClr>
              </a:solidFill>
              <a:latin typeface="Segoe UI" pitchFamily="34" charset="0"/>
              <a:ea typeface="+mn-ea"/>
              <a:cs typeface="Segoe UI" pitchFamily="34" charset="0"/>
            </a:rPr>
            <a:t>  </a:t>
          </a:r>
          <a:r>
            <a:rPr lang="en-US" sz="1200" b="0" i="0" baseline="0">
              <a:solidFill>
                <a:schemeClr val="bg2">
                  <a:lumMod val="10000"/>
                </a:schemeClr>
              </a:solidFill>
              <a:latin typeface="Segoe UI" pitchFamily="34" charset="0"/>
              <a:ea typeface="+mn-ea"/>
              <a:cs typeface="Segoe UI" pitchFamily="34" charset="0"/>
            </a:rPr>
            <a:t>2.1. Tại ô </a:t>
          </a:r>
          <a:r>
            <a:rPr lang="en-US" sz="1200" b="1" i="0" baseline="0">
              <a:solidFill>
                <a:schemeClr val="accent6">
                  <a:lumMod val="50000"/>
                </a:schemeClr>
              </a:solidFill>
              <a:latin typeface="Segoe UI" pitchFamily="34" charset="0"/>
              <a:ea typeface="+mn-ea"/>
              <a:cs typeface="Segoe UI" pitchFamily="34" charset="0"/>
            </a:rPr>
            <a:t>C4</a:t>
          </a:r>
          <a:r>
            <a:rPr lang="en-US" sz="1200" b="0" i="0" baseline="0">
              <a:solidFill>
                <a:schemeClr val="bg2">
                  <a:lumMod val="10000"/>
                </a:schemeClr>
              </a:solidFill>
              <a:latin typeface="Segoe UI" pitchFamily="34" charset="0"/>
              <a:ea typeface="+mn-ea"/>
              <a:cs typeface="Segoe UI" pitchFamily="34" charset="0"/>
            </a:rPr>
            <a:t> nhập ngày sinh của Trần Huyền Trang là </a:t>
          </a:r>
          <a:r>
            <a:rPr lang="en-US" sz="1200" b="1" i="0" baseline="0">
              <a:solidFill>
                <a:schemeClr val="accent6">
                  <a:lumMod val="50000"/>
                </a:schemeClr>
              </a:solidFill>
              <a:latin typeface="Segoe UI" pitchFamily="34" charset="0"/>
              <a:ea typeface="+mn-ea"/>
              <a:cs typeface="Segoe UI" pitchFamily="34" charset="0"/>
            </a:rPr>
            <a:t>ngày 30 tháng 4 năm 1988</a:t>
          </a:r>
          <a:r>
            <a:rPr lang="en-US" sz="1200" b="0" i="0" baseline="0">
              <a:solidFill>
                <a:schemeClr val="bg2">
                  <a:lumMod val="10000"/>
                </a:schemeClr>
              </a:solidFill>
              <a:latin typeface="Segoe UI" pitchFamily="34" charset="0"/>
              <a:ea typeface="+mn-ea"/>
              <a:cs typeface="Segoe UI" pitchFamily="34" charset="0"/>
            </a:rPr>
            <a:t>. 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0" i="1" baseline="0">
              <a:solidFill>
                <a:schemeClr val="bg2">
                  <a:lumMod val="10000"/>
                </a:schemeClr>
              </a:solidFill>
              <a:latin typeface="Segoe UI" pitchFamily="34" charset="0"/>
              <a:ea typeface="+mn-ea"/>
              <a:cs typeface="Segoe UI" pitchFamily="34" charset="0"/>
            </a:rPr>
            <a:t>  Chú ý:  cần kiểm tra định dạng số liệu trước khi nhập. Chuyển vùng (Region) của máy tính về chuẩn English (United States) và sau đó nhập tháng/ngày/năm </a:t>
          </a:r>
          <a:r>
            <a:rPr lang="en-US" sz="1200" b="0" i="1" baseline="0">
              <a:solidFill>
                <a:schemeClr val="accent6">
                  <a:lumMod val="50000"/>
                </a:schemeClr>
              </a:solidFill>
              <a:latin typeface="Segoe UI" pitchFamily="34" charset="0"/>
              <a:ea typeface="+mn-ea"/>
              <a:cs typeface="Segoe UI" pitchFamily="34" charset="0"/>
            </a:rPr>
            <a:t>4/30/1988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0" i="0" baseline="0">
              <a:solidFill>
                <a:schemeClr val="bg2">
                  <a:lumMod val="10000"/>
                </a:schemeClr>
              </a:solidFill>
              <a:latin typeface="Segoe UI" pitchFamily="34" charset="0"/>
              <a:ea typeface="+mn-ea"/>
              <a:cs typeface="Segoe UI" pitchFamily="34" charset="0"/>
            </a:rPr>
            <a:t>  </a:t>
          </a:r>
          <a:r>
            <a:rPr lang="en-US" sz="1100" b="0" i="1" baseline="0">
              <a:solidFill>
                <a:schemeClr val="accent3">
                  <a:lumMod val="50000"/>
                </a:schemeClr>
              </a:solidFill>
              <a:latin typeface="Segoe UI" pitchFamily="34" charset="0"/>
              <a:ea typeface="+mn-ea"/>
              <a:cs typeface="Segoe UI" pitchFamily="34" charset="0"/>
            </a:rPr>
            <a:t>Gợi ý: Nhập đúng dữ liệu sẽ tự động căn lề </a:t>
          </a:r>
          <a:r>
            <a:rPr kumimoji="0" lang="en-US" sz="1100" b="1" i="1" u="none" strike="noStrike" kern="0" cap="none" spc="0" normalizeH="0" baseline="0" noProof="0">
              <a:ln>
                <a:noFill/>
              </a:ln>
              <a:solidFill>
                <a:srgbClr val="9BBB59">
                  <a:lumMod val="50000"/>
                </a:srgbClr>
              </a:solidFill>
              <a:effectLst/>
              <a:uLnTx/>
              <a:uFillTx/>
              <a:latin typeface="Segoe UI" pitchFamily="34" charset="0"/>
              <a:ea typeface="+mn-ea"/>
              <a:cs typeface="Segoe UI" pitchFamily="34" charset="0"/>
            </a:rPr>
            <a:t>PHẢI</a:t>
          </a:r>
          <a:r>
            <a:rPr lang="en-US" sz="1100" b="0" i="1" baseline="0">
              <a:solidFill>
                <a:schemeClr val="accent3">
                  <a:lumMod val="50000"/>
                </a:schemeClr>
              </a:solidFill>
              <a:latin typeface="Segoe UI" pitchFamily="34" charset="0"/>
              <a:ea typeface="+mn-ea"/>
              <a:cs typeface="Segoe UI" pitchFamily="34" charset="0"/>
            </a:rPr>
            <a:t> của ô</a:t>
          </a:r>
        </a:p>
        <a:p>
          <a:pPr marL="0" indent="0" algn="l"/>
          <a:r>
            <a:rPr lang="en-US" sz="1200" b="0" i="0" baseline="0">
              <a:solidFill>
                <a:schemeClr val="bg2">
                  <a:lumMod val="10000"/>
                </a:schemeClr>
              </a:solidFill>
              <a:latin typeface="Segoe UI" pitchFamily="34" charset="0"/>
              <a:ea typeface="+mn-ea"/>
              <a:cs typeface="Segoe UI" pitchFamily="34" charset="0"/>
            </a:rPr>
            <a:t>  2.2. Tại ô </a:t>
          </a:r>
          <a:r>
            <a:rPr lang="en-US" sz="1200" b="1" i="0" baseline="0">
              <a:solidFill>
                <a:schemeClr val="accent6">
                  <a:lumMod val="50000"/>
                </a:schemeClr>
              </a:solidFill>
              <a:latin typeface="Segoe UI" pitchFamily="34" charset="0"/>
              <a:ea typeface="+mn-ea"/>
              <a:cs typeface="Segoe UI" pitchFamily="34" charset="0"/>
            </a:rPr>
            <a:t>F5</a:t>
          </a:r>
          <a:r>
            <a:rPr lang="en-US" sz="1200" b="0" i="0" baseline="0">
              <a:solidFill>
                <a:schemeClr val="bg2">
                  <a:lumMod val="10000"/>
                </a:schemeClr>
              </a:solidFill>
              <a:latin typeface="Segoe UI" pitchFamily="34" charset="0"/>
              <a:ea typeface="+mn-ea"/>
              <a:cs typeface="Segoe UI" pitchFamily="34" charset="0"/>
            </a:rPr>
            <a:t> nhập hệ số lương của Bùi Huy Hoàng là </a:t>
          </a:r>
          <a:r>
            <a:rPr lang="en-US" sz="1200" b="1" i="0" baseline="0">
              <a:solidFill>
                <a:schemeClr val="accent6">
                  <a:lumMod val="50000"/>
                </a:schemeClr>
              </a:solidFill>
              <a:latin typeface="Segoe UI" pitchFamily="34" charset="0"/>
              <a:ea typeface="+mn-ea"/>
              <a:cs typeface="Segoe UI" pitchFamily="34" charset="0"/>
            </a:rPr>
            <a:t>số thập phân 3.33</a:t>
          </a:r>
          <a:r>
            <a:rPr lang="en-US" sz="1200" b="0" i="0" baseline="0">
              <a:solidFill>
                <a:schemeClr val="bg2">
                  <a:lumMod val="10000"/>
                </a:schemeClr>
              </a:solidFill>
              <a:latin typeface="Segoe UI" pitchFamily="34" charset="0"/>
              <a:ea typeface="+mn-ea"/>
              <a:cs typeface="Segoe UI" pitchFamily="34" charset="0"/>
            </a:rPr>
            <a:t>. </a:t>
          </a:r>
        </a:p>
        <a:p>
          <a:pPr marL="0" indent="0" algn="l"/>
          <a:r>
            <a:rPr lang="en-US" sz="1100" b="0" i="1" baseline="0">
              <a:solidFill>
                <a:schemeClr val="accent3">
                  <a:lumMod val="75000"/>
                </a:schemeClr>
              </a:solidFill>
              <a:latin typeface="Segoe UI" pitchFamily="34" charset="0"/>
              <a:ea typeface="+mn-ea"/>
              <a:cs typeface="Segoe UI" pitchFamily="34" charset="0"/>
            </a:rPr>
            <a:t>  </a:t>
          </a:r>
          <a:r>
            <a:rPr lang="en-US" sz="1100" b="0" i="1" baseline="0">
              <a:solidFill>
                <a:schemeClr val="accent3">
                  <a:lumMod val="50000"/>
                </a:schemeClr>
              </a:solidFill>
              <a:latin typeface="Segoe UI" pitchFamily="34" charset="0"/>
              <a:ea typeface="+mn-ea"/>
              <a:cs typeface="Segoe UI" pitchFamily="34" charset="0"/>
            </a:rPr>
            <a:t>Gợi ý: Nhập đúng dữ liệu sẽ tự động căn lề </a:t>
          </a:r>
          <a:r>
            <a:rPr kumimoji="0" lang="en-US" sz="1100" b="1" i="1" u="none" strike="noStrike" kern="0" cap="none" spc="0" normalizeH="0" baseline="0" noProof="0">
              <a:ln>
                <a:noFill/>
              </a:ln>
              <a:solidFill>
                <a:srgbClr val="9BBB59">
                  <a:lumMod val="50000"/>
                </a:srgbClr>
              </a:solidFill>
              <a:effectLst/>
              <a:uLnTx/>
              <a:uFillTx/>
              <a:latin typeface="Segoe UI" pitchFamily="34" charset="0"/>
              <a:ea typeface="+mn-ea"/>
              <a:cs typeface="Segoe UI" pitchFamily="34" charset="0"/>
            </a:rPr>
            <a:t>PHẢI</a:t>
          </a:r>
          <a:r>
            <a:rPr lang="en-US" sz="1100" b="0" i="1" baseline="0">
              <a:solidFill>
                <a:schemeClr val="accent3">
                  <a:lumMod val="50000"/>
                </a:schemeClr>
              </a:solidFill>
              <a:latin typeface="Segoe UI" pitchFamily="34" charset="0"/>
              <a:ea typeface="+mn-ea"/>
              <a:cs typeface="Segoe UI" pitchFamily="34" charset="0"/>
            </a:rPr>
            <a:t> của ô</a:t>
          </a:r>
        </a:p>
        <a:p>
          <a:pPr marL="0" indent="0" algn="l"/>
          <a:r>
            <a:rPr lang="en-US" sz="1200" b="0" i="0" baseline="0">
              <a:solidFill>
                <a:schemeClr val="bg2">
                  <a:lumMod val="10000"/>
                </a:schemeClr>
              </a:solidFill>
              <a:latin typeface="Segoe UI" pitchFamily="34" charset="0"/>
              <a:ea typeface="+mn-ea"/>
              <a:cs typeface="Segoe UI" pitchFamily="34" charset="0"/>
            </a:rPr>
            <a:t>  2.3. Tại ô </a:t>
          </a:r>
          <a:r>
            <a:rPr lang="en-US" sz="1200" b="1" i="0" baseline="0">
              <a:solidFill>
                <a:schemeClr val="accent6">
                  <a:lumMod val="50000"/>
                </a:schemeClr>
              </a:solidFill>
              <a:latin typeface="Segoe UI" pitchFamily="34" charset="0"/>
              <a:ea typeface="+mn-ea"/>
              <a:cs typeface="Segoe UI" pitchFamily="34" charset="0"/>
            </a:rPr>
            <a:t>G5</a:t>
          </a:r>
          <a:r>
            <a:rPr lang="vi-VN" sz="1200" b="0" i="0" baseline="0">
              <a:solidFill>
                <a:schemeClr val="bg2">
                  <a:lumMod val="10000"/>
                </a:schemeClr>
              </a:solidFill>
              <a:latin typeface="Segoe UI" pitchFamily="34" charset="0"/>
              <a:ea typeface="+mn-ea"/>
              <a:cs typeface="Segoe UI" pitchFamily="34" charset="0"/>
            </a:rPr>
            <a:t> nhập </a:t>
          </a:r>
          <a:r>
            <a:rPr lang="en-US" sz="1200" b="0" i="0" baseline="0">
              <a:solidFill>
                <a:schemeClr val="bg2">
                  <a:lumMod val="10000"/>
                </a:schemeClr>
              </a:solidFill>
              <a:latin typeface="Segoe UI" pitchFamily="34" charset="0"/>
              <a:ea typeface="+mn-ea"/>
              <a:cs typeface="Segoe UI" pitchFamily="34" charset="0"/>
            </a:rPr>
            <a:t>lương cơ bản </a:t>
          </a:r>
          <a:r>
            <a:rPr lang="vi-VN" sz="1200" b="0" i="0" baseline="0">
              <a:solidFill>
                <a:schemeClr val="bg2">
                  <a:lumMod val="10000"/>
                </a:schemeClr>
              </a:solidFill>
              <a:latin typeface="Segoe UI" pitchFamily="34" charset="0"/>
              <a:ea typeface="+mn-ea"/>
              <a:cs typeface="Segoe UI" pitchFamily="34" charset="0"/>
            </a:rPr>
            <a:t>của Bùi Huy Hoàng </a:t>
          </a:r>
          <a:r>
            <a:rPr lang="en-US" sz="1200" b="0" i="0" baseline="0">
              <a:solidFill>
                <a:schemeClr val="bg2">
                  <a:lumMod val="10000"/>
                </a:schemeClr>
              </a:solidFill>
              <a:latin typeface="Segoe UI" pitchFamily="34" charset="0"/>
              <a:ea typeface="+mn-ea"/>
              <a:cs typeface="Segoe UI" pitchFamily="34" charset="0"/>
            </a:rPr>
            <a:t>dạng </a:t>
          </a:r>
          <a:r>
            <a:rPr lang="en-US" sz="1200" b="1" i="0" baseline="0">
              <a:solidFill>
                <a:schemeClr val="accent6">
                  <a:lumMod val="50000"/>
                </a:schemeClr>
              </a:solidFill>
              <a:latin typeface="Segoe UI" pitchFamily="34" charset="0"/>
              <a:ea typeface="+mn-ea"/>
              <a:cs typeface="Segoe UI" pitchFamily="34" charset="0"/>
            </a:rPr>
            <a:t>số lớn 1 triệu 7</a:t>
          </a:r>
          <a:r>
            <a:rPr lang="en-US" sz="1200" b="0" i="0" baseline="0">
              <a:solidFill>
                <a:schemeClr val="bg2">
                  <a:lumMod val="10000"/>
                </a:schemeClr>
              </a:solidFill>
              <a:latin typeface="Segoe UI" pitchFamily="34" charset="0"/>
              <a:ea typeface="+mn-ea"/>
              <a:cs typeface="Segoe UI" pitchFamily="34" charset="0"/>
            </a:rPr>
            <a:t> </a:t>
          </a:r>
        </a:p>
        <a:p>
          <a:pPr marL="0" indent="0" algn="l"/>
          <a:r>
            <a:rPr lang="en-US" sz="1200" b="0" i="0" baseline="0">
              <a:solidFill>
                <a:schemeClr val="bg2">
                  <a:lumMod val="10000"/>
                </a:schemeClr>
              </a:solidFill>
              <a:latin typeface="Segoe UI" pitchFamily="34" charset="0"/>
              <a:ea typeface="+mn-ea"/>
              <a:cs typeface="Segoe UI" pitchFamily="34" charset="0"/>
            </a:rPr>
            <a:t>  </a:t>
          </a:r>
          <a:r>
            <a:rPr lang="en-US" sz="1100" b="0" i="1" baseline="0">
              <a:solidFill>
                <a:schemeClr val="accent3">
                  <a:lumMod val="50000"/>
                </a:schemeClr>
              </a:solidFill>
              <a:latin typeface="Segoe UI" pitchFamily="34" charset="0"/>
              <a:ea typeface="+mn-ea"/>
              <a:cs typeface="Segoe UI" pitchFamily="34" charset="0"/>
            </a:rPr>
            <a:t>Gợi ý: Nhập 1700000 hoặc 1,700,000 nhập đúng dữ liệu tự động căn lề </a:t>
          </a:r>
          <a:r>
            <a:rPr lang="en-US" sz="1100" b="1" i="1" baseline="0">
              <a:solidFill>
                <a:schemeClr val="accent3">
                  <a:lumMod val="50000"/>
                </a:schemeClr>
              </a:solidFill>
              <a:latin typeface="Segoe UI" pitchFamily="34" charset="0"/>
              <a:ea typeface="+mn-ea"/>
              <a:cs typeface="Segoe UI" pitchFamily="34" charset="0"/>
            </a:rPr>
            <a:t>PHẢI</a:t>
          </a:r>
          <a:r>
            <a:rPr lang="en-US" sz="1100" b="0" i="1" baseline="0">
              <a:solidFill>
                <a:schemeClr val="accent3">
                  <a:lumMod val="50000"/>
                </a:schemeClr>
              </a:solidFill>
              <a:latin typeface="Segoe UI" pitchFamily="34" charset="0"/>
              <a:ea typeface="+mn-ea"/>
              <a:cs typeface="Segoe UI" pitchFamily="34" charset="0"/>
            </a:rPr>
            <a:t> của ô</a:t>
          </a:r>
        </a:p>
        <a:p>
          <a:pPr marL="0" indent="0"/>
          <a:r>
            <a:rPr lang="en-US" sz="1200" b="0" i="0" baseline="0">
              <a:solidFill>
                <a:schemeClr val="bg2">
                  <a:lumMod val="10000"/>
                </a:schemeClr>
              </a:solidFill>
              <a:latin typeface="Segoe UI" pitchFamily="34" charset="0"/>
              <a:ea typeface="+mn-ea"/>
              <a:cs typeface="Segoe UI" pitchFamily="34" charset="0"/>
            </a:rPr>
            <a:t>  2.4. Tại ô </a:t>
          </a:r>
          <a:r>
            <a:rPr lang="en-US" sz="1200" b="1" i="0" baseline="0">
              <a:solidFill>
                <a:schemeClr val="accent6">
                  <a:lumMod val="50000"/>
                </a:schemeClr>
              </a:solidFill>
              <a:latin typeface="Segoe UI" pitchFamily="34" charset="0"/>
              <a:ea typeface="+mn-ea"/>
              <a:cs typeface="Segoe UI" pitchFamily="34" charset="0"/>
            </a:rPr>
            <a:t>B6</a:t>
          </a:r>
          <a:r>
            <a:rPr lang="vi-VN" sz="1200" b="0" i="0" baseline="0">
              <a:solidFill>
                <a:schemeClr val="bg2">
                  <a:lumMod val="10000"/>
                </a:schemeClr>
              </a:solidFill>
              <a:latin typeface="Segoe UI" pitchFamily="34" charset="0"/>
              <a:ea typeface="+mn-ea"/>
              <a:cs typeface="Segoe UI" pitchFamily="34" charset="0"/>
            </a:rPr>
            <a:t> nhập </a:t>
          </a:r>
          <a:r>
            <a:rPr lang="en-US" sz="1200" b="0" i="0" baseline="0">
              <a:solidFill>
                <a:schemeClr val="bg2">
                  <a:lumMod val="10000"/>
                </a:schemeClr>
              </a:solidFill>
              <a:latin typeface="Segoe UI" pitchFamily="34" charset="0"/>
              <a:ea typeface="+mn-ea"/>
              <a:cs typeface="Segoe UI" pitchFamily="34" charset="0"/>
            </a:rPr>
            <a:t>tên là Hà Kiều Anh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1" baseline="0">
              <a:solidFill>
                <a:schemeClr val="accent3">
                  <a:lumMod val="75000"/>
                </a:schemeClr>
              </a:solidFill>
              <a:latin typeface="Segoe UI" pitchFamily="34" charset="0"/>
              <a:ea typeface="+mn-ea"/>
              <a:cs typeface="Segoe UI" pitchFamily="34" charset="0"/>
            </a:rPr>
            <a:t>  </a:t>
          </a:r>
          <a:r>
            <a:rPr lang="en-US" sz="1100" b="0" i="1" baseline="0">
              <a:solidFill>
                <a:schemeClr val="accent3">
                  <a:lumMod val="50000"/>
                </a:schemeClr>
              </a:solidFill>
              <a:latin typeface="Segoe UI" pitchFamily="34" charset="0"/>
              <a:ea typeface="+mn-ea"/>
              <a:cs typeface="Segoe UI" pitchFamily="34" charset="0"/>
            </a:rPr>
            <a:t>Gợi ý: Nhập đúng dữ liệu sẽ tự động căn lề </a:t>
          </a:r>
          <a:r>
            <a:rPr lang="en-US" sz="1100" b="1" i="1" baseline="0">
              <a:solidFill>
                <a:schemeClr val="accent3">
                  <a:lumMod val="50000"/>
                </a:schemeClr>
              </a:solidFill>
              <a:latin typeface="Segoe UI" pitchFamily="34" charset="0"/>
              <a:ea typeface="+mn-ea"/>
              <a:cs typeface="Segoe UI" pitchFamily="34" charset="0"/>
            </a:rPr>
            <a:t>TRÁI</a:t>
          </a:r>
          <a:r>
            <a:rPr lang="en-US" sz="1100" b="0" i="1" baseline="0">
              <a:solidFill>
                <a:schemeClr val="accent3">
                  <a:lumMod val="50000"/>
                </a:schemeClr>
              </a:solidFill>
              <a:latin typeface="Segoe UI" pitchFamily="34" charset="0"/>
              <a:ea typeface="+mn-ea"/>
              <a:cs typeface="Segoe UI" pitchFamily="34" charset="0"/>
            </a:rPr>
            <a:t> của ô</a:t>
          </a:r>
        </a:p>
        <a:p>
          <a:pPr marL="0" indent="0"/>
          <a:r>
            <a:rPr lang="en-US" sz="1200" b="0" i="0" baseline="0">
              <a:solidFill>
                <a:schemeClr val="bg2">
                  <a:lumMod val="10000"/>
                </a:schemeClr>
              </a:solidFill>
              <a:latin typeface="Segoe UI" pitchFamily="34" charset="0"/>
              <a:ea typeface="+mn-ea"/>
              <a:cs typeface="Segoe UI" pitchFamily="34" charset="0"/>
            </a:rPr>
            <a:t>  2.5. Tại ô </a:t>
          </a:r>
          <a:r>
            <a:rPr lang="en-US" sz="1200" b="1" i="0" baseline="0">
              <a:solidFill>
                <a:schemeClr val="accent6">
                  <a:lumMod val="50000"/>
                </a:schemeClr>
              </a:solidFill>
              <a:latin typeface="Segoe UI" pitchFamily="34" charset="0"/>
              <a:ea typeface="+mn-ea"/>
              <a:cs typeface="Segoe UI" pitchFamily="34" charset="0"/>
            </a:rPr>
            <a:t>E4</a:t>
          </a:r>
          <a:r>
            <a:rPr lang="vi-VN" sz="1200" b="0" i="0" baseline="0">
              <a:solidFill>
                <a:schemeClr val="bg2">
                  <a:lumMod val="10000"/>
                </a:schemeClr>
              </a:solidFill>
              <a:latin typeface="Segoe UI" pitchFamily="34" charset="0"/>
              <a:ea typeface="+mn-ea"/>
              <a:cs typeface="Segoe UI" pitchFamily="34" charset="0"/>
            </a:rPr>
            <a:t> nhập </a:t>
          </a:r>
          <a:r>
            <a:rPr lang="en-US" sz="1200" b="0" i="0" baseline="0">
              <a:solidFill>
                <a:schemeClr val="bg2">
                  <a:lumMod val="10000"/>
                </a:schemeClr>
              </a:solidFill>
              <a:latin typeface="Segoe UI" pitchFamily="34" charset="0"/>
              <a:ea typeface="+mn-ea"/>
              <a:cs typeface="Segoe UI" pitchFamily="34" charset="0"/>
            </a:rPr>
            <a:t>số điện thoại của Bùi Huy Hoàng là </a:t>
          </a:r>
          <a:r>
            <a:rPr lang="en-US" sz="1200" b="1" i="0" baseline="0">
              <a:solidFill>
                <a:schemeClr val="accent6">
                  <a:lumMod val="50000"/>
                </a:schemeClr>
              </a:solidFill>
              <a:latin typeface="Segoe UI" pitchFamily="34" charset="0"/>
              <a:ea typeface="+mn-ea"/>
              <a:cs typeface="Segoe UI" pitchFamily="34" charset="0"/>
            </a:rPr>
            <a:t>033456789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1" baseline="0">
              <a:solidFill>
                <a:schemeClr val="accent3">
                  <a:lumMod val="75000"/>
                </a:schemeClr>
              </a:solidFill>
              <a:latin typeface="Segoe UI" pitchFamily="34" charset="0"/>
              <a:ea typeface="+mn-ea"/>
              <a:cs typeface="Segoe UI" pitchFamily="34" charset="0"/>
            </a:rPr>
            <a:t>  </a:t>
          </a:r>
          <a:r>
            <a:rPr lang="en-US" sz="1100" b="0" i="1" baseline="0">
              <a:solidFill>
                <a:schemeClr val="accent3">
                  <a:lumMod val="50000"/>
                </a:schemeClr>
              </a:solidFill>
              <a:latin typeface="Segoe UI" pitchFamily="34" charset="0"/>
              <a:ea typeface="+mn-ea"/>
              <a:cs typeface="Segoe UI" pitchFamily="34" charset="0"/>
            </a:rPr>
            <a:t>Gợi ý: Nhập '033456789 hoặc định dạng ô về dạng Text. Nhập đúng dữ liệu sẽ tự động căn lề </a:t>
          </a:r>
          <a:r>
            <a:rPr lang="en-US" sz="1100" b="1" i="1" baseline="0">
              <a:solidFill>
                <a:schemeClr val="accent3">
                  <a:lumMod val="50000"/>
                </a:schemeClr>
              </a:solidFill>
              <a:latin typeface="Segoe UI" pitchFamily="34" charset="0"/>
              <a:ea typeface="+mn-ea"/>
              <a:cs typeface="Segoe UI" pitchFamily="34" charset="0"/>
            </a:rPr>
            <a:t>TRÁI</a:t>
          </a:r>
          <a:r>
            <a:rPr lang="en-US" sz="1100" b="0" i="1" baseline="0">
              <a:solidFill>
                <a:schemeClr val="accent3">
                  <a:lumMod val="50000"/>
                </a:schemeClr>
              </a:solidFill>
              <a:latin typeface="Segoe UI" pitchFamily="34" charset="0"/>
              <a:ea typeface="+mn-ea"/>
              <a:cs typeface="Segoe UI" pitchFamily="34" charset="0"/>
            </a:rPr>
            <a:t> của ô</a:t>
          </a:r>
        </a:p>
        <a:p>
          <a:pPr marL="0" indent="0" algn="l"/>
          <a:endParaRPr lang="en-US" sz="1050" b="0" i="0" baseline="0">
            <a:solidFill>
              <a:schemeClr val="accent3">
                <a:lumMod val="50000"/>
              </a:schemeClr>
            </a:solidFill>
            <a:latin typeface="Segoe UI" pitchFamily="34" charset="0"/>
            <a:ea typeface="+mn-ea"/>
            <a:cs typeface="Segoe UI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400" b="1" i="0" u="none" strike="noStrike" kern="0" cap="none" spc="0" normalizeH="0" baseline="0" noProof="0">
              <a:ln>
                <a:noFill/>
              </a:ln>
              <a:solidFill>
                <a:srgbClr val="EEECE1">
                  <a:lumMod val="10000"/>
                </a:srgbClr>
              </a:solidFill>
              <a:effectLst/>
              <a:uLnTx/>
              <a:uFillTx/>
              <a:latin typeface="Segoe UI" pitchFamily="34" charset="0"/>
              <a:ea typeface="+mn-ea"/>
              <a:cs typeface="Segoe UI" pitchFamily="34" charset="0"/>
            </a:rPr>
            <a:t>3</a:t>
          </a:r>
          <a:r>
            <a:rPr kumimoji="0" lang="vi-VN" sz="1400" b="1" i="0" u="none" strike="noStrike" kern="0" cap="none" spc="0" normalizeH="0" baseline="0" noProof="0">
              <a:ln>
                <a:noFill/>
              </a:ln>
              <a:solidFill>
                <a:srgbClr val="EEECE1">
                  <a:lumMod val="10000"/>
                </a:srgbClr>
              </a:solidFill>
              <a:effectLst/>
              <a:uLnTx/>
              <a:uFillTx/>
              <a:latin typeface="Segoe UI" pitchFamily="34" charset="0"/>
              <a:ea typeface="+mn-ea"/>
              <a:cs typeface="Segoe UI" pitchFamily="34" charset="0"/>
            </a:rPr>
            <a:t>. </a:t>
          </a:r>
          <a:r>
            <a:rPr kumimoji="0" lang="en-US" sz="1400" b="1" i="0" u="none" strike="noStrike" kern="0" cap="none" spc="0" normalizeH="0" baseline="0" noProof="0">
              <a:ln>
                <a:noFill/>
              </a:ln>
              <a:solidFill>
                <a:srgbClr val="EEECE1">
                  <a:lumMod val="10000"/>
                </a:srgbClr>
              </a:solidFill>
              <a:effectLst/>
              <a:uLnTx/>
              <a:uFillTx/>
              <a:latin typeface="Segoe UI" pitchFamily="34" charset="0"/>
              <a:ea typeface="+mn-ea"/>
              <a:cs typeface="Segoe UI" pitchFamily="34" charset="0"/>
            </a:rPr>
            <a:t>Tự động điền số liệu - Auto Fill / Fill Handle</a:t>
          </a:r>
          <a:endParaRPr kumimoji="0" lang="en-US" sz="1400" b="1" i="0" u="none" strike="noStrike" kern="0" cap="none" spc="0" normalizeH="0" baseline="0" noProof="0">
            <a:ln>
              <a:noFill/>
            </a:ln>
            <a:solidFill>
              <a:srgbClr val="9BBB59">
                <a:lumMod val="50000"/>
              </a:srgbClr>
            </a:solidFill>
            <a:effectLst/>
            <a:uLnTx/>
            <a:uFillTx/>
            <a:latin typeface="Segoe UI" pitchFamily="34" charset="0"/>
            <a:ea typeface="+mn-ea"/>
            <a:cs typeface="Segoe UI" pitchFamily="34" charset="0"/>
          </a:endParaRPr>
        </a:p>
        <a:p>
          <a:pPr marL="0" indent="0" algn="l"/>
          <a:r>
            <a:rPr lang="en-US" sz="1200" b="0" i="0" baseline="0">
              <a:solidFill>
                <a:schemeClr val="bg2">
                  <a:lumMod val="10000"/>
                </a:schemeClr>
              </a:solidFill>
              <a:latin typeface="Segoe UI" pitchFamily="34" charset="0"/>
              <a:ea typeface="+mn-ea"/>
              <a:cs typeface="Segoe UI" pitchFamily="34" charset="0"/>
            </a:rPr>
            <a:t>  3.1. Tạo dãy tăng dần cho cột STT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0" i="0" baseline="0">
              <a:solidFill>
                <a:schemeClr val="bg2">
                  <a:lumMod val="10000"/>
                </a:schemeClr>
              </a:solidFill>
              <a:latin typeface="Segoe UI" pitchFamily="34" charset="0"/>
              <a:ea typeface="+mn-ea"/>
              <a:cs typeface="Segoe UI" pitchFamily="34" charset="0"/>
            </a:rPr>
            <a:t>  </a:t>
          </a:r>
          <a:r>
            <a:rPr lang="en-US" sz="1100" b="0" i="1" baseline="0">
              <a:solidFill>
                <a:schemeClr val="accent3">
                  <a:lumMod val="50000"/>
                </a:schemeClr>
              </a:solidFill>
              <a:latin typeface="Segoe UI" pitchFamily="34" charset="0"/>
              <a:ea typeface="+mn-ea"/>
              <a:cs typeface="Segoe UI" pitchFamily="34" charset="0"/>
            </a:rPr>
            <a:t>Gợi ý: Sử dụng chức năng </a:t>
          </a:r>
          <a:r>
            <a:rPr lang="en-US" sz="1100" b="0" i="1" baseline="0">
              <a:solidFill>
                <a:schemeClr val="accent6">
                  <a:lumMod val="50000"/>
                </a:schemeClr>
              </a:solidFill>
              <a:latin typeface="Segoe UI" pitchFamily="34" charset="0"/>
              <a:ea typeface="+mn-ea"/>
              <a:cs typeface="Segoe UI" pitchFamily="34" charset="0"/>
            </a:rPr>
            <a:t>Auto Fill -&gt; Fill Series</a:t>
          </a:r>
        </a:p>
        <a:p>
          <a:pPr marL="0" indent="0"/>
          <a:r>
            <a:rPr lang="en-US" sz="1200" b="0" i="0" baseline="0">
              <a:solidFill>
                <a:schemeClr val="bg2">
                  <a:lumMod val="10000"/>
                </a:schemeClr>
              </a:solidFill>
              <a:latin typeface="Segoe UI" pitchFamily="34" charset="0"/>
              <a:ea typeface="+mn-ea"/>
              <a:cs typeface="Segoe UI" pitchFamily="34" charset="0"/>
            </a:rPr>
            <a:t>  3.2. Sao chép công thức trong ô H4 cho các ô còn lại trong bảng, chú ý không được làm thay đổi định dạng ban đầu của các ô còn lại.</a:t>
          </a:r>
        </a:p>
        <a:p>
          <a:pPr marL="0" indent="0"/>
          <a:r>
            <a:rPr lang="en-US" sz="1200" b="0" i="0" baseline="0">
              <a:solidFill>
                <a:schemeClr val="bg2">
                  <a:lumMod val="10000"/>
                </a:schemeClr>
              </a:solidFill>
              <a:latin typeface="Segoe UI" pitchFamily="34" charset="0"/>
              <a:ea typeface="+mn-ea"/>
              <a:cs typeface="Segoe UI" pitchFamily="34" charset="0"/>
            </a:rPr>
            <a:t>  </a:t>
          </a:r>
          <a:r>
            <a:rPr lang="en-US" sz="1100" b="0" i="1" baseline="0">
              <a:solidFill>
                <a:schemeClr val="accent3">
                  <a:lumMod val="50000"/>
                </a:schemeClr>
              </a:solidFill>
              <a:latin typeface="Segoe UI" pitchFamily="34" charset="0"/>
              <a:ea typeface="+mn-ea"/>
              <a:cs typeface="Segoe UI" pitchFamily="34" charset="0"/>
            </a:rPr>
            <a:t>Gợi ý: Sử dụng chức năng </a:t>
          </a:r>
          <a:r>
            <a:rPr lang="en-US" sz="1100" b="0" i="1" baseline="0">
              <a:solidFill>
                <a:schemeClr val="accent6">
                  <a:lumMod val="50000"/>
                </a:schemeClr>
              </a:solidFill>
              <a:latin typeface="Segoe UI" pitchFamily="34" charset="0"/>
              <a:ea typeface="+mn-ea"/>
              <a:cs typeface="Segoe UI" pitchFamily="34" charset="0"/>
            </a:rPr>
            <a:t>Auto Fill -&gt; Fill Without Formatting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200" b="1" i="0" baseline="0">
            <a:solidFill>
              <a:schemeClr val="bg2">
                <a:lumMod val="10000"/>
              </a:schemeClr>
            </a:solidFill>
            <a:latin typeface="Segoe UI" pitchFamily="34" charset="0"/>
            <a:ea typeface="+mn-ea"/>
            <a:cs typeface="Segoe UI" pitchFamily="34" charset="0"/>
          </a:endParaRPr>
        </a:p>
        <a:p>
          <a:pPr marL="0" indent="0" algn="l"/>
          <a:endParaRPr lang="en-US" sz="1200" b="1" i="0" baseline="0">
            <a:solidFill>
              <a:schemeClr val="bg2">
                <a:lumMod val="10000"/>
              </a:schemeClr>
            </a:solidFill>
            <a:latin typeface="Segoe UI" pitchFamily="34" charset="0"/>
            <a:ea typeface="+mn-ea"/>
            <a:cs typeface="Segoe UI" pitchFamily="34" charset="0"/>
          </a:endParaRPr>
        </a:p>
        <a:p>
          <a:pPr marL="0" indent="0" algn="l"/>
          <a:endParaRPr lang="en-US" sz="1400" b="1" i="0" baseline="0">
            <a:solidFill>
              <a:schemeClr val="bg2">
                <a:lumMod val="10000"/>
              </a:schemeClr>
            </a:solidFill>
            <a:latin typeface="Segoe UI" pitchFamily="34" charset="0"/>
            <a:ea typeface="+mn-ea"/>
            <a:cs typeface="Segoe UI" pitchFamily="34" charset="0"/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460952</xdr:colOff>
      <xdr:row>0</xdr:row>
      <xdr:rowOff>0</xdr:rowOff>
    </xdr:from>
    <xdr:to>
      <xdr:col>18</xdr:col>
      <xdr:colOff>587190</xdr:colOff>
      <xdr:row>26</xdr:row>
      <xdr:rowOff>123265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4451AB4D-AE21-40BE-AE2B-1025F462A2D7}"/>
            </a:ext>
          </a:extLst>
        </xdr:cNvPr>
        <xdr:cNvSpPr txBox="1"/>
      </xdr:nvSpPr>
      <xdr:spPr>
        <a:xfrm>
          <a:off x="9407728" y="0"/>
          <a:ext cx="4859603" cy="8451477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38100" cmpd="sng"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tIns="108000" rtlCol="0" anchor="t"/>
        <a:lstStyle/>
        <a:p>
          <a:pPr algn="ctr"/>
          <a:r>
            <a:rPr lang="en-US" sz="1400" b="1" i="0" baseline="0">
              <a:solidFill>
                <a:schemeClr val="bg2">
                  <a:lumMod val="10000"/>
                </a:schemeClr>
              </a:solidFill>
              <a:latin typeface="Segoe UI" pitchFamily="34" charset="0"/>
              <a:cs typeface="Segoe UI" pitchFamily="34" charset="0"/>
            </a:rPr>
            <a:t>YÊU CẦU THỰC HÀNH  </a:t>
          </a:r>
        </a:p>
        <a:p>
          <a:pPr algn="ctr"/>
          <a:r>
            <a:rPr lang="en-US" sz="1400" b="1" i="0" baseline="0">
              <a:solidFill>
                <a:schemeClr val="bg2">
                  <a:lumMod val="10000"/>
                </a:schemeClr>
              </a:solidFill>
              <a:latin typeface="Segoe UI" pitchFamily="34" charset="0"/>
              <a:cs typeface="Segoe UI" pitchFamily="34" charset="0"/>
            </a:rPr>
            <a:t>Định dạng dữ liệu</a:t>
          </a:r>
        </a:p>
        <a:p>
          <a:endParaRPr lang="en-US" sz="700" i="0" baseline="0">
            <a:solidFill>
              <a:schemeClr val="bg2">
                <a:lumMod val="10000"/>
              </a:schemeClr>
            </a:solidFill>
            <a:latin typeface="Segoe UI" pitchFamily="34" charset="0"/>
            <a:cs typeface="Segoe UI" pitchFamily="34" charset="0"/>
          </a:endParaRPr>
        </a:p>
        <a:p>
          <a:r>
            <a:rPr lang="en-US" sz="1200" i="0" baseline="0">
              <a:solidFill>
                <a:schemeClr val="bg2">
                  <a:lumMod val="10000"/>
                </a:schemeClr>
              </a:solidFill>
              <a:latin typeface="Segoe UI" pitchFamily="34" charset="0"/>
              <a:cs typeface="Segoe UI" pitchFamily="34" charset="0"/>
            </a:rPr>
            <a:t>Trên sheet </a:t>
          </a:r>
          <a:r>
            <a:rPr lang="en-US" sz="1200" b="1" i="0" baseline="0">
              <a:solidFill>
                <a:schemeClr val="accent5">
                  <a:lumMod val="75000"/>
                </a:schemeClr>
              </a:solidFill>
              <a:latin typeface="Segoe UI" pitchFamily="34" charset="0"/>
              <a:cs typeface="Segoe UI" pitchFamily="34" charset="0"/>
            </a:rPr>
            <a:t>Dinh dang </a:t>
          </a:r>
          <a:r>
            <a:rPr lang="en-US" sz="1200" b="0" i="0" baseline="0">
              <a:solidFill>
                <a:sysClr val="windowText" lastClr="000000"/>
              </a:solidFill>
              <a:latin typeface="Segoe UI" pitchFamily="34" charset="0"/>
              <a:cs typeface="Segoe UI" pitchFamily="34" charset="0"/>
            </a:rPr>
            <a:t>thực hiện theo các yêu cầu (</a:t>
          </a:r>
          <a:r>
            <a:rPr lang="en-US" sz="1200" i="1" baseline="0">
              <a:solidFill>
                <a:schemeClr val="bg2">
                  <a:lumMod val="10000"/>
                </a:schemeClr>
              </a:solidFill>
              <a:latin typeface="Segoe UI" pitchFamily="34" charset="0"/>
              <a:cs typeface="Segoe UI" pitchFamily="34" charset="0"/>
            </a:rPr>
            <a:t>Tham khảo sheet </a:t>
          </a:r>
          <a:r>
            <a:rPr lang="en-US" sz="1200" b="1" i="1" baseline="0">
              <a:solidFill>
                <a:schemeClr val="accent5">
                  <a:lumMod val="75000"/>
                </a:schemeClr>
              </a:solidFill>
              <a:latin typeface="Segoe UI" pitchFamily="34" charset="0"/>
              <a:cs typeface="Segoe UI" pitchFamily="34" charset="0"/>
            </a:rPr>
            <a:t>Dinh dang mau</a:t>
          </a:r>
          <a:r>
            <a:rPr lang="en-US" sz="1200" i="1" baseline="0">
              <a:solidFill>
                <a:schemeClr val="bg2">
                  <a:lumMod val="10000"/>
                </a:schemeClr>
              </a:solidFill>
              <a:latin typeface="Segoe UI" pitchFamily="34" charset="0"/>
              <a:cs typeface="Segoe UI" pitchFamily="34" charset="0"/>
            </a:rPr>
            <a:t>). </a:t>
          </a:r>
        </a:p>
        <a:p>
          <a:endParaRPr lang="en-US" sz="900" i="0" baseline="0">
            <a:solidFill>
              <a:schemeClr val="bg2">
                <a:lumMod val="10000"/>
              </a:schemeClr>
            </a:solidFill>
            <a:latin typeface="Segoe UI" pitchFamily="34" charset="0"/>
            <a:cs typeface="Segoe UI" pitchFamily="34" charset="0"/>
          </a:endParaRPr>
        </a:p>
        <a:p>
          <a:r>
            <a:rPr lang="en-US" sz="1200" b="1" i="0" baseline="0">
              <a:solidFill>
                <a:schemeClr val="bg2">
                  <a:lumMod val="10000"/>
                </a:schemeClr>
              </a:solidFill>
              <a:latin typeface="Segoe UI" pitchFamily="34" charset="0"/>
              <a:cs typeface="Segoe UI" pitchFamily="34" charset="0"/>
            </a:rPr>
            <a:t>1. Áp dụng cho cả sheet:  </a:t>
          </a:r>
          <a:r>
            <a:rPr lang="en-US" sz="1200" b="1" i="1" baseline="0">
              <a:solidFill>
                <a:schemeClr val="bg2">
                  <a:lumMod val="10000"/>
                </a:schemeClr>
              </a:solidFill>
              <a:latin typeface="Segoe UI" pitchFamily="34" charset="0"/>
              <a:cs typeface="Segoe UI" pitchFamily="34" charset="0"/>
            </a:rPr>
            <a:t>            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</a:t>
          </a:r>
          <a:r>
            <a:rPr lang="en-US" sz="1200" b="1" baseline="0">
              <a:solidFill>
                <a:schemeClr val="accent5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F</a:t>
          </a:r>
          <a:r>
            <a:rPr lang="vi-VN" sz="1200" b="1" i="0" baseline="0">
              <a:solidFill>
                <a:schemeClr val="accent5">
                  <a:lumMod val="75000"/>
                </a:schemeClr>
              </a:solidFill>
              <a:latin typeface="Segoe UI" pitchFamily="34" charset="0"/>
              <a:ea typeface="+mn-ea"/>
              <a:cs typeface="Segoe UI" pitchFamily="34" charset="0"/>
            </a:rPr>
            <a:t>ont</a:t>
          </a:r>
          <a:r>
            <a:rPr lang="en-US" sz="1200" i="0" baseline="0">
              <a:solidFill>
                <a:schemeClr val="bg2">
                  <a:lumMod val="10000"/>
                </a:schemeClr>
              </a:solidFill>
              <a:latin typeface="Segoe UI" pitchFamily="34" charset="0"/>
              <a:ea typeface="+mn-ea"/>
              <a:cs typeface="Segoe UI" pitchFamily="34" charset="0"/>
            </a:rPr>
            <a:t>:</a:t>
          </a:r>
          <a:r>
            <a:rPr lang="vi-VN" sz="1200" i="0" baseline="0">
              <a:solidFill>
                <a:schemeClr val="bg2">
                  <a:lumMod val="10000"/>
                </a:schemeClr>
              </a:solidFill>
              <a:latin typeface="Segoe UI" pitchFamily="34" charset="0"/>
              <a:ea typeface="+mn-ea"/>
              <a:cs typeface="Segoe UI" pitchFamily="34" charset="0"/>
            </a:rPr>
            <a:t> </a:t>
          </a:r>
          <a:r>
            <a:rPr lang="en-US" sz="1200" i="0" baseline="0">
              <a:solidFill>
                <a:schemeClr val="bg2">
                  <a:lumMod val="10000"/>
                </a:schemeClr>
              </a:solidFill>
              <a:latin typeface="Segoe UI" pitchFamily="34" charset="0"/>
              <a:ea typeface="+mn-ea"/>
              <a:cs typeface="Segoe UI" pitchFamily="34" charset="0"/>
            </a:rPr>
            <a:t>              </a:t>
          </a:r>
          <a:r>
            <a:rPr lang="vi-VN" sz="1200" b="1" i="0" baseline="0">
              <a:solidFill>
                <a:srgbClr val="0070C0"/>
              </a:solidFill>
              <a:latin typeface="Segoe UI" pitchFamily="34" charset="0"/>
              <a:ea typeface="+mn-ea"/>
              <a:cs typeface="Segoe UI" pitchFamily="34" charset="0"/>
            </a:rPr>
            <a:t>Arial</a:t>
          </a:r>
          <a:r>
            <a:rPr lang="vi-VN" sz="1200" i="0" baseline="0">
              <a:solidFill>
                <a:schemeClr val="bg2">
                  <a:lumMod val="10000"/>
                </a:schemeClr>
              </a:solidFill>
              <a:latin typeface="Segoe UI" pitchFamily="34" charset="0"/>
              <a:ea typeface="+mn-ea"/>
              <a:cs typeface="Segoe UI" pitchFamily="34" charset="0"/>
            </a:rPr>
            <a:t> </a:t>
          </a:r>
          <a:r>
            <a:rPr lang="en-US" sz="1200" i="0" baseline="0">
              <a:solidFill>
                <a:schemeClr val="bg2">
                  <a:lumMod val="10000"/>
                </a:schemeClr>
              </a:solidFill>
              <a:latin typeface="Segoe UI" pitchFamily="34" charset="0"/>
              <a:ea typeface="+mn-ea"/>
              <a:cs typeface="Segoe UI" pitchFamily="34" charset="0"/>
            </a:rPr>
            <a:t>            </a:t>
          </a:r>
          <a:r>
            <a:rPr lang="vi-VN" sz="1200" b="1" i="0" baseline="0" noProof="0">
              <a:solidFill>
                <a:schemeClr val="accent5">
                  <a:lumMod val="75000"/>
                </a:schemeClr>
              </a:solidFill>
              <a:latin typeface="Segoe UI" pitchFamily="34" charset="0"/>
              <a:ea typeface="+mn-ea"/>
              <a:cs typeface="Segoe UI" pitchFamily="34" charset="0"/>
            </a:rPr>
            <a:t>Size</a:t>
          </a:r>
          <a:r>
            <a:rPr lang="en-US" sz="1200" i="0" baseline="0" noProof="0">
              <a:solidFill>
                <a:schemeClr val="bg2">
                  <a:lumMod val="10000"/>
                </a:schemeClr>
              </a:solidFill>
              <a:latin typeface="Segoe UI" pitchFamily="34" charset="0"/>
              <a:ea typeface="+mn-ea"/>
              <a:cs typeface="Segoe UI" pitchFamily="34" charset="0"/>
            </a:rPr>
            <a:t>:</a:t>
          </a:r>
          <a:r>
            <a:rPr lang="vi-VN" sz="1200" i="0" baseline="0" noProof="0">
              <a:solidFill>
                <a:schemeClr val="bg2">
                  <a:lumMod val="10000"/>
                </a:schemeClr>
              </a:solidFill>
              <a:latin typeface="Segoe UI" pitchFamily="34" charset="0"/>
              <a:ea typeface="+mn-ea"/>
              <a:cs typeface="Segoe UI" pitchFamily="34" charset="0"/>
            </a:rPr>
            <a:t> </a:t>
          </a:r>
          <a:r>
            <a:rPr lang="en-US" sz="1200" i="0" baseline="0" noProof="0">
              <a:solidFill>
                <a:schemeClr val="bg2">
                  <a:lumMod val="10000"/>
                </a:schemeClr>
              </a:solidFill>
              <a:latin typeface="Segoe UI" pitchFamily="34" charset="0"/>
              <a:ea typeface="+mn-ea"/>
              <a:cs typeface="Segoe UI" pitchFamily="34" charset="0"/>
            </a:rPr>
            <a:t> </a:t>
          </a:r>
          <a:r>
            <a:rPr lang="vi-VN" sz="1200" b="1" i="0" baseline="0" noProof="0">
              <a:solidFill>
                <a:srgbClr val="0070C0"/>
              </a:solidFill>
              <a:latin typeface="Segoe UI" pitchFamily="34" charset="0"/>
              <a:ea typeface="+mn-ea"/>
              <a:cs typeface="Segoe UI" pitchFamily="34" charset="0"/>
            </a:rPr>
            <a:t>12 </a:t>
          </a:r>
          <a:endParaRPr lang="en-US" sz="1200" b="1" i="0" baseline="0" noProof="0">
            <a:solidFill>
              <a:srgbClr val="0070C0"/>
            </a:solidFill>
            <a:latin typeface="Segoe UI" pitchFamily="34" charset="0"/>
            <a:ea typeface="+mn-ea"/>
            <a:cs typeface="Segoe UI" pitchFamily="34" charset="0"/>
          </a:endParaRPr>
        </a:p>
        <a:p>
          <a:pPr eaLnBrk="1" fontAlgn="auto" latinLnBrk="0" hangingPunct="1"/>
          <a:r>
            <a:rPr lang="en-US" sz="1200" i="0" baseline="0">
              <a:solidFill>
                <a:schemeClr val="bg2">
                  <a:lumMod val="10000"/>
                </a:schemeClr>
              </a:solidFill>
              <a:latin typeface="Segoe UI" pitchFamily="34" charset="0"/>
              <a:ea typeface="+mn-ea"/>
              <a:cs typeface="Segoe UI" pitchFamily="34" charset="0"/>
            </a:rPr>
            <a:t>       </a:t>
          </a:r>
          <a:r>
            <a:rPr lang="vi-VN" sz="1200" b="1" i="0" baseline="0">
              <a:solidFill>
                <a:schemeClr val="accent5">
                  <a:lumMod val="75000"/>
                </a:schemeClr>
              </a:solidFill>
              <a:latin typeface="Segoe UI" pitchFamily="34" charset="0"/>
              <a:ea typeface="+mn-ea"/>
              <a:cs typeface="Segoe UI" pitchFamily="34" charset="0"/>
            </a:rPr>
            <a:t>Row Height</a:t>
          </a:r>
          <a:r>
            <a:rPr lang="en-US" sz="1200" i="0" baseline="0">
              <a:solidFill>
                <a:srgbClr val="0070C0"/>
              </a:solidFill>
              <a:latin typeface="Segoe UI" pitchFamily="34" charset="0"/>
              <a:ea typeface="+mn-ea"/>
              <a:cs typeface="Segoe UI" pitchFamily="34" charset="0"/>
            </a:rPr>
            <a:t>: </a:t>
          </a:r>
          <a:r>
            <a:rPr lang="vi-VN" sz="1200" i="0" baseline="0">
              <a:solidFill>
                <a:srgbClr val="0070C0"/>
              </a:solidFill>
              <a:latin typeface="Segoe UI" pitchFamily="34" charset="0"/>
              <a:ea typeface="+mn-ea"/>
              <a:cs typeface="Segoe UI" pitchFamily="34" charset="0"/>
            </a:rPr>
            <a:t> </a:t>
          </a:r>
          <a:r>
            <a:rPr lang="en-US" sz="1200" i="0" baseline="0">
              <a:solidFill>
                <a:srgbClr val="0070C0"/>
              </a:solidFill>
              <a:latin typeface="Segoe UI" pitchFamily="34" charset="0"/>
              <a:ea typeface="+mn-ea"/>
              <a:cs typeface="Segoe UI" pitchFamily="34" charset="0"/>
            </a:rPr>
            <a:t> </a:t>
          </a:r>
          <a:r>
            <a:rPr lang="en-US" sz="1200" b="1" i="0" baseline="0">
              <a:solidFill>
                <a:srgbClr val="0070C0"/>
              </a:solidFill>
              <a:latin typeface="Segoe UI" pitchFamily="34" charset="0"/>
              <a:ea typeface="+mn-ea"/>
              <a:cs typeface="Segoe UI" pitchFamily="34" charset="0"/>
            </a:rPr>
            <a:t>25 </a:t>
          </a:r>
          <a:r>
            <a:rPr kumimoji="0" lang="en-US" sz="1200" b="0" i="0" u="none" strike="noStrike" kern="0" cap="none" spc="0" normalizeH="0" baseline="0" noProof="0">
              <a:ln>
                <a:noFill/>
              </a:ln>
              <a:solidFill>
                <a:srgbClr val="EEECE1">
                  <a:lumMod val="10000"/>
                </a:srgbClr>
              </a:solidFill>
              <a:effectLst/>
              <a:uLnTx/>
              <a:uFillTx/>
              <a:latin typeface="Segoe UI" pitchFamily="34" charset="0"/>
              <a:ea typeface="+mn-ea"/>
              <a:cs typeface="Segoe UI" pitchFamily="34" charset="0"/>
            </a:rPr>
            <a:t>       </a:t>
          </a:r>
        </a:p>
        <a:p>
          <a:pPr eaLnBrk="1" fontAlgn="auto" latinLnBrk="0" hangingPunct="1"/>
          <a:r>
            <a:rPr kumimoji="0" lang="en-US" sz="1200" b="0" i="0" u="none" strike="noStrike" kern="0" cap="none" spc="0" normalizeH="0" baseline="0" noProof="0">
              <a:ln>
                <a:noFill/>
              </a:ln>
              <a:solidFill>
                <a:srgbClr val="EEECE1">
                  <a:lumMod val="10000"/>
                </a:srgbClr>
              </a:solidFill>
              <a:effectLst/>
              <a:uLnTx/>
              <a:uFillTx/>
              <a:latin typeface="Segoe UI" pitchFamily="34" charset="0"/>
              <a:ea typeface="+mn-ea"/>
              <a:cs typeface="Segoe UI" pitchFamily="34" charset="0"/>
            </a:rPr>
            <a:t>       </a:t>
          </a:r>
          <a:r>
            <a:rPr kumimoji="0" lang="vi-VN" sz="1200" b="1" i="0" u="none" strike="noStrike" kern="0" cap="none" spc="0" normalizeH="0" baseline="0" noProof="0">
              <a:ln>
                <a:noFill/>
              </a:ln>
              <a:solidFill>
                <a:schemeClr val="accent5">
                  <a:lumMod val="75000"/>
                </a:schemeClr>
              </a:solidFill>
              <a:effectLst/>
              <a:uLnTx/>
              <a:uFillTx/>
              <a:latin typeface="Segoe UI" pitchFamily="34" charset="0"/>
              <a:ea typeface="+mn-ea"/>
              <a:cs typeface="Segoe UI" pitchFamily="34" charset="0"/>
            </a:rPr>
            <a:t>Alignment Middle </a:t>
          </a:r>
          <a:r>
            <a:rPr kumimoji="0" lang="vi-VN" sz="1200" b="0" i="0" u="none" strike="noStrike" kern="0" cap="none" spc="0" normalizeH="0" baseline="0" noProof="0">
              <a:ln>
                <a:noFill/>
              </a:ln>
              <a:solidFill>
                <a:srgbClr val="EEECE1">
                  <a:lumMod val="10000"/>
                </a:srgbClr>
              </a:solidFill>
              <a:effectLst/>
              <a:uLnTx/>
              <a:uFillTx/>
              <a:latin typeface="Segoe UI" pitchFamily="34" charset="0"/>
              <a:ea typeface="+mn-ea"/>
              <a:cs typeface="Segoe UI" pitchFamily="34" charset="0"/>
            </a:rPr>
            <a:t>(căn giữa theo chiều dọc) </a:t>
          </a:r>
          <a:endParaRPr kumimoji="0" lang="en-US" sz="1200" b="0" i="0" u="none" strike="noStrike" kern="0" cap="none" spc="0" normalizeH="0" baseline="0" noProof="0">
            <a:ln>
              <a:noFill/>
            </a:ln>
            <a:solidFill>
              <a:srgbClr val="EEECE1">
                <a:lumMod val="10000"/>
              </a:srgbClr>
            </a:solidFill>
            <a:effectLst/>
            <a:uLnTx/>
            <a:uFillTx/>
            <a:latin typeface="Segoe UI" pitchFamily="34" charset="0"/>
            <a:ea typeface="+mn-ea"/>
            <a:cs typeface="Segoe UI" pitchFamily="34" charset="0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200" b="0" i="0" u="none" strike="noStrike" kern="0" cap="none" spc="0" normalizeH="0" baseline="0" noProof="0">
              <a:ln>
                <a:noFill/>
              </a:ln>
              <a:solidFill>
                <a:srgbClr val="EEECE1">
                  <a:lumMod val="10000"/>
                </a:srgbClr>
              </a:solidFill>
              <a:effectLst/>
              <a:uLnTx/>
              <a:uFillTx/>
              <a:latin typeface="Segoe UI" pitchFamily="34" charset="0"/>
              <a:ea typeface="+mn-ea"/>
              <a:cs typeface="Segoe UI" pitchFamily="34" charset="0"/>
            </a:rPr>
            <a:t>       Home &gt;&gt; Format &gt;&gt; </a:t>
          </a:r>
          <a:r>
            <a:rPr kumimoji="0" lang="en-US" sz="1200" b="1" i="0" u="none" strike="noStrike" kern="0" cap="none" spc="0" normalizeH="0" baseline="0" noProof="0">
              <a:ln>
                <a:noFill/>
              </a:ln>
              <a:solidFill>
                <a:schemeClr val="accent5">
                  <a:lumMod val="75000"/>
                </a:schemeClr>
              </a:solidFill>
              <a:effectLst/>
              <a:uLnTx/>
              <a:uFillTx/>
              <a:latin typeface="Segoe UI" pitchFamily="34" charset="0"/>
              <a:ea typeface="+mn-ea"/>
              <a:cs typeface="Segoe UI" pitchFamily="34" charset="0"/>
            </a:rPr>
            <a:t>AutoFit Column Width </a:t>
          </a:r>
          <a:r>
            <a:rPr kumimoji="0" lang="en-US" sz="1200" b="0" i="0" u="none" strike="noStrike" kern="0" cap="none" spc="0" normalizeH="0" baseline="0" noProof="0">
              <a:ln>
                <a:noFill/>
              </a:ln>
              <a:solidFill>
                <a:srgbClr val="EEECE1">
                  <a:lumMod val="10000"/>
                </a:srgbClr>
              </a:solidFill>
              <a:effectLst/>
              <a:uLnTx/>
              <a:uFillTx/>
              <a:latin typeface="Segoe UI" pitchFamily="34" charset="0"/>
              <a:ea typeface="+mn-ea"/>
              <a:cs typeface="Segoe UI" pitchFamily="34" charset="0"/>
            </a:rPr>
            <a:t>(chỉnh độ rộng cột vừa với dữ liệu).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200" b="0" i="0" u="none" strike="noStrike" kern="0" cap="none" spc="0" normalizeH="0" baseline="0" noProof="0">
              <a:ln>
                <a:noFill/>
              </a:ln>
              <a:solidFill>
                <a:srgbClr val="EEECE1">
                  <a:lumMod val="10000"/>
                </a:srgbClr>
              </a:solidFill>
              <a:effectLst/>
              <a:uLnTx/>
              <a:uFillTx/>
              <a:latin typeface="Segoe UI" pitchFamily="34" charset="0"/>
              <a:ea typeface="+mn-ea"/>
              <a:cs typeface="Segoe UI" pitchFamily="34" charset="0"/>
            </a:rPr>
            <a:t>       </a:t>
          </a:r>
          <a:r>
            <a:rPr kumimoji="0" lang="en-US" sz="1200" b="1" i="1" u="none" strike="noStrike" kern="0" cap="none" spc="0" normalizeH="0" baseline="0" noProof="0">
              <a:ln>
                <a:noFill/>
              </a:ln>
              <a:solidFill>
                <a:srgbClr val="EEECE1">
                  <a:lumMod val="10000"/>
                </a:srgbClr>
              </a:solidFill>
              <a:effectLst/>
              <a:uLnTx/>
              <a:uFillTx/>
              <a:latin typeface="Segoe UI" pitchFamily="34" charset="0"/>
              <a:ea typeface="+mn-ea"/>
              <a:cs typeface="Segoe UI" pitchFamily="34" charset="0"/>
            </a:rPr>
            <a:t>Lưu ý: </a:t>
          </a:r>
          <a:r>
            <a:rPr kumimoji="0" lang="en-US" sz="1200" b="0" i="0" u="none" strike="noStrike" kern="0" cap="none" spc="0" normalizeH="0" baseline="0" noProof="0">
              <a:ln>
                <a:noFill/>
              </a:ln>
              <a:solidFill>
                <a:srgbClr val="EEECE1">
                  <a:lumMod val="10000"/>
                </a:srgbClr>
              </a:solidFill>
              <a:effectLst/>
              <a:uLnTx/>
              <a:uFillTx/>
              <a:latin typeface="Segoe UI" pitchFamily="34" charset="0"/>
              <a:ea typeface="+mn-ea"/>
              <a:cs typeface="Segoe UI" pitchFamily="34" charset="0"/>
            </a:rPr>
            <a:t>Dữ liệu trong ô nên cách lề trái và lề phải khoảng 1 ly để dữ liệu nhìn rõ hơn.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200" b="0" i="0" u="none" strike="noStrike" kern="0" cap="none" spc="0" normalizeH="0" baseline="0" noProof="0">
              <a:ln>
                <a:noFill/>
              </a:ln>
              <a:solidFill>
                <a:srgbClr val="EEECE1">
                  <a:lumMod val="10000"/>
                </a:srgbClr>
              </a:solidFill>
              <a:effectLst/>
              <a:uLnTx/>
              <a:uFillTx/>
              <a:latin typeface="Segoe UI" pitchFamily="34" charset="0"/>
              <a:ea typeface="+mn-ea"/>
              <a:cs typeface="Segoe UI" pitchFamily="34" charset="0"/>
            </a:rPr>
            <a:t>       Khi dùng AutoFit xong, nếu cột bị sát quá thì cần chỉnh độ rộng bằng tay cho hợp lý.</a:t>
          </a:r>
        </a:p>
        <a:p>
          <a:endParaRPr lang="en-US" sz="1200" i="0" baseline="0">
            <a:solidFill>
              <a:schemeClr val="bg2">
                <a:lumMod val="10000"/>
              </a:schemeClr>
            </a:solidFill>
            <a:latin typeface="Segoe UI" pitchFamily="34" charset="0"/>
            <a:ea typeface="+mn-ea"/>
            <a:cs typeface="Segoe UI" pitchFamily="34" charset="0"/>
          </a:endParaRPr>
        </a:p>
        <a:p>
          <a:r>
            <a:rPr lang="en-US" sz="1200" b="1" i="0" baseline="0">
              <a:solidFill>
                <a:schemeClr val="bg2">
                  <a:lumMod val="10000"/>
                </a:schemeClr>
              </a:solidFill>
              <a:latin typeface="Segoe UI" pitchFamily="34" charset="0"/>
              <a:ea typeface="+mn-ea"/>
              <a:cs typeface="Segoe UI" pitchFamily="34" charset="0"/>
            </a:rPr>
            <a:t>2. Định dạng bảng</a:t>
          </a:r>
        </a:p>
        <a:p>
          <a:r>
            <a:rPr lang="en-US" sz="1200" i="0" baseline="0">
              <a:solidFill>
                <a:schemeClr val="bg2">
                  <a:lumMod val="10000"/>
                </a:schemeClr>
              </a:solidFill>
              <a:latin typeface="Segoe UI" pitchFamily="34" charset="0"/>
              <a:ea typeface="+mn-ea"/>
              <a:cs typeface="Segoe UI" pitchFamily="34" charset="0"/>
            </a:rPr>
            <a:t>       </a:t>
          </a:r>
          <a:r>
            <a:rPr lang="en-US" sz="1200" b="1" i="0" baseline="0">
              <a:solidFill>
                <a:schemeClr val="accent5">
                  <a:lumMod val="75000"/>
                </a:schemeClr>
              </a:solidFill>
              <a:latin typeface="Segoe UI" pitchFamily="34" charset="0"/>
              <a:ea typeface="+mn-ea"/>
              <a:cs typeface="Segoe UI" pitchFamily="34" charset="0"/>
            </a:rPr>
            <a:t>Kẻ bảng</a:t>
          </a:r>
          <a:r>
            <a:rPr lang="en-US" sz="1200" i="0" baseline="0">
              <a:solidFill>
                <a:schemeClr val="bg2">
                  <a:lumMod val="10000"/>
                </a:schemeClr>
              </a:solidFill>
              <a:latin typeface="Segoe UI" pitchFamily="34" charset="0"/>
              <a:ea typeface="+mn-ea"/>
              <a:cs typeface="Segoe UI" pitchFamily="34" charset="0"/>
            </a:rPr>
            <a:t>:</a:t>
          </a:r>
          <a:r>
            <a:rPr lang="vi-VN" sz="1200" i="0" baseline="0">
              <a:solidFill>
                <a:schemeClr val="bg2">
                  <a:lumMod val="10000"/>
                </a:schemeClr>
              </a:solidFill>
              <a:latin typeface="Segoe UI" pitchFamily="34" charset="0"/>
              <a:ea typeface="+mn-ea"/>
              <a:cs typeface="Segoe UI" pitchFamily="34" charset="0"/>
            </a:rPr>
            <a:t> </a:t>
          </a:r>
          <a:r>
            <a:rPr lang="en-US" sz="1200" i="0" baseline="0">
              <a:solidFill>
                <a:schemeClr val="bg2">
                  <a:lumMod val="10000"/>
                </a:schemeClr>
              </a:solidFill>
              <a:latin typeface="Segoe UI" pitchFamily="34" charset="0"/>
              <a:ea typeface="+mn-ea"/>
              <a:cs typeface="Segoe UI" pitchFamily="34" charset="0"/>
            </a:rPr>
            <a:t>         </a:t>
          </a:r>
          <a:r>
            <a:rPr lang="vi-VN" sz="1200" i="0" baseline="0">
              <a:solidFill>
                <a:schemeClr val="bg2">
                  <a:lumMod val="10000"/>
                </a:schemeClr>
              </a:solidFill>
              <a:latin typeface="Segoe UI" pitchFamily="34" charset="0"/>
              <a:ea typeface="+mn-ea"/>
              <a:cs typeface="Segoe UI" pitchFamily="34" charset="0"/>
            </a:rPr>
            <a:t>nét mảnh (</a:t>
          </a:r>
          <a:r>
            <a:rPr lang="vi-VN" sz="1200" b="1" i="0" baseline="0">
              <a:solidFill>
                <a:srgbClr val="0070C0"/>
              </a:solidFill>
              <a:latin typeface="Segoe UI" pitchFamily="34" charset="0"/>
              <a:ea typeface="+mn-ea"/>
              <a:cs typeface="Segoe UI" pitchFamily="34" charset="0"/>
            </a:rPr>
            <a:t>All border</a:t>
          </a:r>
          <a:r>
            <a:rPr lang="vi-VN" sz="1200" i="0" baseline="0">
              <a:solidFill>
                <a:schemeClr val="bg2">
                  <a:lumMod val="10000"/>
                </a:schemeClr>
              </a:solidFill>
              <a:latin typeface="Segoe UI" pitchFamily="34" charset="0"/>
              <a:ea typeface="+mn-ea"/>
              <a:cs typeface="Segoe UI" pitchFamily="34" charset="0"/>
            </a:rPr>
            <a:t>)</a:t>
          </a:r>
          <a:r>
            <a:rPr lang="en-US" sz="1200" i="0" baseline="0">
              <a:solidFill>
                <a:schemeClr val="bg2">
                  <a:lumMod val="10000"/>
                </a:schemeClr>
              </a:solidFill>
              <a:latin typeface="Segoe UI" pitchFamily="34" charset="0"/>
              <a:ea typeface="+mn-ea"/>
              <a:cs typeface="Segoe UI" pitchFamily="34" charset="0"/>
            </a:rPr>
            <a:t>, màu đen mặc định </a:t>
          </a:r>
          <a:r>
            <a:rPr lang="en-US" sz="1200" i="1" baseline="0">
              <a:solidFill>
                <a:schemeClr val="bg2">
                  <a:lumMod val="10000"/>
                </a:schemeClr>
              </a:solidFill>
              <a:latin typeface="Segoe UI" pitchFamily="34" charset="0"/>
              <a:ea typeface="+mn-ea"/>
              <a:cs typeface="Segoe UI" pitchFamily="34" charset="0"/>
            </a:rPr>
            <a:t>có thể dùng màu ghi nhạt để nổi dữ liệu khi dữ liệu có nhiều dòng</a:t>
          </a:r>
          <a:r>
            <a:rPr lang="vi-VN" sz="1200" i="1" baseline="0">
              <a:solidFill>
                <a:schemeClr val="bg2">
                  <a:lumMod val="10000"/>
                </a:schemeClr>
              </a:solidFill>
              <a:latin typeface="Segoe UI" pitchFamily="34" charset="0"/>
              <a:ea typeface="+mn-ea"/>
              <a:cs typeface="Segoe UI" pitchFamily="34" charset="0"/>
            </a:rPr>
            <a:t> </a:t>
          </a:r>
          <a:r>
            <a:rPr lang="en-US" sz="1200" i="0" baseline="0">
              <a:solidFill>
                <a:schemeClr val="bg2">
                  <a:lumMod val="10000"/>
                </a:schemeClr>
              </a:solidFill>
              <a:latin typeface="Segoe UI" pitchFamily="34" charset="0"/>
              <a:ea typeface="+mn-ea"/>
              <a:cs typeface="Segoe UI" pitchFamily="34" charset="0"/>
            </a:rPr>
            <a:t>     </a:t>
          </a:r>
        </a:p>
        <a:p>
          <a:r>
            <a:rPr lang="en-US" sz="1200" i="0" baseline="0">
              <a:solidFill>
                <a:schemeClr val="bg2">
                  <a:lumMod val="10000"/>
                </a:schemeClr>
              </a:solidFill>
              <a:latin typeface="Segoe UI" pitchFamily="34" charset="0"/>
              <a:ea typeface="+mn-ea"/>
              <a:cs typeface="Segoe UI" pitchFamily="34" charset="0"/>
            </a:rPr>
            <a:t>       </a:t>
          </a:r>
          <a:r>
            <a:rPr lang="en-US" sz="1200" b="1" i="0" baseline="0">
              <a:solidFill>
                <a:schemeClr val="accent5">
                  <a:lumMod val="75000"/>
                </a:schemeClr>
              </a:solidFill>
              <a:latin typeface="Segoe UI" pitchFamily="34" charset="0"/>
              <a:ea typeface="+mn-ea"/>
              <a:cs typeface="Segoe UI" pitchFamily="34" charset="0"/>
            </a:rPr>
            <a:t>Tiêu đề các cột </a:t>
          </a:r>
          <a:r>
            <a:rPr lang="en-US" sz="1200" i="0" baseline="0">
              <a:solidFill>
                <a:schemeClr val="bg2">
                  <a:lumMod val="10000"/>
                </a:schemeClr>
              </a:solidFill>
              <a:latin typeface="Segoe UI" pitchFamily="34" charset="0"/>
              <a:ea typeface="+mn-ea"/>
              <a:cs typeface="Segoe UI" pitchFamily="34" charset="0"/>
            </a:rPr>
            <a:t>:  Tăng </a:t>
          </a:r>
          <a:r>
            <a:rPr lang="en-US" sz="1200" b="1" i="0" baseline="0">
              <a:solidFill>
                <a:srgbClr val="0070C0"/>
              </a:solidFill>
              <a:latin typeface="Segoe UI" pitchFamily="34" charset="0"/>
              <a:ea typeface="+mn-ea"/>
              <a:cs typeface="Segoe UI" pitchFamily="34" charset="0"/>
            </a:rPr>
            <a:t>chiều cao gấp 1.5 lần</a:t>
          </a:r>
          <a:r>
            <a:rPr lang="en-US" sz="1200" i="0" baseline="0">
              <a:solidFill>
                <a:schemeClr val="bg2">
                  <a:lumMod val="10000"/>
                </a:schemeClr>
              </a:solidFill>
              <a:latin typeface="Segoe UI" pitchFamily="34" charset="0"/>
              <a:ea typeface="+mn-ea"/>
              <a:cs typeface="Segoe UI" pitchFamily="34" charset="0"/>
            </a:rPr>
            <a:t> so với dòng bình thường trong bảng đậm (</a:t>
          </a:r>
          <a:r>
            <a:rPr lang="en-US" sz="1200" b="1" i="0" baseline="0">
              <a:solidFill>
                <a:srgbClr val="0070C0"/>
              </a:solidFill>
              <a:latin typeface="Segoe UI" pitchFamily="34" charset="0"/>
              <a:ea typeface="+mn-ea"/>
              <a:cs typeface="Segoe UI" pitchFamily="34" charset="0"/>
            </a:rPr>
            <a:t>Bold</a:t>
          </a:r>
          <a:r>
            <a:rPr lang="en-US" sz="1200" i="0" baseline="0">
              <a:solidFill>
                <a:schemeClr val="bg2">
                  <a:lumMod val="10000"/>
                </a:schemeClr>
              </a:solidFill>
              <a:latin typeface="Segoe UI" pitchFamily="34" charset="0"/>
              <a:ea typeface="+mn-ea"/>
              <a:cs typeface="Segoe UI" pitchFamily="34" charset="0"/>
            </a:rPr>
            <a:t>) căn giữa (</a:t>
          </a:r>
          <a:r>
            <a:rPr lang="en-US" sz="1200" b="1" i="0" baseline="0">
              <a:solidFill>
                <a:srgbClr val="0070C0"/>
              </a:solidFill>
              <a:latin typeface="Segoe UI" pitchFamily="34" charset="0"/>
              <a:ea typeface="+mn-ea"/>
              <a:cs typeface="Segoe UI" pitchFamily="34" charset="0"/>
            </a:rPr>
            <a:t>Center</a:t>
          </a:r>
          <a:r>
            <a:rPr lang="en-US" sz="1200" i="0" baseline="0">
              <a:solidFill>
                <a:schemeClr val="bg2">
                  <a:lumMod val="10000"/>
                </a:schemeClr>
              </a:solidFill>
              <a:latin typeface="Segoe UI" pitchFamily="34" charset="0"/>
              <a:ea typeface="+mn-ea"/>
              <a:cs typeface="Segoe UI" pitchFamily="34" charset="0"/>
            </a:rPr>
            <a:t>) Tô màu nền (</a:t>
          </a:r>
          <a:r>
            <a:rPr lang="en-US" sz="1200" b="1" i="0" baseline="0">
              <a:solidFill>
                <a:srgbClr val="0070C0"/>
              </a:solidFill>
              <a:latin typeface="Segoe UI" pitchFamily="34" charset="0"/>
              <a:ea typeface="+mn-ea"/>
              <a:cs typeface="Segoe UI" pitchFamily="34" charset="0"/>
            </a:rPr>
            <a:t>Fill</a:t>
          </a:r>
          <a:r>
            <a:rPr lang="en-US" sz="1200" i="0" baseline="0">
              <a:solidFill>
                <a:schemeClr val="bg2">
                  <a:lumMod val="10000"/>
                </a:schemeClr>
              </a:solidFill>
              <a:latin typeface="Segoe UI" pitchFamily="34" charset="0"/>
              <a:ea typeface="+mn-ea"/>
              <a:cs typeface="Segoe UI" pitchFamily="34" charset="0"/>
            </a:rPr>
            <a:t>: </a:t>
          </a:r>
          <a:r>
            <a:rPr lang="en-US" sz="1200" i="1" baseline="0">
              <a:solidFill>
                <a:schemeClr val="bg2">
                  <a:lumMod val="10000"/>
                </a:schemeClr>
              </a:solidFill>
              <a:latin typeface="Segoe UI" pitchFamily="34" charset="0"/>
              <a:ea typeface="+mn-ea"/>
              <a:cs typeface="Segoe UI" pitchFamily="34" charset="0"/>
            </a:rPr>
            <a:t>nền nhạt chữ đậm hoặc ngược lại, màu sắc hài hòa</a:t>
          </a:r>
          <a:r>
            <a:rPr lang="en-US" sz="1200" i="0" baseline="0">
              <a:solidFill>
                <a:schemeClr val="bg2">
                  <a:lumMod val="10000"/>
                </a:schemeClr>
              </a:solidFill>
              <a:latin typeface="Segoe UI" pitchFamily="34" charset="0"/>
              <a:ea typeface="+mn-ea"/>
              <a:cs typeface="Segoe UI" pitchFamily="34" charset="0"/>
            </a:rPr>
            <a:t>), Wrap Text/ ngắt dòng trong 1 ô Alt + Enter (</a:t>
          </a:r>
          <a:r>
            <a:rPr lang="en-US" sz="1200" i="1" baseline="0">
              <a:solidFill>
                <a:schemeClr val="bg2">
                  <a:lumMod val="10000"/>
                </a:schemeClr>
              </a:solidFill>
              <a:latin typeface="Segoe UI" pitchFamily="34" charset="0"/>
              <a:ea typeface="+mn-ea"/>
              <a:cs typeface="Segoe UI" pitchFamily="34" charset="0"/>
            </a:rPr>
            <a:t>nếu cần</a:t>
          </a:r>
          <a:r>
            <a:rPr lang="en-US" sz="1200" i="0" baseline="0">
              <a:solidFill>
                <a:schemeClr val="bg2">
                  <a:lumMod val="10000"/>
                </a:schemeClr>
              </a:solidFill>
              <a:latin typeface="Segoe UI" pitchFamily="34" charset="0"/>
              <a:ea typeface="+mn-ea"/>
              <a:cs typeface="Segoe UI" pitchFamily="34" charset="0"/>
            </a:rPr>
            <a:t>)</a:t>
          </a:r>
        </a:p>
      </xdr:txBody>
    </xdr:sp>
    <xdr:clientData/>
  </xdr:twoCellAnchor>
  <xdr:twoCellAnchor>
    <xdr:from>
      <xdr:col>19</xdr:col>
      <xdr:colOff>31378</xdr:colOff>
      <xdr:row>0</xdr:row>
      <xdr:rowOff>0</xdr:rowOff>
    </xdr:from>
    <xdr:to>
      <xdr:col>25</xdr:col>
      <xdr:colOff>221877</xdr:colOff>
      <xdr:row>26</xdr:row>
      <xdr:rowOff>121920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2E648465-1D19-5977-9ED8-BAF017F4282C}"/>
            </a:ext>
          </a:extLst>
        </xdr:cNvPr>
        <xdr:cNvSpPr txBox="1"/>
      </xdr:nvSpPr>
      <xdr:spPr>
        <a:xfrm>
          <a:off x="14303190" y="0"/>
          <a:ext cx="3740522" cy="8450132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38100" cmpd="sng"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tIns="108000" rtlCol="0" anchor="t"/>
        <a:lstStyle/>
        <a:p>
          <a:endParaRPr lang="en-US" sz="1200" b="1" i="0" baseline="0">
            <a:solidFill>
              <a:schemeClr val="bg2">
                <a:lumMod val="10000"/>
              </a:schemeClr>
            </a:solidFill>
            <a:latin typeface="Segoe UI" pitchFamily="34" charset="0"/>
            <a:ea typeface="+mn-ea"/>
            <a:cs typeface="Segoe UI" pitchFamily="34" charset="0"/>
          </a:endParaRPr>
        </a:p>
        <a:p>
          <a:endParaRPr lang="en-US" sz="1200" b="1" i="0" baseline="0">
            <a:solidFill>
              <a:schemeClr val="bg2">
                <a:lumMod val="10000"/>
              </a:schemeClr>
            </a:solidFill>
            <a:latin typeface="Segoe UI" pitchFamily="34" charset="0"/>
            <a:ea typeface="+mn-ea"/>
            <a:cs typeface="Segoe UI" pitchFamily="34" charset="0"/>
          </a:endParaRPr>
        </a:p>
        <a:p>
          <a:endParaRPr lang="en-US" sz="1200" b="1" i="0" baseline="0">
            <a:solidFill>
              <a:schemeClr val="bg2">
                <a:lumMod val="10000"/>
              </a:schemeClr>
            </a:solidFill>
            <a:latin typeface="Segoe UI" pitchFamily="34" charset="0"/>
            <a:ea typeface="+mn-ea"/>
            <a:cs typeface="Segoe UI" pitchFamily="34" charset="0"/>
          </a:endParaRPr>
        </a:p>
        <a:p>
          <a:endParaRPr lang="en-US" sz="1200" b="1" i="0" baseline="0">
            <a:solidFill>
              <a:schemeClr val="bg2">
                <a:lumMod val="10000"/>
              </a:schemeClr>
            </a:solidFill>
            <a:latin typeface="Segoe UI" pitchFamily="34" charset="0"/>
            <a:ea typeface="+mn-ea"/>
            <a:cs typeface="Segoe UI" pitchFamily="34" charset="0"/>
          </a:endParaRPr>
        </a:p>
        <a:p>
          <a:endParaRPr lang="en-US" sz="1200" b="1" i="0" baseline="0">
            <a:solidFill>
              <a:schemeClr val="bg2">
                <a:lumMod val="10000"/>
              </a:schemeClr>
            </a:solidFill>
            <a:latin typeface="Segoe UI" pitchFamily="34" charset="0"/>
            <a:ea typeface="+mn-ea"/>
            <a:cs typeface="Segoe UI" pitchFamily="34" charset="0"/>
          </a:endParaRPr>
        </a:p>
        <a:p>
          <a:endParaRPr lang="en-US" sz="1200" b="1" i="0" baseline="0">
            <a:solidFill>
              <a:schemeClr val="bg2">
                <a:lumMod val="10000"/>
              </a:schemeClr>
            </a:solidFill>
            <a:latin typeface="Segoe UI" pitchFamily="34" charset="0"/>
            <a:ea typeface="+mn-ea"/>
            <a:cs typeface="Segoe UI" pitchFamily="34" charset="0"/>
          </a:endParaRPr>
        </a:p>
        <a:p>
          <a:r>
            <a:rPr lang="en-US" sz="1200" b="1" i="0" baseline="0">
              <a:solidFill>
                <a:schemeClr val="bg2">
                  <a:lumMod val="10000"/>
                </a:schemeClr>
              </a:solidFill>
              <a:latin typeface="Segoe UI" pitchFamily="34" charset="0"/>
              <a:ea typeface="+mn-ea"/>
              <a:cs typeface="Segoe UI" pitchFamily="34" charset="0"/>
            </a:rPr>
            <a:t>3. Định dạng dữ liệu</a:t>
          </a:r>
        </a:p>
        <a:p>
          <a:r>
            <a:rPr lang="en-US" sz="1200" i="0" baseline="0">
              <a:solidFill>
                <a:schemeClr val="bg2">
                  <a:lumMod val="10000"/>
                </a:schemeClr>
              </a:solidFill>
              <a:latin typeface="Segoe UI" pitchFamily="34" charset="0"/>
              <a:ea typeface="+mn-ea"/>
              <a:cs typeface="Segoe UI" pitchFamily="34" charset="0"/>
            </a:rPr>
            <a:t>       </a:t>
          </a:r>
          <a:r>
            <a:rPr lang="vi-VN" sz="1200" b="1" i="0" baseline="0">
              <a:solidFill>
                <a:schemeClr val="accent5">
                  <a:lumMod val="75000"/>
                </a:schemeClr>
              </a:solidFill>
              <a:latin typeface="Segoe UI" pitchFamily="34" charset="0"/>
              <a:ea typeface="+mn-ea"/>
              <a:cs typeface="Segoe UI" pitchFamily="34" charset="0"/>
            </a:rPr>
            <a:t>Text</a:t>
          </a:r>
          <a:r>
            <a:rPr lang="en-US" sz="1200" i="0" baseline="0">
              <a:solidFill>
                <a:schemeClr val="bg2">
                  <a:lumMod val="10000"/>
                </a:schemeClr>
              </a:solidFill>
              <a:latin typeface="Segoe UI" pitchFamily="34" charset="0"/>
              <a:ea typeface="+mn-ea"/>
              <a:cs typeface="Segoe UI" pitchFamily="34" charset="0"/>
            </a:rPr>
            <a:t>: </a:t>
          </a:r>
          <a:r>
            <a:rPr lang="vi-VN" sz="1200" i="0" baseline="0">
              <a:solidFill>
                <a:schemeClr val="bg2">
                  <a:lumMod val="10000"/>
                </a:schemeClr>
              </a:solidFill>
              <a:latin typeface="Segoe UI" pitchFamily="34" charset="0"/>
              <a:ea typeface="+mn-ea"/>
              <a:cs typeface="Segoe UI" pitchFamily="34" charset="0"/>
            </a:rPr>
            <a:t> </a:t>
          </a:r>
          <a:r>
            <a:rPr lang="en-US" sz="1200" i="0" baseline="0">
              <a:solidFill>
                <a:schemeClr val="bg2">
                  <a:lumMod val="10000"/>
                </a:schemeClr>
              </a:solidFill>
              <a:latin typeface="Segoe UI" pitchFamily="34" charset="0"/>
              <a:ea typeface="+mn-ea"/>
              <a:cs typeface="Segoe UI" pitchFamily="34" charset="0"/>
            </a:rPr>
            <a:t>       </a:t>
          </a:r>
          <a:r>
            <a:rPr lang="vi-VN" sz="1200" b="1" i="0" baseline="0">
              <a:solidFill>
                <a:srgbClr val="0070C0"/>
              </a:solidFill>
              <a:latin typeface="Segoe UI" pitchFamily="34" charset="0"/>
              <a:ea typeface="+mn-ea"/>
              <a:cs typeface="Segoe UI" pitchFamily="34" charset="0"/>
            </a:rPr>
            <a:t>Left indent 1 </a:t>
          </a:r>
          <a:endParaRPr lang="en-US" sz="1200" b="1" i="0" baseline="0">
            <a:solidFill>
              <a:srgbClr val="0070C0"/>
            </a:solidFill>
            <a:latin typeface="Segoe UI" pitchFamily="34" charset="0"/>
            <a:ea typeface="+mn-ea"/>
            <a:cs typeface="Segoe UI" pitchFamily="34" charset="0"/>
          </a:endParaRPr>
        </a:p>
        <a:p>
          <a:r>
            <a:rPr lang="en-US" sz="1200" i="0" baseline="0">
              <a:solidFill>
                <a:schemeClr val="bg2">
                  <a:lumMod val="10000"/>
                </a:schemeClr>
              </a:solidFill>
              <a:latin typeface="Segoe UI" pitchFamily="34" charset="0"/>
              <a:ea typeface="+mn-ea"/>
              <a:cs typeface="Segoe UI" pitchFamily="34" charset="0"/>
            </a:rPr>
            <a:t>       </a:t>
          </a:r>
          <a:r>
            <a:rPr lang="vi-VN" sz="1200" b="1" i="0" baseline="0">
              <a:solidFill>
                <a:schemeClr val="accent5">
                  <a:lumMod val="75000"/>
                </a:schemeClr>
              </a:solidFill>
              <a:latin typeface="Segoe UI" pitchFamily="34" charset="0"/>
              <a:ea typeface="+mn-ea"/>
              <a:cs typeface="Segoe UI" pitchFamily="34" charset="0"/>
            </a:rPr>
            <a:t>Number</a:t>
          </a:r>
          <a:r>
            <a:rPr lang="en-US" sz="1200" i="0" baseline="0">
              <a:solidFill>
                <a:schemeClr val="bg2">
                  <a:lumMod val="10000"/>
                </a:schemeClr>
              </a:solidFill>
              <a:latin typeface="Segoe UI" pitchFamily="34" charset="0"/>
              <a:ea typeface="+mn-ea"/>
              <a:cs typeface="Segoe UI" pitchFamily="34" charset="0"/>
            </a:rPr>
            <a:t>:</a:t>
          </a:r>
          <a:r>
            <a:rPr lang="vi-VN" sz="1200" i="0" baseline="0">
              <a:solidFill>
                <a:schemeClr val="bg2">
                  <a:lumMod val="10000"/>
                </a:schemeClr>
              </a:solidFill>
              <a:latin typeface="Segoe UI" pitchFamily="34" charset="0"/>
              <a:ea typeface="+mn-ea"/>
              <a:cs typeface="Segoe UI" pitchFamily="34" charset="0"/>
            </a:rPr>
            <a:t> </a:t>
          </a:r>
          <a:r>
            <a:rPr lang="en-US" sz="1200" i="0" baseline="0">
              <a:solidFill>
                <a:schemeClr val="bg2">
                  <a:lumMod val="10000"/>
                </a:schemeClr>
              </a:solidFill>
              <a:latin typeface="Segoe UI" pitchFamily="34" charset="0"/>
              <a:ea typeface="+mn-ea"/>
              <a:cs typeface="Segoe UI" pitchFamily="34" charset="0"/>
            </a:rPr>
            <a:t> </a:t>
          </a:r>
          <a:r>
            <a:rPr lang="vi-VN" sz="1200" b="1" i="0" baseline="0">
              <a:solidFill>
                <a:srgbClr val="0070C0"/>
              </a:solidFill>
              <a:latin typeface="Segoe UI" pitchFamily="34" charset="0"/>
              <a:ea typeface="+mn-ea"/>
              <a:cs typeface="Segoe UI" pitchFamily="34" charset="0"/>
            </a:rPr>
            <a:t>Right indent 1</a:t>
          </a:r>
          <a:r>
            <a:rPr lang="en-US" sz="1200" i="0" baseline="0">
              <a:solidFill>
                <a:schemeClr val="bg2">
                  <a:lumMod val="10000"/>
                </a:schemeClr>
              </a:solidFill>
              <a:latin typeface="Segoe UI" pitchFamily="34" charset="0"/>
              <a:ea typeface="+mn-ea"/>
              <a:cs typeface="Segoe UI" pitchFamily="34" charset="0"/>
            </a:rPr>
            <a:t>, </a:t>
          </a:r>
        </a:p>
        <a:p>
          <a:r>
            <a:rPr lang="en-US" sz="1200" i="0" baseline="0">
              <a:solidFill>
                <a:schemeClr val="bg2">
                  <a:lumMod val="10000"/>
                </a:schemeClr>
              </a:solidFill>
              <a:latin typeface="Segoe UI" pitchFamily="34" charset="0"/>
              <a:ea typeface="+mn-ea"/>
              <a:cs typeface="Segoe UI" pitchFamily="34" charset="0"/>
            </a:rPr>
            <a:t>                        số lớn </a:t>
          </a:r>
          <a:r>
            <a:rPr lang="en-US" sz="1200" b="1" i="0" baseline="0">
              <a:solidFill>
                <a:srgbClr val="0070C0"/>
              </a:solidFill>
              <a:latin typeface="Segoe UI" pitchFamily="34" charset="0"/>
              <a:ea typeface="+mn-ea"/>
              <a:cs typeface="Segoe UI" pitchFamily="34" charset="0"/>
            </a:rPr>
            <a:t>p</a:t>
          </a:r>
          <a:r>
            <a:rPr kumimoji="0" lang="vi-VN" sz="1200" b="1" i="0" u="none" strike="noStrike" kern="0" cap="none" spc="0" normalizeH="0" baseline="0" noProof="0">
              <a:ln>
                <a:noFill/>
              </a:ln>
              <a:solidFill>
                <a:srgbClr val="0070C0"/>
              </a:solidFill>
              <a:effectLst/>
              <a:uLnTx/>
              <a:uFillTx/>
              <a:latin typeface="Segoe UI" pitchFamily="34" charset="0"/>
              <a:ea typeface="+mn-ea"/>
              <a:cs typeface="Segoe UI" pitchFamily="34" charset="0"/>
            </a:rPr>
            <a:t>hân cách hàng nghìn</a:t>
          </a:r>
          <a:r>
            <a:rPr kumimoji="0" lang="vi-VN" sz="1200" b="0" i="0" u="none" strike="noStrike" kern="0" cap="none" spc="0" normalizeH="0" baseline="0" noProof="0">
              <a:ln>
                <a:noFill/>
              </a:ln>
              <a:solidFill>
                <a:srgbClr val="EEECE1">
                  <a:lumMod val="10000"/>
                </a:srgbClr>
              </a:solidFill>
              <a:effectLst/>
              <a:uLnTx/>
              <a:uFillTx/>
              <a:latin typeface="Segoe UI" pitchFamily="34" charset="0"/>
              <a:ea typeface="+mn-ea"/>
              <a:cs typeface="Segoe UI" pitchFamily="34" charset="0"/>
            </a:rPr>
            <a:t>, </a:t>
          </a:r>
          <a:r>
            <a:rPr kumimoji="0" lang="en-US" sz="1200" b="0" i="0" u="none" strike="noStrike" kern="0" cap="none" spc="0" normalizeH="0" baseline="0" noProof="0">
              <a:ln>
                <a:noFill/>
              </a:ln>
              <a:solidFill>
                <a:srgbClr val="EEECE1">
                  <a:lumMod val="10000"/>
                </a:srgbClr>
              </a:solidFill>
              <a:effectLst/>
              <a:uLnTx/>
              <a:uFillTx/>
              <a:latin typeface="Segoe UI" pitchFamily="34" charset="0"/>
              <a:ea typeface="+mn-ea"/>
              <a:cs typeface="Segoe UI" pitchFamily="34" charset="0"/>
            </a:rPr>
            <a:t>                                                                                                                </a:t>
          </a:r>
          <a:r>
            <a:rPr kumimoji="0" lang="en-US" sz="1200" b="0" i="0" u="none" strike="noStrike" kern="0" cap="none" spc="0" normalizeH="0" baseline="0" noProof="0">
              <a:ln>
                <a:noFill/>
              </a:ln>
              <a:solidFill>
                <a:schemeClr val="bg2">
                  <a:lumMod val="10000"/>
                </a:schemeClr>
              </a:solidFill>
              <a:effectLst/>
              <a:uLnTx/>
              <a:uFillTx/>
              <a:latin typeface="Segoe UI" pitchFamily="34" charset="0"/>
              <a:ea typeface="+mn-ea"/>
              <a:cs typeface="Segoe UI" pitchFamily="34" charset="0"/>
            </a:rPr>
            <a:t>số lẻ có </a:t>
          </a:r>
          <a:r>
            <a:rPr kumimoji="0" lang="en-US" sz="1200" b="1" i="0" u="none" strike="noStrike" kern="0" cap="none" spc="0" normalizeH="0" baseline="0" noProof="0">
              <a:ln>
                <a:noFill/>
              </a:ln>
              <a:solidFill>
                <a:srgbClr val="0070C0"/>
              </a:solidFill>
              <a:effectLst/>
              <a:uLnTx/>
              <a:uFillTx/>
              <a:latin typeface="Segoe UI" pitchFamily="34" charset="0"/>
              <a:ea typeface="+mn-ea"/>
              <a:cs typeface="Segoe UI" pitchFamily="34" charset="0"/>
            </a:rPr>
            <a:t>2 chữ số thập phân</a:t>
          </a:r>
          <a:endParaRPr lang="en-US" sz="1200" b="1" i="0" baseline="0">
            <a:solidFill>
              <a:srgbClr val="0070C0"/>
            </a:solidFill>
            <a:latin typeface="Segoe UI" pitchFamily="34" charset="0"/>
            <a:ea typeface="+mn-ea"/>
            <a:cs typeface="Segoe UI" pitchFamily="34" charset="0"/>
          </a:endParaRPr>
        </a:p>
        <a:p>
          <a:r>
            <a:rPr lang="en-US" sz="1200" i="0" baseline="0">
              <a:solidFill>
                <a:schemeClr val="bg2">
                  <a:lumMod val="10000"/>
                </a:schemeClr>
              </a:solidFill>
              <a:latin typeface="Segoe UI" pitchFamily="34" charset="0"/>
              <a:ea typeface="+mn-ea"/>
              <a:cs typeface="Segoe UI" pitchFamily="34" charset="0"/>
            </a:rPr>
            <a:t>       </a:t>
          </a:r>
          <a:r>
            <a:rPr lang="vi-VN" sz="1200" b="1" i="0" baseline="0">
              <a:solidFill>
                <a:schemeClr val="accent5">
                  <a:lumMod val="75000"/>
                </a:schemeClr>
              </a:solidFill>
              <a:latin typeface="Segoe UI" pitchFamily="34" charset="0"/>
              <a:ea typeface="+mn-ea"/>
              <a:cs typeface="Segoe UI" pitchFamily="34" charset="0"/>
            </a:rPr>
            <a:t>Date</a:t>
          </a:r>
          <a:r>
            <a:rPr lang="en-US" sz="1200" i="0" baseline="0">
              <a:solidFill>
                <a:schemeClr val="bg2">
                  <a:lumMod val="10000"/>
                </a:schemeClr>
              </a:solidFill>
              <a:latin typeface="Segoe UI" pitchFamily="34" charset="0"/>
              <a:ea typeface="+mn-ea"/>
              <a:cs typeface="Segoe UI" pitchFamily="34" charset="0"/>
            </a:rPr>
            <a:t>:       </a:t>
          </a:r>
          <a:r>
            <a:rPr lang="vi-VN" sz="1200" i="0" baseline="0">
              <a:solidFill>
                <a:schemeClr val="bg2">
                  <a:lumMod val="10000"/>
                </a:schemeClr>
              </a:solidFill>
              <a:latin typeface="Segoe UI" pitchFamily="34" charset="0"/>
              <a:ea typeface="+mn-ea"/>
              <a:cs typeface="Segoe UI" pitchFamily="34" charset="0"/>
            </a:rPr>
            <a:t> </a:t>
          </a:r>
          <a:r>
            <a:rPr lang="vi-VN" sz="1200" b="1" i="0" baseline="0">
              <a:solidFill>
                <a:srgbClr val="0070C0"/>
              </a:solidFill>
              <a:latin typeface="Segoe UI" pitchFamily="34" charset="0"/>
              <a:ea typeface="+mn-ea"/>
              <a:cs typeface="Segoe UI" pitchFamily="34" charset="0"/>
            </a:rPr>
            <a:t>dd-mm-yyyy</a:t>
          </a:r>
          <a:r>
            <a:rPr lang="en-US" sz="1200" i="0" baseline="0">
              <a:solidFill>
                <a:schemeClr val="bg2">
                  <a:lumMod val="10000"/>
                </a:schemeClr>
              </a:solidFill>
              <a:latin typeface="Segoe UI" pitchFamily="34" charset="0"/>
              <a:ea typeface="+mn-ea"/>
              <a:cs typeface="Segoe UI" pitchFamily="34" charset="0"/>
            </a:rPr>
            <a:t> hoặc </a:t>
          </a:r>
          <a:r>
            <a:rPr lang="en-US" sz="1200" b="1" i="0" baseline="0">
              <a:solidFill>
                <a:srgbClr val="0070C0"/>
              </a:solidFill>
              <a:latin typeface="Segoe UI" pitchFamily="34" charset="0"/>
              <a:ea typeface="+mn-ea"/>
              <a:cs typeface="Segoe UI" pitchFamily="34" charset="0"/>
            </a:rPr>
            <a:t>dd-MMM-yy</a:t>
          </a:r>
          <a:r>
            <a:rPr lang="vi-VN" sz="1200" i="0" baseline="0">
              <a:solidFill>
                <a:srgbClr val="0070C0"/>
              </a:solidFill>
              <a:latin typeface="Segoe UI" pitchFamily="34" charset="0"/>
              <a:ea typeface="+mn-ea"/>
              <a:cs typeface="Segoe UI" pitchFamily="34" charset="0"/>
            </a:rPr>
            <a:t> </a:t>
          </a:r>
          <a:endParaRPr lang="en-US" sz="1200" i="0" baseline="0">
            <a:solidFill>
              <a:schemeClr val="bg2">
                <a:lumMod val="10000"/>
              </a:schemeClr>
            </a:solidFill>
            <a:latin typeface="Segoe UI" pitchFamily="34" charset="0"/>
            <a:ea typeface="+mn-ea"/>
            <a:cs typeface="Segoe UI" pitchFamily="34" charset="0"/>
          </a:endParaRPr>
        </a:p>
        <a:p>
          <a:r>
            <a:rPr lang="en-US" sz="1200" i="0" baseline="0">
              <a:solidFill>
                <a:schemeClr val="bg2">
                  <a:lumMod val="10000"/>
                </a:schemeClr>
              </a:solidFill>
              <a:latin typeface="Segoe UI" pitchFamily="34" charset="0"/>
              <a:ea typeface="+mn-ea"/>
              <a:cs typeface="Segoe UI" pitchFamily="34" charset="0"/>
            </a:rPr>
            <a:t>       Căn giữa cho c</a:t>
          </a:r>
          <a:r>
            <a:rPr lang="en-US" sz="1200" i="1" baseline="0">
              <a:solidFill>
                <a:schemeClr val="bg2">
                  <a:lumMod val="10000"/>
                </a:schemeClr>
              </a:solidFill>
              <a:latin typeface="Segoe UI" pitchFamily="34" charset="0"/>
              <a:ea typeface="+mn-ea"/>
              <a:cs typeface="Segoe UI" pitchFamily="34" charset="0"/>
            </a:rPr>
            <a:t>ác cột có độ dài ký tự bằng nhau.</a:t>
          </a:r>
          <a:endParaRPr lang="en-US" sz="1400" i="1" baseline="0">
            <a:solidFill>
              <a:schemeClr val="bg2">
                <a:lumMod val="10000"/>
              </a:schemeClr>
            </a:solidFill>
            <a:latin typeface="Segoe UI" pitchFamily="34" charset="0"/>
            <a:ea typeface="+mn-ea"/>
            <a:cs typeface="Segoe UI" pitchFamily="34" charset="0"/>
          </a:endParaRPr>
        </a:p>
        <a:p>
          <a:endParaRPr lang="en-US" sz="1200" i="0" baseline="0">
            <a:solidFill>
              <a:schemeClr val="bg2">
                <a:lumMod val="10000"/>
              </a:schemeClr>
            </a:solidFill>
            <a:latin typeface="Segoe UI" pitchFamily="34" charset="0"/>
            <a:ea typeface="+mn-ea"/>
            <a:cs typeface="Segoe UI" pitchFamily="34" charset="0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200" b="1" i="0" u="none" strike="noStrike" kern="0" cap="none" spc="0" normalizeH="0" baseline="0" noProof="0">
              <a:ln>
                <a:noFill/>
              </a:ln>
              <a:solidFill>
                <a:srgbClr val="EEECE1">
                  <a:lumMod val="10000"/>
                </a:srgbClr>
              </a:solidFill>
              <a:effectLst/>
              <a:uLnTx/>
              <a:uFillTx/>
              <a:latin typeface="Segoe UI" pitchFamily="34" charset="0"/>
              <a:ea typeface="+mn-ea"/>
              <a:cs typeface="Segoe UI" pitchFamily="34" charset="0"/>
            </a:rPr>
            <a:t>4. Tiêu đề báo cáo </a:t>
          </a:r>
          <a:r>
            <a:rPr kumimoji="0" lang="en-US" sz="1200" b="0" i="0" u="none" strike="noStrike" kern="0" cap="none" spc="0" normalizeH="0" baseline="0" noProof="0">
              <a:ln>
                <a:noFill/>
              </a:ln>
              <a:solidFill>
                <a:srgbClr val="EEECE1">
                  <a:lumMod val="10000"/>
                </a:srgbClr>
              </a:solidFill>
              <a:effectLst/>
              <a:uLnTx/>
              <a:uFillTx/>
              <a:latin typeface="Segoe UI" pitchFamily="34" charset="0"/>
              <a:ea typeface="+mn-ea"/>
              <a:cs typeface="Segoe UI" pitchFamily="34" charset="0"/>
            </a:rPr>
            <a:t>"</a:t>
          </a:r>
          <a:r>
            <a:rPr kumimoji="0" lang="en-US" sz="1200" b="0" i="1" u="none" strike="noStrike" kern="0" cap="none" spc="0" normalizeH="0" baseline="0" noProof="0">
              <a:ln>
                <a:noFill/>
              </a:ln>
              <a:solidFill>
                <a:srgbClr val="4BACC6">
                  <a:lumMod val="75000"/>
                </a:srgbClr>
              </a:solidFill>
              <a:effectLst/>
              <a:uLnTx/>
              <a:uFillTx/>
              <a:latin typeface="Segoe UI" pitchFamily="34" charset="0"/>
              <a:ea typeface="+mn-ea"/>
              <a:cs typeface="Segoe UI" pitchFamily="34" charset="0"/>
            </a:rPr>
            <a:t>Bảng lương tháng 7 năm 2019</a:t>
          </a:r>
          <a:r>
            <a:rPr kumimoji="0" lang="en-US" sz="1200" b="0" i="0" u="none" strike="noStrike" kern="0" cap="none" spc="0" normalizeH="0" baseline="0" noProof="0">
              <a:ln>
                <a:noFill/>
              </a:ln>
              <a:solidFill>
                <a:srgbClr val="EEECE1">
                  <a:lumMod val="10000"/>
                </a:srgbClr>
              </a:solidFill>
              <a:effectLst/>
              <a:uLnTx/>
              <a:uFillTx/>
              <a:latin typeface="Segoe UI" pitchFamily="34" charset="0"/>
              <a:ea typeface="+mn-ea"/>
              <a:cs typeface="Segoe UI" pitchFamily="34" charset="0"/>
            </a:rPr>
            <a:t>"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200" b="0" i="0" u="none" strike="noStrike" kern="0" cap="none" spc="0" normalizeH="0" baseline="0" noProof="0">
              <a:ln>
                <a:noFill/>
              </a:ln>
              <a:solidFill>
                <a:srgbClr val="EEECE1">
                  <a:lumMod val="10000"/>
                </a:srgbClr>
              </a:solidFill>
              <a:effectLst/>
              <a:uLnTx/>
              <a:uFillTx/>
              <a:latin typeface="Segoe UI" pitchFamily="34" charset="0"/>
              <a:ea typeface="+mn-ea"/>
              <a:cs typeface="Segoe UI" pitchFamily="34" charset="0"/>
            </a:rPr>
            <a:t>       </a:t>
          </a:r>
          <a:r>
            <a:rPr kumimoji="0" lang="en-US" sz="1200" b="1" i="0" u="none" strike="noStrike" kern="0" cap="none" spc="0" normalizeH="0" baseline="0" noProof="0">
              <a:ln>
                <a:noFill/>
              </a:ln>
              <a:solidFill>
                <a:schemeClr val="accent5">
                  <a:lumMod val="75000"/>
                </a:schemeClr>
              </a:solidFill>
              <a:effectLst/>
              <a:uLnTx/>
              <a:uFillTx/>
              <a:latin typeface="Segoe UI" pitchFamily="34" charset="0"/>
              <a:ea typeface="+mn-ea"/>
              <a:cs typeface="Segoe UI" pitchFamily="34" charset="0"/>
            </a:rPr>
            <a:t>C</a:t>
          </a:r>
          <a:r>
            <a:rPr kumimoji="0" lang="en-US" sz="1200" b="1" i="0" u="none" strike="noStrike" kern="0" cap="none" spc="0" normalizeH="0" baseline="0" noProof="0">
              <a:ln>
                <a:noFill/>
              </a:ln>
              <a:solidFill>
                <a:srgbClr val="4BACC6">
                  <a:lumMod val="75000"/>
                </a:srgbClr>
              </a:solidFill>
              <a:effectLst/>
              <a:uLnTx/>
              <a:uFillTx/>
              <a:latin typeface="Segoe UI" pitchFamily="34" charset="0"/>
              <a:ea typeface="+mn-ea"/>
              <a:cs typeface="Segoe UI" pitchFamily="34" charset="0"/>
            </a:rPr>
            <a:t>hữ in hoa</a:t>
          </a:r>
          <a:r>
            <a:rPr kumimoji="0" lang="en-US" sz="1200" b="0" i="0" u="none" strike="noStrike" kern="0" cap="none" spc="0" normalizeH="0" baseline="0" noProof="0">
              <a:ln>
                <a:noFill/>
              </a:ln>
              <a:solidFill>
                <a:srgbClr val="EEECE1">
                  <a:lumMod val="10000"/>
                </a:srgbClr>
              </a:solidFill>
              <a:effectLst/>
              <a:uLnTx/>
              <a:uFillTx/>
              <a:latin typeface="Segoe UI" pitchFamily="34" charset="0"/>
              <a:ea typeface="+mn-ea"/>
              <a:cs typeface="Segoe UI" pitchFamily="34" charset="0"/>
            </a:rPr>
            <a:t>            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200" b="1" i="0" u="none" strike="noStrike" kern="0" cap="none" spc="0" normalizeH="0" baseline="0" noProof="0">
              <a:ln>
                <a:noFill/>
              </a:ln>
              <a:solidFill>
                <a:srgbClr val="EEECE1">
                  <a:lumMod val="10000"/>
                </a:srgbClr>
              </a:solidFill>
              <a:effectLst/>
              <a:uLnTx/>
              <a:uFillTx/>
              <a:latin typeface="Segoe UI" pitchFamily="34" charset="0"/>
              <a:ea typeface="+mn-ea"/>
              <a:cs typeface="Segoe UI" pitchFamily="34" charset="0"/>
            </a:rPr>
            <a:t>       </a:t>
          </a:r>
          <a:r>
            <a:rPr kumimoji="0" lang="en-US" sz="1200" b="1" i="0" u="none" strike="noStrike" kern="0" cap="none" spc="0" normalizeH="0" baseline="0" noProof="0">
              <a:ln>
                <a:noFill/>
              </a:ln>
              <a:solidFill>
                <a:srgbClr val="4BACC6">
                  <a:lumMod val="75000"/>
                </a:srgbClr>
              </a:solidFill>
              <a:effectLst/>
              <a:uLnTx/>
              <a:uFillTx/>
              <a:latin typeface="Segoe UI" pitchFamily="34" charset="0"/>
              <a:ea typeface="+mn-ea"/>
              <a:cs typeface="Segoe UI" pitchFamily="34" charset="0"/>
            </a:rPr>
            <a:t>Size</a:t>
          </a:r>
          <a:r>
            <a:rPr kumimoji="0" lang="en-US" sz="1200" b="0" i="0" u="none" strike="noStrike" kern="0" cap="none" spc="0" normalizeH="0" baseline="0" noProof="0">
              <a:ln>
                <a:noFill/>
              </a:ln>
              <a:solidFill>
                <a:srgbClr val="EEECE1">
                  <a:lumMod val="10000"/>
                </a:srgbClr>
              </a:solidFill>
              <a:effectLst/>
              <a:uLnTx/>
              <a:uFillTx/>
              <a:latin typeface="Segoe UI" pitchFamily="34" charset="0"/>
              <a:ea typeface="+mn-ea"/>
              <a:cs typeface="Segoe UI" pitchFamily="34" charset="0"/>
            </a:rPr>
            <a:t>:        </a:t>
          </a:r>
          <a:r>
            <a:rPr kumimoji="0" lang="en-US" sz="1200" b="0" i="0" u="none" strike="noStrike" kern="0" cap="none" spc="0" normalizeH="0" baseline="0" noProof="0">
              <a:ln>
                <a:noFill/>
              </a:ln>
              <a:solidFill>
                <a:srgbClr val="0070C0"/>
              </a:solidFill>
              <a:effectLst/>
              <a:uLnTx/>
              <a:uFillTx/>
              <a:latin typeface="Segoe UI" pitchFamily="34" charset="0"/>
              <a:ea typeface="+mn-ea"/>
              <a:cs typeface="Segoe UI" pitchFamily="34" charset="0"/>
            </a:rPr>
            <a:t>16 </a:t>
          </a:r>
          <a:r>
            <a:rPr kumimoji="0" lang="en-US" sz="1200" b="0" i="1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Segoe UI" pitchFamily="34" charset="0"/>
              <a:ea typeface="+mn-ea"/>
              <a:cs typeface="Segoe UI" pitchFamily="34" charset="0"/>
            </a:rPr>
            <a:t>(</a:t>
          </a:r>
          <a:r>
            <a:rPr kumimoji="0" lang="en-US" sz="1200" b="0" i="1" u="none" strike="noStrike" kern="0" cap="none" spc="0" normalizeH="0" baseline="0" noProof="0">
              <a:ln>
                <a:noFill/>
              </a:ln>
              <a:solidFill>
                <a:srgbClr val="EEECE1">
                  <a:lumMod val="10000"/>
                </a:srgbClr>
              </a:solidFill>
              <a:effectLst/>
              <a:uLnTx/>
              <a:uFillTx/>
              <a:latin typeface="Segoe UI" pitchFamily="34" charset="0"/>
              <a:ea typeface="+mn-ea"/>
              <a:cs typeface="Segoe UI" pitchFamily="34" charset="0"/>
            </a:rPr>
            <a:t>tùy biến nhưng luôn lớn hơn cỡ chữ của cả sheet</a:t>
          </a:r>
          <a:r>
            <a:rPr kumimoji="0" lang="en-US" sz="1200" b="0" i="0" u="none" strike="noStrike" kern="0" cap="none" spc="0" normalizeH="0" baseline="0" noProof="0">
              <a:ln>
                <a:noFill/>
              </a:ln>
              <a:solidFill>
                <a:srgbClr val="EEECE1">
                  <a:lumMod val="10000"/>
                </a:srgbClr>
              </a:solidFill>
              <a:effectLst/>
              <a:uLnTx/>
              <a:uFillTx/>
              <a:latin typeface="Segoe UI" pitchFamily="34" charset="0"/>
              <a:ea typeface="+mn-ea"/>
              <a:cs typeface="Segoe UI" pitchFamily="34" charset="0"/>
            </a:rPr>
            <a:t>) 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200" b="1" i="0" u="none" strike="noStrike" kern="0" cap="none" spc="0" normalizeH="0" baseline="0" noProof="0">
              <a:ln>
                <a:noFill/>
              </a:ln>
              <a:solidFill>
                <a:srgbClr val="EEECE1">
                  <a:lumMod val="10000"/>
                </a:srgbClr>
              </a:solidFill>
              <a:effectLst/>
              <a:uLnTx/>
              <a:uFillTx/>
              <a:latin typeface="Segoe UI" pitchFamily="34" charset="0"/>
              <a:ea typeface="+mn-ea"/>
              <a:cs typeface="Segoe UI" pitchFamily="34" charset="0"/>
            </a:rPr>
            <a:t>       </a:t>
          </a:r>
          <a:r>
            <a:rPr kumimoji="0" lang="en-US" sz="1200" b="1" i="0" u="none" strike="noStrike" kern="0" cap="none" spc="0" normalizeH="0" baseline="0" noProof="0">
              <a:ln>
                <a:noFill/>
              </a:ln>
              <a:solidFill>
                <a:srgbClr val="4BACC6">
                  <a:lumMod val="75000"/>
                </a:srgbClr>
              </a:solidFill>
              <a:effectLst/>
              <a:uLnTx/>
              <a:uFillTx/>
              <a:latin typeface="Segoe UI" pitchFamily="34" charset="0"/>
              <a:ea typeface="+mn-ea"/>
              <a:cs typeface="Segoe UI" pitchFamily="34" charset="0"/>
            </a:rPr>
            <a:t>Trộn ô, căn giữa</a:t>
          </a:r>
        </a:p>
        <a:p>
          <a:endParaRPr lang="en-US" sz="1200" i="0" baseline="0">
            <a:solidFill>
              <a:schemeClr val="bg2">
                <a:lumMod val="10000"/>
              </a:schemeClr>
            </a:solidFill>
            <a:latin typeface="Segoe UI" pitchFamily="34" charset="0"/>
            <a:ea typeface="+mn-ea"/>
            <a:cs typeface="Segoe UI" pitchFamily="34" charset="0"/>
          </a:endParaRPr>
        </a:p>
        <a:p>
          <a:r>
            <a:rPr lang="en-US" sz="1200" b="1" i="0" baseline="0">
              <a:solidFill>
                <a:schemeClr val="bg2">
                  <a:lumMod val="10000"/>
                </a:schemeClr>
              </a:solidFill>
              <a:latin typeface="Segoe UI" pitchFamily="34" charset="0"/>
              <a:ea typeface="+mn-ea"/>
              <a:cs typeface="Segoe UI" pitchFamily="34" charset="0"/>
            </a:rPr>
            <a:t>5. Hoàn thiện định dạng báo cáo</a:t>
          </a:r>
        </a:p>
        <a:p>
          <a:r>
            <a:rPr lang="en-US" sz="1200" i="0" baseline="0">
              <a:solidFill>
                <a:schemeClr val="bg2">
                  <a:lumMod val="10000"/>
                </a:schemeClr>
              </a:solidFill>
              <a:latin typeface="Segoe UI" pitchFamily="34" charset="0"/>
              <a:ea typeface="+mn-ea"/>
              <a:cs typeface="Segoe UI" pitchFamily="34" charset="0"/>
            </a:rPr>
            <a:t>      </a:t>
          </a:r>
          <a:r>
            <a:rPr lang="en-US" sz="1200" i="1" baseline="0">
              <a:solidFill>
                <a:schemeClr val="bg2">
                  <a:lumMod val="10000"/>
                </a:schemeClr>
              </a:solidFill>
              <a:latin typeface="Segoe UI" pitchFamily="34" charset="0"/>
              <a:ea typeface="+mn-ea"/>
              <a:cs typeface="Segoe UI" pitchFamily="34" charset="0"/>
            </a:rPr>
            <a:t>Chỉnh các định dạng còn chưa hợp lý theo yêu cầu sản phẩm hoàn thiện. </a:t>
          </a:r>
        </a:p>
      </xdr:txBody>
    </xdr:sp>
    <xdr:clientData/>
  </xdr:twoCellAnchor>
  <xdr:twoCellAnchor>
    <xdr:from>
      <xdr:col>0</xdr:col>
      <xdr:colOff>22412</xdr:colOff>
      <xdr:row>12</xdr:row>
      <xdr:rowOff>168088</xdr:rowOff>
    </xdr:from>
    <xdr:to>
      <xdr:col>10</xdr:col>
      <xdr:colOff>560294</xdr:colOff>
      <xdr:row>26</xdr:row>
      <xdr:rowOff>134469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F5331A38-49C2-476C-B729-95018AA42167}"/>
            </a:ext>
          </a:extLst>
        </xdr:cNvPr>
        <xdr:cNvSpPr txBox="1"/>
      </xdr:nvSpPr>
      <xdr:spPr>
        <a:xfrm>
          <a:off x="22412" y="2454088"/>
          <a:ext cx="5681382" cy="2633381"/>
        </a:xfrm>
        <a:prstGeom prst="rect">
          <a:avLst/>
        </a:prstGeom>
        <a:solidFill>
          <a:srgbClr val="FFFFD9"/>
        </a:solidFill>
        <a:ln w="19050" cmpd="sng"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tIns="108000" rtlCol="0" anchor="t"/>
        <a:lstStyle/>
        <a:p>
          <a:r>
            <a:rPr lang="vi-VN" sz="1200" b="1" baseline="0">
              <a:solidFill>
                <a:schemeClr val="accent6">
                  <a:lumMod val="75000"/>
                </a:schemeClr>
              </a:solidFill>
              <a:latin typeface="Segoe UI" pitchFamily="34" charset="0"/>
              <a:cs typeface="Segoe UI" pitchFamily="34" charset="0"/>
            </a:rPr>
            <a:t>Sản phẩm hoàn thiện </a:t>
          </a:r>
          <a:r>
            <a:rPr lang="vi-VN" sz="1200" baseline="0">
              <a:solidFill>
                <a:schemeClr val="bg2">
                  <a:lumMod val="10000"/>
                </a:schemeClr>
              </a:solidFill>
              <a:latin typeface="Segoe UI" pitchFamily="34" charset="0"/>
              <a:cs typeface="Segoe UI" pitchFamily="34" charset="0"/>
            </a:rPr>
            <a:t>là sản phẩm đạt các yêu cầu sau: </a:t>
          </a:r>
          <a:endParaRPr lang="en-US" sz="1200" baseline="0">
            <a:solidFill>
              <a:schemeClr val="bg2">
                <a:lumMod val="10000"/>
              </a:schemeClr>
            </a:solidFill>
            <a:latin typeface="Segoe UI" pitchFamily="34" charset="0"/>
            <a:cs typeface="Segoe UI" pitchFamily="34" charset="0"/>
          </a:endParaRPr>
        </a:p>
        <a:p>
          <a:endParaRPr lang="vi-VN" sz="1200" baseline="0">
            <a:solidFill>
              <a:schemeClr val="bg2">
                <a:lumMod val="10000"/>
              </a:schemeClr>
            </a:solidFill>
            <a:latin typeface="Segoe UI" pitchFamily="34" charset="0"/>
            <a:cs typeface="Segoe UI" pitchFamily="34" charset="0"/>
          </a:endParaRPr>
        </a:p>
        <a:p>
          <a:r>
            <a:rPr lang="vi-VN" sz="1200" baseline="0">
              <a:solidFill>
                <a:schemeClr val="bg2">
                  <a:lumMod val="10000"/>
                </a:schemeClr>
              </a:solidFill>
              <a:latin typeface="Segoe UI" pitchFamily="34" charset="0"/>
              <a:cs typeface="Segoe UI" pitchFamily="34" charset="0"/>
            </a:rPr>
            <a:t>1. Màu sắc hài hòa tạo cảm giác dễ chịu cho người xem</a:t>
          </a:r>
        </a:p>
        <a:p>
          <a:r>
            <a:rPr lang="vi-VN" sz="1200" baseline="0">
              <a:solidFill>
                <a:schemeClr val="bg2">
                  <a:lumMod val="10000"/>
                </a:schemeClr>
              </a:solidFill>
              <a:latin typeface="Segoe UI" pitchFamily="34" charset="0"/>
              <a:cs typeface="Segoe UI" pitchFamily="34" charset="0"/>
            </a:rPr>
            <a:t>    </a:t>
          </a:r>
          <a:endParaRPr lang="en-US" sz="1200" baseline="0">
            <a:solidFill>
              <a:schemeClr val="bg2">
                <a:lumMod val="10000"/>
              </a:schemeClr>
            </a:solidFill>
            <a:latin typeface="Segoe UI" pitchFamily="34" charset="0"/>
            <a:cs typeface="Segoe UI" pitchFamily="34" charset="0"/>
          </a:endParaRPr>
        </a:p>
        <a:p>
          <a:r>
            <a:rPr lang="vi-VN" sz="1200" baseline="0">
              <a:solidFill>
                <a:schemeClr val="bg2">
                  <a:lumMod val="10000"/>
                </a:schemeClr>
              </a:solidFill>
              <a:latin typeface="Segoe UI" pitchFamily="34" charset="0"/>
              <a:cs typeface="Segoe UI" pitchFamily="34" charset="0"/>
            </a:rPr>
            <a:t>2. Dữ liệu hiển thị rõ ràng</a:t>
          </a:r>
        </a:p>
        <a:p>
          <a:r>
            <a:rPr lang="vi-VN" sz="1200" baseline="0">
              <a:solidFill>
                <a:schemeClr val="bg2">
                  <a:lumMod val="10000"/>
                </a:schemeClr>
              </a:solidFill>
              <a:latin typeface="Segoe UI" pitchFamily="34" charset="0"/>
              <a:cs typeface="Segoe UI" pitchFamily="34" charset="0"/>
            </a:rPr>
            <a:t>    </a:t>
          </a:r>
          <a:endParaRPr lang="en-US" sz="1200" baseline="0">
            <a:solidFill>
              <a:schemeClr val="bg2">
                <a:lumMod val="10000"/>
              </a:schemeClr>
            </a:solidFill>
            <a:latin typeface="Segoe UI" pitchFamily="34" charset="0"/>
            <a:cs typeface="Segoe UI" pitchFamily="34" charset="0"/>
          </a:endParaRPr>
        </a:p>
        <a:p>
          <a:r>
            <a:rPr lang="vi-VN" sz="1200" baseline="0">
              <a:solidFill>
                <a:schemeClr val="bg2">
                  <a:lumMod val="10000"/>
                </a:schemeClr>
              </a:solidFill>
              <a:latin typeface="Segoe UI" pitchFamily="34" charset="0"/>
              <a:cs typeface="Segoe UI" pitchFamily="34" charset="0"/>
            </a:rPr>
            <a:t>3. </a:t>
          </a:r>
          <a:r>
            <a:rPr lang="en-US" sz="1200" baseline="0">
              <a:solidFill>
                <a:schemeClr val="bg2">
                  <a:lumMod val="10000"/>
                </a:schemeClr>
              </a:solidFill>
              <a:latin typeface="Segoe UI" pitchFamily="34" charset="0"/>
              <a:cs typeface="Segoe UI" pitchFamily="34" charset="0"/>
            </a:rPr>
            <a:t>Dữ liệu trong </a:t>
          </a:r>
          <a:r>
            <a:rPr lang="vi-VN" sz="1200" baseline="0">
              <a:solidFill>
                <a:schemeClr val="bg2">
                  <a:lumMod val="10000"/>
                </a:schemeClr>
              </a:solidFill>
              <a:latin typeface="Segoe UI" pitchFamily="34" charset="0"/>
              <a:cs typeface="Segoe UI" pitchFamily="34" charset="0"/>
            </a:rPr>
            <a:t>bảng: </a:t>
          </a:r>
          <a:endParaRPr lang="en-US" sz="1200" baseline="0">
            <a:solidFill>
              <a:schemeClr val="bg2">
                <a:lumMod val="10000"/>
              </a:schemeClr>
            </a:solidFill>
            <a:latin typeface="Segoe UI" pitchFamily="34" charset="0"/>
            <a:cs typeface="Segoe UI" pitchFamily="34" charset="0"/>
          </a:endParaRPr>
        </a:p>
        <a:p>
          <a:r>
            <a:rPr lang="en-US" sz="1000" baseline="0">
              <a:solidFill>
                <a:schemeClr val="bg2">
                  <a:lumMod val="10000"/>
                </a:schemeClr>
              </a:solidFill>
              <a:latin typeface="Segoe UI" pitchFamily="34" charset="0"/>
              <a:cs typeface="Segoe UI" pitchFamily="34" charset="0"/>
            </a:rPr>
            <a:t>        - </a:t>
          </a:r>
          <a:r>
            <a:rPr lang="vi-VN" sz="1000" i="1" baseline="0">
              <a:solidFill>
                <a:schemeClr val="bg2">
                  <a:lumMod val="10000"/>
                </a:schemeClr>
              </a:solidFill>
              <a:latin typeface="Segoe UI" pitchFamily="34" charset="0"/>
              <a:cs typeface="Segoe UI" pitchFamily="34" charset="0"/>
            </a:rPr>
            <a:t>Ký tự</a:t>
          </a:r>
          <a:r>
            <a:rPr lang="en-US" sz="1000" i="1" baseline="0">
              <a:solidFill>
                <a:schemeClr val="bg2">
                  <a:lumMod val="10000"/>
                </a:schemeClr>
              </a:solidFill>
              <a:latin typeface="Segoe UI" pitchFamily="34" charset="0"/>
              <a:cs typeface="Segoe UI" pitchFamily="34" charset="0"/>
            </a:rPr>
            <a:t>:</a:t>
          </a:r>
          <a:r>
            <a:rPr lang="vi-VN" sz="1000" i="1" baseline="0">
              <a:solidFill>
                <a:schemeClr val="bg2">
                  <a:lumMod val="10000"/>
                </a:schemeClr>
              </a:solidFill>
              <a:latin typeface="Segoe UI" pitchFamily="34" charset="0"/>
              <a:cs typeface="Segoe UI" pitchFamily="34" charset="0"/>
            </a:rPr>
            <a:t> </a:t>
          </a:r>
          <a:r>
            <a:rPr lang="vi-VN" sz="1000" baseline="0">
              <a:solidFill>
                <a:schemeClr val="bg2">
                  <a:lumMod val="10000"/>
                </a:schemeClr>
              </a:solidFill>
              <a:latin typeface="Segoe UI" pitchFamily="34" charset="0"/>
              <a:cs typeface="Segoe UI" pitchFamily="34" charset="0"/>
            </a:rPr>
            <a:t>Left indent 1</a:t>
          </a:r>
          <a:endParaRPr lang="en-US" sz="1000" baseline="0">
            <a:solidFill>
              <a:schemeClr val="bg2">
                <a:lumMod val="10000"/>
              </a:schemeClr>
            </a:solidFill>
            <a:latin typeface="Segoe UI" pitchFamily="34" charset="0"/>
            <a:cs typeface="Segoe UI" pitchFamily="34" charset="0"/>
          </a:endParaRPr>
        </a:p>
        <a:p>
          <a:r>
            <a:rPr lang="en-US" sz="1000" baseline="0">
              <a:solidFill>
                <a:schemeClr val="bg2">
                  <a:lumMod val="10000"/>
                </a:schemeClr>
              </a:solidFill>
              <a:latin typeface="Segoe UI" pitchFamily="34" charset="0"/>
              <a:cs typeface="Segoe UI" pitchFamily="34" charset="0"/>
            </a:rPr>
            <a:t>        - </a:t>
          </a:r>
          <a:r>
            <a:rPr lang="vi-VN" sz="1000" i="1" baseline="0">
              <a:solidFill>
                <a:schemeClr val="bg2">
                  <a:lumMod val="10000"/>
                </a:schemeClr>
              </a:solidFill>
              <a:latin typeface="Segoe UI" pitchFamily="34" charset="0"/>
              <a:cs typeface="Segoe UI" pitchFamily="34" charset="0"/>
            </a:rPr>
            <a:t>Ngày tháng</a:t>
          </a:r>
          <a:r>
            <a:rPr lang="vi-VN" sz="1000" baseline="0">
              <a:solidFill>
                <a:schemeClr val="bg2">
                  <a:lumMod val="10000"/>
                </a:schemeClr>
              </a:solidFill>
              <a:latin typeface="Segoe UI" pitchFamily="34" charset="0"/>
              <a:cs typeface="Segoe UI" pitchFamily="34" charset="0"/>
            </a:rPr>
            <a:t>: dd-mm-yy hoặc dd-MMM-yy</a:t>
          </a:r>
          <a:endParaRPr lang="en-US" sz="1000" baseline="0">
            <a:solidFill>
              <a:schemeClr val="bg2">
                <a:lumMod val="10000"/>
              </a:schemeClr>
            </a:solidFill>
            <a:latin typeface="Segoe UI" pitchFamily="34" charset="0"/>
            <a:cs typeface="Segoe UI" pitchFamily="34" charset="0"/>
          </a:endParaRPr>
        </a:p>
        <a:p>
          <a:r>
            <a:rPr lang="en-US" sz="1000" baseline="0">
              <a:solidFill>
                <a:schemeClr val="bg2">
                  <a:lumMod val="10000"/>
                </a:schemeClr>
              </a:solidFill>
              <a:latin typeface="Segoe UI" pitchFamily="34" charset="0"/>
              <a:cs typeface="Segoe UI" pitchFamily="34" charset="0"/>
            </a:rPr>
            <a:t>        - Số: </a:t>
          </a:r>
          <a:r>
            <a:rPr kumimoji="0" lang="vi-VN" sz="1000" b="0" i="0" u="none" strike="noStrike" kern="0" cap="none" spc="0" normalizeH="0" baseline="0" noProof="0">
              <a:ln>
                <a:noFill/>
              </a:ln>
              <a:solidFill>
                <a:srgbClr val="EEECE1">
                  <a:lumMod val="10000"/>
                </a:srgbClr>
              </a:solidFill>
              <a:effectLst/>
              <a:uLnTx/>
              <a:uFillTx/>
              <a:latin typeface="Segoe UI" pitchFamily="34" charset="0"/>
              <a:ea typeface="+mn-ea"/>
              <a:cs typeface="Segoe UI" pitchFamily="34" charset="0"/>
            </a:rPr>
            <a:t>Right indent 1</a:t>
          </a:r>
          <a:endParaRPr kumimoji="0" lang="en-US" sz="1000" b="0" i="0" u="none" strike="noStrike" kern="0" cap="none" spc="0" normalizeH="0" baseline="0" noProof="0">
            <a:ln>
              <a:noFill/>
            </a:ln>
            <a:solidFill>
              <a:srgbClr val="EEECE1">
                <a:lumMod val="10000"/>
              </a:srgbClr>
            </a:solidFill>
            <a:effectLst/>
            <a:uLnTx/>
            <a:uFillTx/>
            <a:latin typeface="Segoe UI" pitchFamily="34" charset="0"/>
            <a:ea typeface="+mn-ea"/>
            <a:cs typeface="Segoe UI" pitchFamily="34" charset="0"/>
          </a:endParaRPr>
        </a:p>
        <a:p>
          <a:r>
            <a:rPr kumimoji="0" lang="en-US" sz="1000" b="0" i="0" u="none" strike="noStrike" kern="0" cap="none" spc="0" normalizeH="0" baseline="0" noProof="0">
              <a:ln>
                <a:noFill/>
              </a:ln>
              <a:solidFill>
                <a:srgbClr val="EEECE1">
                  <a:lumMod val="10000"/>
                </a:srgbClr>
              </a:solidFill>
              <a:effectLst/>
              <a:uLnTx/>
              <a:uFillTx/>
              <a:latin typeface="Segoe UI" pitchFamily="34" charset="0"/>
              <a:ea typeface="+mn-ea"/>
              <a:cs typeface="Segoe UI" pitchFamily="34" charset="0"/>
            </a:rPr>
            <a:t>                </a:t>
          </a:r>
          <a:r>
            <a:rPr lang="en-US" sz="1000" i="1" baseline="0">
              <a:solidFill>
                <a:schemeClr val="bg2">
                  <a:lumMod val="10000"/>
                </a:schemeClr>
              </a:solidFill>
              <a:latin typeface="Segoe UI" pitchFamily="34" charset="0"/>
              <a:cs typeface="Segoe UI" pitchFamily="34" charset="0"/>
            </a:rPr>
            <a:t>S</a:t>
          </a:r>
          <a:r>
            <a:rPr lang="vi-VN" sz="1000" i="1" baseline="0">
              <a:solidFill>
                <a:schemeClr val="bg2">
                  <a:lumMod val="10000"/>
                </a:schemeClr>
              </a:solidFill>
              <a:latin typeface="Segoe UI" pitchFamily="34" charset="0"/>
              <a:cs typeface="Segoe UI" pitchFamily="34" charset="0"/>
            </a:rPr>
            <a:t>ố lớn </a:t>
          </a:r>
          <a:r>
            <a:rPr lang="vi-VN" sz="1000" baseline="0">
              <a:solidFill>
                <a:schemeClr val="bg2">
                  <a:lumMod val="10000"/>
                </a:schemeClr>
              </a:solidFill>
              <a:latin typeface="Segoe UI" pitchFamily="34" charset="0"/>
              <a:cs typeface="Segoe UI" pitchFamily="34" charset="0"/>
            </a:rPr>
            <a:t>phân cách hàng ngàn, </a:t>
          </a:r>
          <a:endParaRPr lang="en-US" sz="1000" baseline="0">
            <a:solidFill>
              <a:schemeClr val="bg2">
                <a:lumMod val="10000"/>
              </a:schemeClr>
            </a:solidFill>
            <a:latin typeface="Segoe UI" pitchFamily="34" charset="0"/>
            <a:cs typeface="Segoe UI" pitchFamily="34" charset="0"/>
          </a:endParaRPr>
        </a:p>
        <a:p>
          <a:r>
            <a:rPr lang="en-US" sz="1000" baseline="0">
              <a:solidFill>
                <a:schemeClr val="bg2">
                  <a:lumMod val="10000"/>
                </a:schemeClr>
              </a:solidFill>
              <a:latin typeface="Segoe UI" pitchFamily="34" charset="0"/>
              <a:cs typeface="Segoe UI" pitchFamily="34" charset="0"/>
            </a:rPr>
            <a:t>                </a:t>
          </a:r>
          <a:r>
            <a:rPr lang="en-US" sz="1000" i="1" baseline="0">
              <a:solidFill>
                <a:schemeClr val="bg2">
                  <a:lumMod val="10000"/>
                </a:schemeClr>
              </a:solidFill>
              <a:latin typeface="Segoe UI" pitchFamily="34" charset="0"/>
              <a:cs typeface="Segoe UI" pitchFamily="34" charset="0"/>
            </a:rPr>
            <a:t>S</a:t>
          </a:r>
          <a:r>
            <a:rPr lang="vi-VN" sz="1000" i="1" baseline="0">
              <a:solidFill>
                <a:schemeClr val="bg2">
                  <a:lumMod val="10000"/>
                </a:schemeClr>
              </a:solidFill>
              <a:latin typeface="Segoe UI" pitchFamily="34" charset="0"/>
              <a:cs typeface="Segoe UI" pitchFamily="34" charset="0"/>
            </a:rPr>
            <a:t>ố thập phân </a:t>
          </a:r>
          <a:r>
            <a:rPr lang="vi-VN" sz="1000" baseline="0">
              <a:solidFill>
                <a:schemeClr val="bg2">
                  <a:lumMod val="10000"/>
                </a:schemeClr>
              </a:solidFill>
              <a:latin typeface="Segoe UI" pitchFamily="34" charset="0"/>
              <a:cs typeface="Segoe UI" pitchFamily="34" charset="0"/>
            </a:rPr>
            <a:t>chỉ hiển thị 2 chữ số sau dấu thập phân</a:t>
          </a:r>
          <a:r>
            <a:rPr lang="en-US" sz="1000" baseline="0">
              <a:solidFill>
                <a:schemeClr val="bg2">
                  <a:lumMod val="10000"/>
                </a:schemeClr>
              </a:solidFill>
              <a:latin typeface="Segoe UI" pitchFamily="34" charset="0"/>
              <a:cs typeface="Segoe UI" pitchFamily="34" charset="0"/>
            </a:rPr>
            <a:t>          </a:t>
          </a:r>
          <a:endParaRPr lang="vi-VN" sz="1000" baseline="0">
            <a:solidFill>
              <a:schemeClr val="bg2">
                <a:lumMod val="10000"/>
              </a:schemeClr>
            </a:solidFill>
            <a:latin typeface="Segoe UI" pitchFamily="34" charset="0"/>
            <a:cs typeface="Segoe UI" pitchFamily="34" charset="0"/>
          </a:endParaRPr>
        </a:p>
        <a:p>
          <a:endParaRPr lang="en-US" sz="1200" baseline="0">
            <a:solidFill>
              <a:schemeClr val="bg2">
                <a:lumMod val="10000"/>
              </a:schemeClr>
            </a:solidFill>
            <a:latin typeface="Segoe UI" pitchFamily="34" charset="0"/>
            <a:cs typeface="Segoe UI" pitchFamily="34" charset="0"/>
          </a:endParaRPr>
        </a:p>
      </xdr:txBody>
    </xdr:sp>
    <xdr:clientData/>
  </xdr:twoCellAnchor>
  <xdr:twoCellAnchor editAs="oneCell">
    <xdr:from>
      <xdr:col>11</xdr:col>
      <xdr:colOff>6095</xdr:colOff>
      <xdr:row>27</xdr:row>
      <xdr:rowOff>20454</xdr:rowOff>
    </xdr:from>
    <xdr:to>
      <xdr:col>21</xdr:col>
      <xdr:colOff>22411</xdr:colOff>
      <xdr:row>35</xdr:row>
      <xdr:rowOff>55836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630CA98-A516-BC80-5A82-BB5A52F51A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32301" y="5163954"/>
          <a:ext cx="5843375" cy="25746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521633</xdr:colOff>
      <xdr:row>0</xdr:row>
      <xdr:rowOff>145678</xdr:rowOff>
    </xdr:from>
    <xdr:to>
      <xdr:col>23</xdr:col>
      <xdr:colOff>30986</xdr:colOff>
      <xdr:row>15</xdr:row>
      <xdr:rowOff>129990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C80FA65-CF02-4CBF-8104-84D849FE3F45}"/>
            </a:ext>
          </a:extLst>
        </xdr:cNvPr>
        <xdr:cNvSpPr txBox="1"/>
      </xdr:nvSpPr>
      <xdr:spPr>
        <a:xfrm>
          <a:off x="11046198" y="145678"/>
          <a:ext cx="5426059" cy="4888006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38100" cmpd="sng">
          <a:solidFill>
            <a:schemeClr val="accent5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tIns="108000" rtlCol="0" anchor="t"/>
        <a:lstStyle/>
        <a:p>
          <a:pPr algn="ctr"/>
          <a:r>
            <a:rPr lang="en-US" sz="1800" b="1" i="0" baseline="0">
              <a:solidFill>
                <a:schemeClr val="bg2">
                  <a:lumMod val="10000"/>
                </a:schemeClr>
              </a:solidFill>
              <a:latin typeface="Segoe UI" pitchFamily="34" charset="0"/>
              <a:cs typeface="Segoe UI" pitchFamily="34" charset="0"/>
            </a:rPr>
            <a:t>YÊU CẦU THỰC HÀNH  </a:t>
          </a:r>
        </a:p>
        <a:p>
          <a:pPr algn="ctr"/>
          <a:r>
            <a:rPr lang="en-US" sz="1400" b="1" i="1" baseline="0">
              <a:solidFill>
                <a:schemeClr val="bg2">
                  <a:lumMod val="10000"/>
                </a:schemeClr>
              </a:solidFill>
              <a:latin typeface="Segoe UI" pitchFamily="34" charset="0"/>
              <a:cs typeface="Segoe UI" pitchFamily="34" charset="0"/>
            </a:rPr>
            <a:t>Sao chép định dạng</a:t>
          </a:r>
        </a:p>
        <a:p>
          <a:endParaRPr lang="en-US" sz="700" b="0" i="0" baseline="0">
            <a:solidFill>
              <a:schemeClr val="bg2">
                <a:lumMod val="10000"/>
              </a:schemeClr>
            </a:solidFill>
            <a:latin typeface="Segoe UI" pitchFamily="34" charset="0"/>
            <a:cs typeface="Segoe UI" pitchFamily="34" charset="0"/>
          </a:endParaRPr>
        </a:p>
        <a:p>
          <a:r>
            <a:rPr lang="en-US" sz="1200" b="0" i="0" baseline="0">
              <a:solidFill>
                <a:schemeClr val="bg2">
                  <a:lumMod val="10000"/>
                </a:schemeClr>
              </a:solidFill>
              <a:latin typeface="Segoe UI" pitchFamily="34" charset="0"/>
              <a:cs typeface="Segoe UI" pitchFamily="34" charset="0"/>
            </a:rPr>
            <a:t>1. </a:t>
          </a:r>
          <a:r>
            <a:rPr lang="en-US" sz="1200" i="0" baseline="0">
              <a:solidFill>
                <a:schemeClr val="bg2">
                  <a:lumMod val="10000"/>
                </a:schemeClr>
              </a:solidFill>
              <a:latin typeface="Segoe UI" pitchFamily="34" charset="0"/>
              <a:cs typeface="Segoe UI" pitchFamily="34" charset="0"/>
            </a:rPr>
            <a:t>Định dạng vùng </a:t>
          </a:r>
          <a:r>
            <a:rPr lang="en-US" sz="1200" b="1" i="0" baseline="0">
              <a:solidFill>
                <a:schemeClr val="accent6">
                  <a:lumMod val="50000"/>
                </a:schemeClr>
              </a:solidFill>
              <a:latin typeface="Segoe UI" pitchFamily="34" charset="0"/>
              <a:cs typeface="Segoe UI" pitchFamily="34" charset="0"/>
            </a:rPr>
            <a:t>A8:F9 </a:t>
          </a:r>
          <a:r>
            <a:rPr lang="en-US" sz="1200" i="0" baseline="0">
              <a:solidFill>
                <a:schemeClr val="bg2">
                  <a:lumMod val="10000"/>
                </a:schemeClr>
              </a:solidFill>
              <a:latin typeface="Segoe UI" pitchFamily="34" charset="0"/>
              <a:cs typeface="Segoe UI" pitchFamily="34" charset="0"/>
            </a:rPr>
            <a:t>có định dạng giống vùng </a:t>
          </a:r>
          <a:r>
            <a:rPr kumimoji="0" lang="en-US" sz="1200" b="0" i="0" u="none" strike="noStrike" kern="0" cap="none" spc="0" normalizeH="0" baseline="0" noProof="0">
              <a:ln>
                <a:noFill/>
              </a:ln>
              <a:solidFill>
                <a:srgbClr val="EEECE1">
                  <a:lumMod val="10000"/>
                </a:srgbClr>
              </a:solidFill>
              <a:effectLst/>
              <a:uLnTx/>
              <a:uFillTx/>
              <a:latin typeface="Segoe UI" pitchFamily="34" charset="0"/>
              <a:ea typeface="+mn-ea"/>
              <a:cs typeface="Segoe UI" pitchFamily="34" charset="0"/>
            </a:rPr>
            <a:t>A5:F7 </a:t>
          </a:r>
        </a:p>
        <a:p>
          <a:r>
            <a:rPr kumimoji="0" lang="en-US" sz="1200" b="0" i="0" u="none" strike="noStrike" kern="0" cap="none" spc="0" normalizeH="0" baseline="0" noProof="0">
              <a:ln>
                <a:noFill/>
              </a:ln>
              <a:solidFill>
                <a:srgbClr val="EEECE1">
                  <a:lumMod val="10000"/>
                </a:srgbClr>
              </a:solidFill>
              <a:effectLst/>
              <a:uLnTx/>
              <a:uFillTx/>
              <a:latin typeface="Segoe UI" pitchFamily="34" charset="0"/>
              <a:ea typeface="+mn-ea"/>
              <a:cs typeface="Segoe UI" pitchFamily="34" charset="0"/>
            </a:rPr>
            <a:t>  </a:t>
          </a:r>
          <a:r>
            <a:rPr kumimoji="0" lang="en-US" sz="1200" b="0" i="1" u="none" strike="noStrike" kern="0" cap="none" spc="0" normalizeH="0" baseline="0" noProof="0">
              <a:ln>
                <a:noFill/>
              </a:ln>
              <a:solidFill>
                <a:schemeClr val="accent3">
                  <a:lumMod val="50000"/>
                </a:schemeClr>
              </a:solidFill>
              <a:effectLst/>
              <a:uLnTx/>
              <a:uFillTx/>
              <a:latin typeface="Segoe UI" pitchFamily="34" charset="0"/>
              <a:ea typeface="+mn-ea"/>
              <a:cs typeface="Segoe UI" pitchFamily="34" charset="0"/>
            </a:rPr>
            <a:t>Gợi ý: sử dụng sao chép định dạng </a:t>
          </a:r>
          <a:r>
            <a:rPr kumimoji="0" lang="en-US" sz="1200" b="0" i="1" u="none" strike="noStrike" kern="0" cap="none" spc="0" normalizeH="0" baseline="0" noProof="0">
              <a:ln>
                <a:noFill/>
              </a:ln>
              <a:solidFill>
                <a:schemeClr val="accent6">
                  <a:lumMod val="50000"/>
                </a:schemeClr>
              </a:solidFill>
              <a:effectLst/>
              <a:uLnTx/>
              <a:uFillTx/>
              <a:latin typeface="Segoe UI" pitchFamily="34" charset="0"/>
              <a:ea typeface="+mn-ea"/>
              <a:cs typeface="Segoe UI" pitchFamily="34" charset="0"/>
            </a:rPr>
            <a:t>Format Painter </a:t>
          </a:r>
          <a:r>
            <a:rPr kumimoji="0" lang="en-US" sz="1200" b="0" i="1" u="none" strike="noStrike" kern="0" cap="none" spc="0" normalizeH="0" baseline="0" noProof="0">
              <a:ln>
                <a:noFill/>
              </a:ln>
              <a:solidFill>
                <a:schemeClr val="accent3">
                  <a:lumMod val="50000"/>
                </a:schemeClr>
              </a:solidFill>
              <a:effectLst/>
              <a:uLnTx/>
              <a:uFillTx/>
              <a:latin typeface="Segoe UI" pitchFamily="34" charset="0"/>
              <a:ea typeface="+mn-ea"/>
              <a:cs typeface="Segoe UI" pitchFamily="34" charset="0"/>
            </a:rPr>
            <a:t>của vùng A5:F5 (hoặc A6:F6 hoặc A7:F7) và dán định dạng cho vùng A8:F9</a:t>
          </a:r>
        </a:p>
        <a:p>
          <a:endParaRPr lang="en-US" sz="1200" i="0" baseline="0" noProof="0">
            <a:solidFill>
              <a:schemeClr val="bg2">
                <a:lumMod val="10000"/>
              </a:schemeClr>
            </a:solidFill>
            <a:latin typeface="Segoe UI" pitchFamily="34" charset="0"/>
            <a:ea typeface="+mn-ea"/>
            <a:cs typeface="Segoe UI" pitchFamily="34" charset="0"/>
          </a:endParaRPr>
        </a:p>
        <a:p>
          <a:r>
            <a:rPr lang="en-US" sz="1200" i="0" baseline="0" noProof="0">
              <a:solidFill>
                <a:schemeClr val="bg2">
                  <a:lumMod val="10000"/>
                </a:schemeClr>
              </a:solidFill>
              <a:latin typeface="Segoe UI" pitchFamily="34" charset="0"/>
              <a:ea typeface="+mn-ea"/>
              <a:cs typeface="Segoe UI" pitchFamily="34" charset="0"/>
            </a:rPr>
            <a:t>2. Tạo ra 1 bảng giống Bảng 1 nhưng dòng của bảng 1 được chuyển thành cột và ngược lại như hình dưới. Đặt bảng mới tại ô </a:t>
          </a:r>
          <a:r>
            <a:rPr lang="en-US" sz="1200" b="1" i="0" baseline="0" noProof="0">
              <a:solidFill>
                <a:schemeClr val="accent6">
                  <a:lumMod val="50000"/>
                </a:schemeClr>
              </a:solidFill>
              <a:latin typeface="Segoe UI" pitchFamily="34" charset="0"/>
              <a:ea typeface="+mn-ea"/>
              <a:cs typeface="Segoe UI" pitchFamily="34" charset="0"/>
            </a:rPr>
            <a:t>A12</a:t>
          </a:r>
        </a:p>
        <a:p>
          <a:endParaRPr lang="en-US" sz="1200" b="1" i="0" baseline="0" noProof="0">
            <a:solidFill>
              <a:schemeClr val="accent6">
                <a:lumMod val="50000"/>
              </a:schemeClr>
            </a:solidFill>
            <a:latin typeface="Segoe UI" pitchFamily="34" charset="0"/>
            <a:ea typeface="+mn-ea"/>
            <a:cs typeface="Segoe UI" pitchFamily="34" charset="0"/>
          </a:endParaRPr>
        </a:p>
        <a:p>
          <a:endParaRPr lang="en-US" sz="1200" b="1" i="0" baseline="0" noProof="0">
            <a:solidFill>
              <a:schemeClr val="accent6">
                <a:lumMod val="50000"/>
              </a:schemeClr>
            </a:solidFill>
            <a:latin typeface="Segoe UI" pitchFamily="34" charset="0"/>
            <a:ea typeface="+mn-ea"/>
            <a:cs typeface="Segoe UI" pitchFamily="34" charset="0"/>
          </a:endParaRPr>
        </a:p>
        <a:p>
          <a:endParaRPr lang="en-US" sz="1200" b="1" i="0" baseline="0" noProof="0">
            <a:solidFill>
              <a:schemeClr val="accent6">
                <a:lumMod val="50000"/>
              </a:schemeClr>
            </a:solidFill>
            <a:latin typeface="Segoe UI" pitchFamily="34" charset="0"/>
            <a:ea typeface="+mn-ea"/>
            <a:cs typeface="Segoe UI" pitchFamily="34" charset="0"/>
          </a:endParaRPr>
        </a:p>
        <a:p>
          <a:endParaRPr lang="en-US" sz="1200" b="1" i="0" baseline="0" noProof="0">
            <a:solidFill>
              <a:schemeClr val="accent6">
                <a:lumMod val="50000"/>
              </a:schemeClr>
            </a:solidFill>
            <a:latin typeface="Segoe UI" pitchFamily="34" charset="0"/>
            <a:ea typeface="+mn-ea"/>
            <a:cs typeface="Segoe UI" pitchFamily="34" charset="0"/>
          </a:endParaRPr>
        </a:p>
        <a:p>
          <a:r>
            <a:rPr kumimoji="0" lang="en-US" sz="1200" b="0" i="1" u="none" strike="noStrike" kern="0" cap="none" spc="0" normalizeH="0" baseline="0">
              <a:ln>
                <a:noFill/>
              </a:ln>
              <a:solidFill>
                <a:schemeClr val="accent3">
                  <a:lumMod val="50000"/>
                </a:schemeClr>
              </a:solidFill>
              <a:effectLst/>
              <a:uLnTx/>
              <a:uFillTx/>
              <a:latin typeface="Segoe UI" pitchFamily="34" charset="0"/>
              <a:ea typeface="+mn-ea"/>
              <a:cs typeface="Segoe UI" pitchFamily="34" charset="0"/>
            </a:rPr>
            <a:t>  Gợi ý: sao chép bảng 1 và dán vào vị trí A12 với lựa chọn </a:t>
          </a:r>
          <a:r>
            <a:rPr kumimoji="0" lang="en-US" sz="1200" b="0" i="1" u="none" strike="noStrike" kern="0" cap="none" spc="0" normalizeH="0" baseline="0">
              <a:ln>
                <a:noFill/>
              </a:ln>
              <a:solidFill>
                <a:schemeClr val="accent6">
                  <a:lumMod val="50000"/>
                </a:schemeClr>
              </a:solidFill>
              <a:effectLst/>
              <a:uLnTx/>
              <a:uFillTx/>
              <a:latin typeface="Segoe UI" pitchFamily="34" charset="0"/>
              <a:ea typeface="+mn-ea"/>
              <a:cs typeface="Segoe UI" pitchFamily="34" charset="0"/>
            </a:rPr>
            <a:t>Paste Options</a:t>
          </a:r>
          <a:r>
            <a:rPr kumimoji="0" lang="en-US" sz="1200" b="0" i="1" u="none" strike="noStrike" kern="0" cap="none" spc="0" normalizeH="0" baseline="0">
              <a:ln>
                <a:noFill/>
              </a:ln>
              <a:solidFill>
                <a:schemeClr val="accent3">
                  <a:lumMod val="50000"/>
                </a:schemeClr>
              </a:solidFill>
              <a:effectLst/>
              <a:uLnTx/>
              <a:uFillTx/>
              <a:latin typeface="Segoe UI" pitchFamily="34" charset="0"/>
              <a:ea typeface="+mn-ea"/>
              <a:cs typeface="Segoe UI" pitchFamily="34" charset="0"/>
            </a:rPr>
            <a:t> là </a:t>
          </a:r>
          <a:r>
            <a:rPr kumimoji="0" lang="en-US" sz="1200" b="0" i="1" u="none" strike="noStrike" kern="0" cap="none" spc="0" normalizeH="0" baseline="0">
              <a:ln>
                <a:noFill/>
              </a:ln>
              <a:solidFill>
                <a:schemeClr val="accent6">
                  <a:lumMod val="50000"/>
                </a:schemeClr>
              </a:solidFill>
              <a:effectLst/>
              <a:uLnTx/>
              <a:uFillTx/>
              <a:latin typeface="Segoe UI" pitchFamily="34" charset="0"/>
              <a:ea typeface="+mn-ea"/>
              <a:cs typeface="Segoe UI" pitchFamily="34" charset="0"/>
            </a:rPr>
            <a:t>Transpose</a:t>
          </a:r>
        </a:p>
        <a:p>
          <a:endParaRPr kumimoji="0" lang="en-US" sz="1200" b="0" i="1" u="none" strike="noStrike" kern="0" cap="none" spc="0" normalizeH="0" baseline="0">
            <a:ln>
              <a:noFill/>
            </a:ln>
            <a:solidFill>
              <a:schemeClr val="accent6">
                <a:lumMod val="50000"/>
              </a:schemeClr>
            </a:solidFill>
            <a:effectLst/>
            <a:uLnTx/>
            <a:uFillTx/>
            <a:latin typeface="Segoe UI" pitchFamily="34" charset="0"/>
            <a:ea typeface="+mn-ea"/>
            <a:cs typeface="Segoe UI" pitchFamily="34" charset="0"/>
          </a:endParaRPr>
        </a:p>
        <a:p>
          <a:r>
            <a:rPr lang="en-US" sz="1200" i="0" baseline="0">
              <a:solidFill>
                <a:schemeClr val="bg2">
                  <a:lumMod val="10000"/>
                </a:schemeClr>
              </a:solidFill>
              <a:latin typeface="Segoe UI" pitchFamily="34" charset="0"/>
              <a:ea typeface="+mn-ea"/>
              <a:cs typeface="Segoe UI" pitchFamily="34" charset="0"/>
            </a:rPr>
            <a:t>3. Chèn chú thích (</a:t>
          </a:r>
          <a:r>
            <a:rPr lang="en-US" sz="1200" i="1" baseline="0">
              <a:solidFill>
                <a:schemeClr val="accent6">
                  <a:lumMod val="50000"/>
                </a:schemeClr>
              </a:solidFill>
              <a:latin typeface="Segoe UI" pitchFamily="34" charset="0"/>
              <a:ea typeface="+mn-ea"/>
              <a:cs typeface="Segoe UI" pitchFamily="34" charset="0"/>
            </a:rPr>
            <a:t>Comment</a:t>
          </a:r>
          <a:r>
            <a:rPr lang="en-US" sz="1200" i="0" baseline="0">
              <a:solidFill>
                <a:schemeClr val="bg2">
                  <a:lumMod val="10000"/>
                </a:schemeClr>
              </a:solidFill>
              <a:latin typeface="Segoe UI" pitchFamily="34" charset="0"/>
              <a:ea typeface="+mn-ea"/>
              <a:cs typeface="Segoe UI" pitchFamily="34" charset="0"/>
            </a:rPr>
            <a:t>) cho ô E3 với nội dung </a:t>
          </a:r>
          <a:r>
            <a:rPr kumimoji="0" lang="en-US" sz="1200" b="0" i="1" u="none" strike="noStrike" kern="0" cap="none" spc="0" normalizeH="0" baseline="0">
              <a:ln>
                <a:noFill/>
              </a:ln>
              <a:solidFill>
                <a:schemeClr val="accent6">
                  <a:lumMod val="50000"/>
                </a:schemeClr>
              </a:solidFill>
              <a:effectLst/>
              <a:uLnTx/>
              <a:uFillTx/>
              <a:latin typeface="Segoe UI" pitchFamily="34" charset="0"/>
              <a:ea typeface="+mn-ea"/>
              <a:cs typeface="Segoe UI" pitchFamily="34" charset="0"/>
            </a:rPr>
            <a:t>Áp dụng từ tháng 3/2019</a:t>
          </a:r>
        </a:p>
        <a:p>
          <a:endParaRPr kumimoji="0" lang="en-US" sz="1200" b="0" i="1" u="none" strike="noStrike" kern="0" cap="none" spc="0" normalizeH="0" baseline="0">
            <a:ln>
              <a:noFill/>
            </a:ln>
            <a:solidFill>
              <a:schemeClr val="accent6">
                <a:lumMod val="50000"/>
              </a:schemeClr>
            </a:solidFill>
            <a:effectLst/>
            <a:uLnTx/>
            <a:uFillTx/>
            <a:latin typeface="Segoe UI" pitchFamily="34" charset="0"/>
            <a:ea typeface="+mn-ea"/>
            <a:cs typeface="Segoe UI" pitchFamily="34" charset="0"/>
          </a:endParaRPr>
        </a:p>
        <a:p>
          <a:r>
            <a:rPr lang="en-US" sz="1200" i="0" baseline="0">
              <a:solidFill>
                <a:schemeClr val="bg2">
                  <a:lumMod val="10000"/>
                </a:schemeClr>
              </a:solidFill>
              <a:latin typeface="Segoe UI" pitchFamily="34" charset="0"/>
              <a:ea typeface="+mn-ea"/>
              <a:cs typeface="Segoe UI" pitchFamily="34" charset="0"/>
            </a:rPr>
            <a:t>4. Trong bảng dữ liệu tìm từ </a:t>
          </a:r>
          <a:r>
            <a:rPr lang="en-US" sz="1200" i="1" baseline="0">
              <a:solidFill>
                <a:schemeClr val="accent6">
                  <a:lumMod val="50000"/>
                </a:schemeClr>
              </a:solidFill>
              <a:latin typeface="Segoe UI" pitchFamily="34" charset="0"/>
              <a:ea typeface="+mn-ea"/>
              <a:cs typeface="Segoe UI" pitchFamily="34" charset="0"/>
            </a:rPr>
            <a:t>HM </a:t>
          </a:r>
          <a:r>
            <a:rPr lang="en-US" sz="1200" i="0" baseline="0">
              <a:solidFill>
                <a:sysClr val="windowText" lastClr="000000"/>
              </a:solidFill>
              <a:latin typeface="Segoe UI" pitchFamily="34" charset="0"/>
              <a:ea typeface="+mn-ea"/>
              <a:cs typeface="Segoe UI" pitchFamily="34" charset="0"/>
            </a:rPr>
            <a:t>và </a:t>
          </a:r>
          <a:r>
            <a:rPr lang="en-US" sz="1200" i="0" baseline="0">
              <a:solidFill>
                <a:schemeClr val="bg2">
                  <a:lumMod val="10000"/>
                </a:schemeClr>
              </a:solidFill>
              <a:latin typeface="Segoe UI" pitchFamily="34" charset="0"/>
              <a:ea typeface="+mn-ea"/>
              <a:cs typeface="Segoe UI" pitchFamily="34" charset="0"/>
            </a:rPr>
            <a:t>thay thế bằng </a:t>
          </a:r>
          <a:r>
            <a:rPr lang="en-US" sz="1200" i="1" baseline="0">
              <a:solidFill>
                <a:schemeClr val="accent6">
                  <a:lumMod val="50000"/>
                </a:schemeClr>
              </a:solidFill>
              <a:latin typeface="Segoe UI" pitchFamily="34" charset="0"/>
              <a:ea typeface="+mn-ea"/>
              <a:cs typeface="Segoe UI" pitchFamily="34" charset="0"/>
            </a:rPr>
            <a:t>Hoàng Mai </a:t>
          </a:r>
        </a:p>
        <a:p>
          <a:r>
            <a:rPr lang="en-US" sz="1200" b="0" i="1" baseline="0">
              <a:solidFill>
                <a:schemeClr val="accent3">
                  <a:lumMod val="50000"/>
                </a:schemeClr>
              </a:solidFill>
              <a:latin typeface="Segoe UI" pitchFamily="34" charset="0"/>
              <a:ea typeface="+mn-ea"/>
              <a:cs typeface="Segoe UI" pitchFamily="34" charset="0"/>
            </a:rPr>
            <a:t>Gợi ý:  sử dụng chức năng </a:t>
          </a:r>
          <a:r>
            <a:rPr lang="en-US" sz="1200" b="0" i="1" baseline="0">
              <a:solidFill>
                <a:schemeClr val="accent6">
                  <a:lumMod val="50000"/>
                </a:schemeClr>
              </a:solidFill>
              <a:latin typeface="Segoe UI" pitchFamily="34" charset="0"/>
              <a:ea typeface="+mn-ea"/>
              <a:cs typeface="Segoe UI" pitchFamily="34" charset="0"/>
            </a:rPr>
            <a:t>Find &amp; Select / Replace </a:t>
          </a:r>
          <a:r>
            <a:rPr lang="en-US" sz="1200" b="0" i="1" baseline="0">
              <a:solidFill>
                <a:schemeClr val="accent3">
                  <a:lumMod val="50000"/>
                </a:schemeClr>
              </a:solidFill>
              <a:latin typeface="Segoe UI" pitchFamily="34" charset="0"/>
              <a:ea typeface="+mn-ea"/>
              <a:cs typeface="Segoe UI" pitchFamily="34" charset="0"/>
            </a:rPr>
            <a:t>(hoặc nhấn phím tắt </a:t>
          </a:r>
          <a:r>
            <a:rPr lang="en-US" sz="1200" b="0" i="1" baseline="0">
              <a:solidFill>
                <a:schemeClr val="accent6">
                  <a:lumMod val="50000"/>
                </a:schemeClr>
              </a:solidFill>
              <a:latin typeface="Segoe UI" pitchFamily="34" charset="0"/>
              <a:ea typeface="+mn-ea"/>
              <a:cs typeface="Segoe UI" pitchFamily="34" charset="0"/>
            </a:rPr>
            <a:t>CTRL + H</a:t>
          </a:r>
          <a:r>
            <a:rPr lang="en-US" sz="1200" b="0" i="1" baseline="0">
              <a:solidFill>
                <a:schemeClr val="accent3">
                  <a:lumMod val="50000"/>
                </a:schemeClr>
              </a:solidFill>
              <a:latin typeface="Segoe UI" pitchFamily="34" charset="0"/>
              <a:ea typeface="+mn-ea"/>
              <a:cs typeface="Segoe UI" pitchFamily="34" charset="0"/>
            </a:rPr>
            <a:t>)</a:t>
          </a:r>
        </a:p>
        <a:p>
          <a:endParaRPr lang="en-US" sz="1200" b="1" i="0" baseline="0">
            <a:solidFill>
              <a:schemeClr val="accent6">
                <a:lumMod val="50000"/>
              </a:schemeClr>
            </a:solidFill>
            <a:latin typeface="Segoe UI" pitchFamily="34" charset="0"/>
            <a:ea typeface="+mn-ea"/>
            <a:cs typeface="Segoe UI" pitchFamily="34" charset="0"/>
          </a:endParaRPr>
        </a:p>
      </xdr:txBody>
    </xdr:sp>
    <xdr:clientData/>
  </xdr:twoCellAnchor>
  <xdr:twoCellAnchor editAs="oneCell">
    <xdr:from>
      <xdr:col>14</xdr:col>
      <xdr:colOff>147918</xdr:colOff>
      <xdr:row>6</xdr:row>
      <xdr:rowOff>141195</xdr:rowOff>
    </xdr:from>
    <xdr:to>
      <xdr:col>21</xdr:col>
      <xdr:colOff>211835</xdr:colOff>
      <xdr:row>8</xdr:row>
      <xdr:rowOff>113665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C239ADC-4CAA-81B2-318E-0F38E4B414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264153" y="2221007"/>
          <a:ext cx="4205611" cy="599999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a41725 Khương Văn Việt" id="{DCBA1EAD-939B-4C0F-A65A-E336A4BE667A}" userId="S::a41725@thanglong.edu.vn::1dea3396-6eb4-4424-85b2-b96844cbd926" providerId="AD"/>
</personList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3" dT="2023-08-23T18:05:19.21" personId="{DCBA1EAD-939B-4C0F-A65A-E336A4BE667A}" id="{35EF1D1A-4E31-4944-9FED-0391D19D7B7E}">
    <text>Áp dụng từ tháng 3/2019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107E4-BB0E-4070-ADD6-C1EC89FD79E0}">
  <dimension ref="A2:I258"/>
  <sheetViews>
    <sheetView tabSelected="1" zoomScale="85" zoomScaleNormal="85" workbookViewId="0">
      <selection activeCell="F4" sqref="F4"/>
    </sheetView>
  </sheetViews>
  <sheetFormatPr defaultColWidth="8.6640625" defaultRowHeight="18" customHeight="1" x14ac:dyDescent="0.3"/>
  <cols>
    <col min="1" max="1" width="5.33203125" style="14" customWidth="1"/>
    <col min="2" max="2" width="13" style="15" customWidth="1"/>
    <col min="3" max="3" width="25.88671875" style="15" customWidth="1"/>
    <col min="4" max="4" width="18.44140625" style="15" customWidth="1"/>
    <col min="5" max="5" width="17" style="30" customWidth="1"/>
    <col min="6" max="6" width="16" style="15" customWidth="1"/>
    <col min="7" max="7" width="10.33203125" style="18" customWidth="1"/>
    <col min="8" max="8" width="9.109375" style="15" customWidth="1"/>
    <col min="9" max="9" width="14.44140625" style="6" customWidth="1"/>
    <col min="10" max="16384" width="8.6640625" style="15"/>
  </cols>
  <sheetData>
    <row r="2" spans="1:9" ht="32.4" customHeight="1" x14ac:dyDescent="0.3">
      <c r="C2" s="75" t="s">
        <v>19</v>
      </c>
      <c r="D2" s="75"/>
      <c r="E2" s="75"/>
      <c r="F2" s="75"/>
      <c r="G2" s="75"/>
      <c r="H2" s="75"/>
      <c r="I2" s="75"/>
    </row>
    <row r="4" spans="1:9" ht="18" customHeight="1" x14ac:dyDescent="0.3">
      <c r="E4" s="16" t="s">
        <v>20</v>
      </c>
      <c r="F4" s="17">
        <v>1210000</v>
      </c>
    </row>
    <row r="5" spans="1:9" s="14" customFormat="1" ht="32.4" customHeight="1" x14ac:dyDescent="0.3">
      <c r="A5" s="19" t="s">
        <v>0</v>
      </c>
      <c r="B5" s="19" t="s">
        <v>21</v>
      </c>
      <c r="C5" s="19" t="s">
        <v>22</v>
      </c>
      <c r="D5" s="19" t="s">
        <v>23</v>
      </c>
      <c r="E5" s="20" t="s">
        <v>24</v>
      </c>
      <c r="F5" s="19" t="s">
        <v>25</v>
      </c>
      <c r="G5" s="21" t="s">
        <v>26</v>
      </c>
      <c r="H5" s="22" t="s">
        <v>16</v>
      </c>
      <c r="I5" s="23" t="s">
        <v>14</v>
      </c>
    </row>
    <row r="6" spans="1:9" ht="20.100000000000001" customHeight="1" x14ac:dyDescent="0.3">
      <c r="A6" s="24">
        <v>1</v>
      </c>
      <c r="B6" s="25" t="s">
        <v>27</v>
      </c>
      <c r="C6" s="25" t="s">
        <v>28</v>
      </c>
      <c r="D6" s="25" t="s">
        <v>29</v>
      </c>
      <c r="E6" s="26">
        <v>37681</v>
      </c>
      <c r="F6" s="25" t="s">
        <v>30</v>
      </c>
      <c r="G6" s="27">
        <v>0</v>
      </c>
      <c r="H6" s="28">
        <v>4.6500000000000004</v>
      </c>
      <c r="I6" s="29">
        <f t="shared" ref="I6:I69" si="0">$F$4*(G6+H6)</f>
        <v>5626500</v>
      </c>
    </row>
    <row r="7" spans="1:9" ht="20.100000000000001" customHeight="1" x14ac:dyDescent="0.3">
      <c r="A7" s="24">
        <v>2</v>
      </c>
      <c r="B7" s="25" t="s">
        <v>31</v>
      </c>
      <c r="C7" s="25" t="s">
        <v>32</v>
      </c>
      <c r="D7" s="25" t="s">
        <v>29</v>
      </c>
      <c r="E7" s="26">
        <v>39783</v>
      </c>
      <c r="F7" s="25" t="s">
        <v>33</v>
      </c>
      <c r="G7" s="27">
        <v>2</v>
      </c>
      <c r="H7" s="28">
        <v>2.34</v>
      </c>
      <c r="I7" s="29">
        <f t="shared" si="0"/>
        <v>5251400</v>
      </c>
    </row>
    <row r="8" spans="1:9" ht="20.100000000000001" customHeight="1" x14ac:dyDescent="0.3">
      <c r="A8" s="24">
        <v>3</v>
      </c>
      <c r="B8" s="25" t="s">
        <v>34</v>
      </c>
      <c r="C8" s="25" t="s">
        <v>35</v>
      </c>
      <c r="D8" s="25" t="s">
        <v>29</v>
      </c>
      <c r="E8" s="26">
        <v>41913</v>
      </c>
      <c r="F8" s="25" t="s">
        <v>30</v>
      </c>
      <c r="G8" s="27">
        <v>0</v>
      </c>
      <c r="H8" s="28">
        <v>4.32</v>
      </c>
      <c r="I8" s="29">
        <f t="shared" si="0"/>
        <v>5227200</v>
      </c>
    </row>
    <row r="9" spans="1:9" ht="20.100000000000001" customHeight="1" x14ac:dyDescent="0.3">
      <c r="A9" s="24">
        <v>4</v>
      </c>
      <c r="B9" s="25" t="s">
        <v>36</v>
      </c>
      <c r="C9" s="25" t="s">
        <v>37</v>
      </c>
      <c r="D9" s="25" t="s">
        <v>38</v>
      </c>
      <c r="E9" s="26">
        <v>35855</v>
      </c>
      <c r="F9" s="25" t="s">
        <v>33</v>
      </c>
      <c r="G9" s="27">
        <v>2</v>
      </c>
      <c r="H9" s="28">
        <v>2.34</v>
      </c>
      <c r="I9" s="29">
        <f t="shared" si="0"/>
        <v>5251400</v>
      </c>
    </row>
    <row r="10" spans="1:9" ht="20.100000000000001" customHeight="1" x14ac:dyDescent="0.3">
      <c r="A10" s="24">
        <v>5</v>
      </c>
      <c r="B10" s="25" t="s">
        <v>39</v>
      </c>
      <c r="C10" s="25" t="s">
        <v>40</v>
      </c>
      <c r="D10" s="25" t="s">
        <v>38</v>
      </c>
      <c r="E10" s="26">
        <v>36586</v>
      </c>
      <c r="F10" s="25" t="s">
        <v>30</v>
      </c>
      <c r="G10" s="27">
        <v>0</v>
      </c>
      <c r="H10" s="28">
        <v>3.66</v>
      </c>
      <c r="I10" s="29">
        <f t="shared" si="0"/>
        <v>4428600</v>
      </c>
    </row>
    <row r="11" spans="1:9" ht="20.100000000000001" customHeight="1" x14ac:dyDescent="0.3">
      <c r="A11" s="24">
        <v>6</v>
      </c>
      <c r="B11" s="25" t="s">
        <v>41</v>
      </c>
      <c r="C11" s="25" t="s">
        <v>42</v>
      </c>
      <c r="D11" s="25" t="s">
        <v>38</v>
      </c>
      <c r="E11" s="26">
        <v>36892</v>
      </c>
      <c r="F11" s="25" t="s">
        <v>30</v>
      </c>
      <c r="G11" s="27">
        <v>0</v>
      </c>
      <c r="H11" s="28">
        <v>2.67</v>
      </c>
      <c r="I11" s="29">
        <f t="shared" si="0"/>
        <v>3230700</v>
      </c>
    </row>
    <row r="12" spans="1:9" ht="20.100000000000001" customHeight="1" x14ac:dyDescent="0.3">
      <c r="A12" s="24">
        <v>7</v>
      </c>
      <c r="B12" s="25" t="s">
        <v>43</v>
      </c>
      <c r="C12" s="25" t="s">
        <v>44</v>
      </c>
      <c r="D12" s="25" t="s">
        <v>38</v>
      </c>
      <c r="E12" s="26">
        <v>38139</v>
      </c>
      <c r="F12" s="25" t="s">
        <v>30</v>
      </c>
      <c r="G12" s="27">
        <v>0</v>
      </c>
      <c r="H12" s="28">
        <v>3.99</v>
      </c>
      <c r="I12" s="29">
        <f t="shared" si="0"/>
        <v>4827900</v>
      </c>
    </row>
    <row r="13" spans="1:9" ht="20.100000000000001" customHeight="1" x14ac:dyDescent="0.3">
      <c r="A13" s="24">
        <v>8</v>
      </c>
      <c r="B13" s="25" t="s">
        <v>45</v>
      </c>
      <c r="C13" s="25" t="s">
        <v>46</v>
      </c>
      <c r="D13" s="25" t="s">
        <v>38</v>
      </c>
      <c r="E13" s="26">
        <v>38261</v>
      </c>
      <c r="F13" s="25" t="s">
        <v>30</v>
      </c>
      <c r="G13" s="27">
        <v>0</v>
      </c>
      <c r="H13" s="28">
        <v>4.6500000000000004</v>
      </c>
      <c r="I13" s="29">
        <f t="shared" si="0"/>
        <v>5626500</v>
      </c>
    </row>
    <row r="14" spans="1:9" ht="20.100000000000001" customHeight="1" x14ac:dyDescent="0.3">
      <c r="A14" s="24">
        <v>9</v>
      </c>
      <c r="B14" s="25" t="s">
        <v>47</v>
      </c>
      <c r="C14" s="25" t="s">
        <v>48</v>
      </c>
      <c r="D14" s="25" t="s">
        <v>38</v>
      </c>
      <c r="E14" s="26">
        <v>38353</v>
      </c>
      <c r="F14" s="25" t="s">
        <v>30</v>
      </c>
      <c r="G14" s="27">
        <v>0</v>
      </c>
      <c r="H14" s="28">
        <v>3.33</v>
      </c>
      <c r="I14" s="29">
        <f t="shared" si="0"/>
        <v>4029300</v>
      </c>
    </row>
    <row r="15" spans="1:9" ht="20.100000000000001" customHeight="1" x14ac:dyDescent="0.3">
      <c r="A15" s="24">
        <v>11</v>
      </c>
      <c r="B15" s="25" t="s">
        <v>49</v>
      </c>
      <c r="C15" s="25" t="s">
        <v>50</v>
      </c>
      <c r="D15" s="25" t="s">
        <v>38</v>
      </c>
      <c r="E15" s="26">
        <v>38443</v>
      </c>
      <c r="F15" s="25" t="s">
        <v>30</v>
      </c>
      <c r="G15" s="27">
        <v>0</v>
      </c>
      <c r="H15" s="28">
        <v>3.66</v>
      </c>
      <c r="I15" s="29">
        <f t="shared" si="0"/>
        <v>4428600</v>
      </c>
    </row>
    <row r="16" spans="1:9" ht="20.100000000000001" customHeight="1" x14ac:dyDescent="0.3">
      <c r="A16" s="24">
        <v>12</v>
      </c>
      <c r="B16" s="25" t="s">
        <v>51</v>
      </c>
      <c r="C16" s="25" t="s">
        <v>52</v>
      </c>
      <c r="D16" s="25" t="s">
        <v>38</v>
      </c>
      <c r="E16" s="26">
        <v>38777</v>
      </c>
      <c r="F16" s="25" t="s">
        <v>30</v>
      </c>
      <c r="G16" s="27">
        <v>0</v>
      </c>
      <c r="H16" s="28">
        <v>4.9800000000000004</v>
      </c>
      <c r="I16" s="29">
        <f t="shared" si="0"/>
        <v>6025800.0000000009</v>
      </c>
    </row>
    <row r="17" spans="1:9" ht="20.100000000000001" customHeight="1" x14ac:dyDescent="0.3">
      <c r="A17" s="24">
        <v>13</v>
      </c>
      <c r="B17" s="25" t="s">
        <v>53</v>
      </c>
      <c r="C17" s="25" t="s">
        <v>54</v>
      </c>
      <c r="D17" s="25" t="s">
        <v>38</v>
      </c>
      <c r="E17" s="26">
        <v>39569</v>
      </c>
      <c r="F17" s="25" t="s">
        <v>30</v>
      </c>
      <c r="G17" s="27">
        <v>0</v>
      </c>
      <c r="H17" s="28">
        <v>2.34</v>
      </c>
      <c r="I17" s="29">
        <f t="shared" si="0"/>
        <v>2831400</v>
      </c>
    </row>
    <row r="18" spans="1:9" ht="20.100000000000001" customHeight="1" x14ac:dyDescent="0.3">
      <c r="A18" s="24">
        <v>14</v>
      </c>
      <c r="B18" s="25" t="s">
        <v>55</v>
      </c>
      <c r="C18" s="25" t="s">
        <v>56</v>
      </c>
      <c r="D18" s="25" t="s">
        <v>38</v>
      </c>
      <c r="E18" s="26">
        <v>39661</v>
      </c>
      <c r="F18" s="25" t="s">
        <v>30</v>
      </c>
      <c r="G18" s="27">
        <v>0</v>
      </c>
      <c r="H18" s="28">
        <v>4.6500000000000004</v>
      </c>
      <c r="I18" s="29">
        <f t="shared" si="0"/>
        <v>5626500</v>
      </c>
    </row>
    <row r="19" spans="1:9" ht="20.100000000000001" customHeight="1" x14ac:dyDescent="0.3">
      <c r="A19" s="24">
        <v>15</v>
      </c>
      <c r="B19" s="25" t="s">
        <v>57</v>
      </c>
      <c r="C19" s="25" t="s">
        <v>58</v>
      </c>
      <c r="D19" s="25" t="s">
        <v>38</v>
      </c>
      <c r="E19" s="26">
        <v>39934</v>
      </c>
      <c r="F19" s="25" t="s">
        <v>30</v>
      </c>
      <c r="G19" s="27">
        <v>0</v>
      </c>
      <c r="H19" s="28">
        <v>3.66</v>
      </c>
      <c r="I19" s="29">
        <f t="shared" si="0"/>
        <v>4428600</v>
      </c>
    </row>
    <row r="20" spans="1:9" ht="20.100000000000001" customHeight="1" x14ac:dyDescent="0.3">
      <c r="A20" s="24">
        <v>16</v>
      </c>
      <c r="B20" s="25" t="s">
        <v>59</v>
      </c>
      <c r="C20" s="25" t="s">
        <v>60</v>
      </c>
      <c r="D20" s="25" t="s">
        <v>38</v>
      </c>
      <c r="E20" s="26">
        <v>40148</v>
      </c>
      <c r="F20" s="25" t="s">
        <v>61</v>
      </c>
      <c r="G20" s="27">
        <v>3</v>
      </c>
      <c r="H20" s="28">
        <v>2.67</v>
      </c>
      <c r="I20" s="29">
        <f t="shared" si="0"/>
        <v>6860700</v>
      </c>
    </row>
    <row r="21" spans="1:9" ht="20.100000000000001" customHeight="1" x14ac:dyDescent="0.3">
      <c r="A21" s="24">
        <v>17</v>
      </c>
      <c r="B21" s="25" t="s">
        <v>62</v>
      </c>
      <c r="C21" s="25" t="s">
        <v>63</v>
      </c>
      <c r="D21" s="25" t="s">
        <v>38</v>
      </c>
      <c r="E21" s="26">
        <v>40725</v>
      </c>
      <c r="F21" s="25" t="s">
        <v>30</v>
      </c>
      <c r="G21" s="27">
        <v>0</v>
      </c>
      <c r="H21" s="28">
        <v>3</v>
      </c>
      <c r="I21" s="29">
        <f t="shared" si="0"/>
        <v>3630000</v>
      </c>
    </row>
    <row r="22" spans="1:9" ht="20.100000000000001" customHeight="1" x14ac:dyDescent="0.3">
      <c r="A22" s="24">
        <v>18</v>
      </c>
      <c r="B22" s="25" t="s">
        <v>64</v>
      </c>
      <c r="C22" s="25" t="s">
        <v>65</v>
      </c>
      <c r="D22" s="25" t="s">
        <v>38</v>
      </c>
      <c r="E22" s="26">
        <v>40969</v>
      </c>
      <c r="F22" s="25" t="s">
        <v>66</v>
      </c>
      <c r="G22" s="27">
        <v>1.5</v>
      </c>
      <c r="H22" s="28">
        <v>4.32</v>
      </c>
      <c r="I22" s="29">
        <f t="shared" si="0"/>
        <v>7042200</v>
      </c>
    </row>
    <row r="23" spans="1:9" ht="20.100000000000001" customHeight="1" x14ac:dyDescent="0.3">
      <c r="A23" s="24">
        <v>19</v>
      </c>
      <c r="B23" s="25" t="s">
        <v>67</v>
      </c>
      <c r="C23" s="25" t="s">
        <v>68</v>
      </c>
      <c r="D23" s="25" t="s">
        <v>38</v>
      </c>
      <c r="E23" s="26">
        <v>41030</v>
      </c>
      <c r="F23" s="25" t="s">
        <v>30</v>
      </c>
      <c r="G23" s="27">
        <v>0</v>
      </c>
      <c r="H23" s="28">
        <v>3</v>
      </c>
      <c r="I23" s="29">
        <f t="shared" si="0"/>
        <v>3630000</v>
      </c>
    </row>
    <row r="24" spans="1:9" ht="20.100000000000001" customHeight="1" x14ac:dyDescent="0.3">
      <c r="A24" s="24">
        <v>20</v>
      </c>
      <c r="B24" s="25" t="s">
        <v>69</v>
      </c>
      <c r="C24" s="25" t="s">
        <v>70</v>
      </c>
      <c r="D24" s="25" t="s">
        <v>38</v>
      </c>
      <c r="E24" s="26">
        <v>41821</v>
      </c>
      <c r="F24" s="25" t="s">
        <v>30</v>
      </c>
      <c r="G24" s="27">
        <v>0</v>
      </c>
      <c r="H24" s="28">
        <v>4.32</v>
      </c>
      <c r="I24" s="29">
        <f t="shared" si="0"/>
        <v>5227200</v>
      </c>
    </row>
    <row r="25" spans="1:9" ht="20.100000000000001" customHeight="1" x14ac:dyDescent="0.3">
      <c r="A25" s="24">
        <v>21</v>
      </c>
      <c r="B25" s="25" t="s">
        <v>71</v>
      </c>
      <c r="C25" s="25" t="s">
        <v>72</v>
      </c>
      <c r="D25" s="25" t="s">
        <v>38</v>
      </c>
      <c r="E25" s="26">
        <v>42005</v>
      </c>
      <c r="F25" s="25" t="s">
        <v>30</v>
      </c>
      <c r="G25" s="27">
        <v>0</v>
      </c>
      <c r="H25" s="28">
        <v>3.99</v>
      </c>
      <c r="I25" s="29">
        <f t="shared" si="0"/>
        <v>4827900</v>
      </c>
    </row>
    <row r="26" spans="1:9" ht="20.100000000000001" customHeight="1" x14ac:dyDescent="0.3">
      <c r="A26" s="24">
        <v>22</v>
      </c>
      <c r="B26" s="25" t="s">
        <v>73</v>
      </c>
      <c r="C26" s="25" t="s">
        <v>74</v>
      </c>
      <c r="D26" s="25" t="s">
        <v>38</v>
      </c>
      <c r="E26" s="26">
        <v>42339</v>
      </c>
      <c r="F26" s="25" t="s">
        <v>30</v>
      </c>
      <c r="G26" s="27">
        <v>0</v>
      </c>
      <c r="H26" s="28">
        <v>3.66</v>
      </c>
      <c r="I26" s="29">
        <f t="shared" si="0"/>
        <v>4428600</v>
      </c>
    </row>
    <row r="27" spans="1:9" ht="20.100000000000001" customHeight="1" x14ac:dyDescent="0.3">
      <c r="A27" s="24">
        <v>23</v>
      </c>
      <c r="B27" s="25" t="s">
        <v>75</v>
      </c>
      <c r="C27" s="25" t="s">
        <v>76</v>
      </c>
      <c r="D27" s="25" t="s">
        <v>77</v>
      </c>
      <c r="E27" s="26">
        <v>35977</v>
      </c>
      <c r="F27" s="25" t="s">
        <v>30</v>
      </c>
      <c r="G27" s="27">
        <v>0</v>
      </c>
      <c r="H27" s="28">
        <v>2.67</v>
      </c>
      <c r="I27" s="29">
        <f t="shared" si="0"/>
        <v>3230700</v>
      </c>
    </row>
    <row r="28" spans="1:9" ht="20.100000000000001" customHeight="1" x14ac:dyDescent="0.3">
      <c r="A28" s="24">
        <v>24</v>
      </c>
      <c r="B28" s="25" t="s">
        <v>78</v>
      </c>
      <c r="C28" s="25" t="s">
        <v>79</v>
      </c>
      <c r="D28" s="25" t="s">
        <v>77</v>
      </c>
      <c r="E28" s="26">
        <v>36251</v>
      </c>
      <c r="F28" s="25" t="s">
        <v>30</v>
      </c>
      <c r="G28" s="27">
        <v>0</v>
      </c>
      <c r="H28" s="28">
        <v>2.34</v>
      </c>
      <c r="I28" s="29">
        <f t="shared" si="0"/>
        <v>2831400</v>
      </c>
    </row>
    <row r="29" spans="1:9" ht="20.100000000000001" customHeight="1" x14ac:dyDescent="0.3">
      <c r="A29" s="24">
        <v>25</v>
      </c>
      <c r="B29" s="25" t="s">
        <v>80</v>
      </c>
      <c r="C29" s="25" t="s">
        <v>81</v>
      </c>
      <c r="D29" s="25" t="s">
        <v>77</v>
      </c>
      <c r="E29" s="26">
        <v>36342</v>
      </c>
      <c r="F29" s="25" t="s">
        <v>30</v>
      </c>
      <c r="G29" s="27">
        <v>0</v>
      </c>
      <c r="H29" s="28">
        <v>3.33</v>
      </c>
      <c r="I29" s="29">
        <f t="shared" si="0"/>
        <v>4029300</v>
      </c>
    </row>
    <row r="30" spans="1:9" ht="20.100000000000001" customHeight="1" x14ac:dyDescent="0.3">
      <c r="A30" s="24">
        <v>26</v>
      </c>
      <c r="B30" s="25" t="s">
        <v>82</v>
      </c>
      <c r="C30" s="25" t="s">
        <v>83</v>
      </c>
      <c r="D30" s="25" t="s">
        <v>77</v>
      </c>
      <c r="E30" s="26">
        <v>37257</v>
      </c>
      <c r="F30" s="25" t="s">
        <v>30</v>
      </c>
      <c r="G30" s="27">
        <v>0</v>
      </c>
      <c r="H30" s="28">
        <v>3.99</v>
      </c>
      <c r="I30" s="29">
        <f t="shared" si="0"/>
        <v>4827900</v>
      </c>
    </row>
    <row r="31" spans="1:9" ht="20.100000000000001" customHeight="1" x14ac:dyDescent="0.3">
      <c r="A31" s="24">
        <v>27</v>
      </c>
      <c r="B31" s="25" t="s">
        <v>84</v>
      </c>
      <c r="C31" s="25" t="s">
        <v>85</v>
      </c>
      <c r="D31" s="25" t="s">
        <v>77</v>
      </c>
      <c r="E31" s="26">
        <v>38139</v>
      </c>
      <c r="F31" s="25" t="s">
        <v>30</v>
      </c>
      <c r="G31" s="27">
        <v>0</v>
      </c>
      <c r="H31" s="28">
        <v>4.32</v>
      </c>
      <c r="I31" s="29">
        <f t="shared" si="0"/>
        <v>5227200</v>
      </c>
    </row>
    <row r="32" spans="1:9" ht="20.100000000000001" customHeight="1" x14ac:dyDescent="0.3">
      <c r="A32" s="24">
        <v>28</v>
      </c>
      <c r="B32" s="25" t="s">
        <v>86</v>
      </c>
      <c r="C32" s="25" t="s">
        <v>87</v>
      </c>
      <c r="D32" s="25" t="s">
        <v>77</v>
      </c>
      <c r="E32" s="26">
        <v>38687</v>
      </c>
      <c r="F32" s="25" t="s">
        <v>30</v>
      </c>
      <c r="G32" s="27">
        <v>0</v>
      </c>
      <c r="H32" s="28">
        <v>3.66</v>
      </c>
      <c r="I32" s="29">
        <f t="shared" si="0"/>
        <v>4428600</v>
      </c>
    </row>
    <row r="33" spans="1:9" ht="20.100000000000001" customHeight="1" x14ac:dyDescent="0.3">
      <c r="A33" s="24">
        <v>29</v>
      </c>
      <c r="B33" s="25" t="s">
        <v>88</v>
      </c>
      <c r="C33" s="25" t="s">
        <v>89</v>
      </c>
      <c r="D33" s="25" t="s">
        <v>77</v>
      </c>
      <c r="E33" s="26">
        <v>38838</v>
      </c>
      <c r="F33" s="25" t="s">
        <v>61</v>
      </c>
      <c r="G33" s="27">
        <v>3</v>
      </c>
      <c r="H33" s="28">
        <v>2.67</v>
      </c>
      <c r="I33" s="29">
        <f t="shared" si="0"/>
        <v>6860700</v>
      </c>
    </row>
    <row r="34" spans="1:9" ht="20.100000000000001" customHeight="1" x14ac:dyDescent="0.3">
      <c r="A34" s="24">
        <v>30</v>
      </c>
      <c r="B34" s="25" t="s">
        <v>90</v>
      </c>
      <c r="C34" s="25" t="s">
        <v>91</v>
      </c>
      <c r="D34" s="25" t="s">
        <v>77</v>
      </c>
      <c r="E34" s="26">
        <v>39753</v>
      </c>
      <c r="F34" s="25" t="s">
        <v>30</v>
      </c>
      <c r="G34" s="27">
        <v>0</v>
      </c>
      <c r="H34" s="28">
        <v>3</v>
      </c>
      <c r="I34" s="29">
        <f t="shared" si="0"/>
        <v>3630000</v>
      </c>
    </row>
    <row r="35" spans="1:9" ht="20.100000000000001" customHeight="1" x14ac:dyDescent="0.3">
      <c r="A35" s="24">
        <v>31</v>
      </c>
      <c r="B35" s="25" t="s">
        <v>92</v>
      </c>
      <c r="C35" s="25" t="s">
        <v>93</v>
      </c>
      <c r="D35" s="25" t="s">
        <v>77</v>
      </c>
      <c r="E35" s="26">
        <v>39904</v>
      </c>
      <c r="F35" s="25" t="s">
        <v>30</v>
      </c>
      <c r="G35" s="27">
        <v>0</v>
      </c>
      <c r="H35" s="28">
        <v>3.66</v>
      </c>
      <c r="I35" s="29">
        <f t="shared" si="0"/>
        <v>4428600</v>
      </c>
    </row>
    <row r="36" spans="1:9" ht="20.100000000000001" customHeight="1" x14ac:dyDescent="0.3">
      <c r="A36" s="24">
        <v>32</v>
      </c>
      <c r="B36" s="25" t="s">
        <v>94</v>
      </c>
      <c r="C36" s="25" t="s">
        <v>95</v>
      </c>
      <c r="D36" s="25" t="s">
        <v>77</v>
      </c>
      <c r="E36" s="26">
        <v>40118</v>
      </c>
      <c r="F36" s="25" t="s">
        <v>30</v>
      </c>
      <c r="G36" s="27">
        <v>0</v>
      </c>
      <c r="H36" s="28">
        <v>3</v>
      </c>
      <c r="I36" s="29">
        <f t="shared" si="0"/>
        <v>3630000</v>
      </c>
    </row>
    <row r="37" spans="1:9" ht="20.100000000000001" customHeight="1" x14ac:dyDescent="0.3">
      <c r="A37" s="24">
        <v>33</v>
      </c>
      <c r="B37" s="25" t="s">
        <v>96</v>
      </c>
      <c r="C37" s="25" t="s">
        <v>97</v>
      </c>
      <c r="D37" s="25" t="s">
        <v>77</v>
      </c>
      <c r="E37" s="26">
        <v>40634</v>
      </c>
      <c r="F37" s="25" t="s">
        <v>30</v>
      </c>
      <c r="G37" s="27">
        <v>0</v>
      </c>
      <c r="H37" s="28">
        <v>2.67</v>
      </c>
      <c r="I37" s="29">
        <f t="shared" si="0"/>
        <v>3230700</v>
      </c>
    </row>
    <row r="38" spans="1:9" ht="20.100000000000001" customHeight="1" x14ac:dyDescent="0.3">
      <c r="A38" s="24">
        <v>34</v>
      </c>
      <c r="B38" s="25" t="s">
        <v>98</v>
      </c>
      <c r="C38" s="25" t="s">
        <v>99</v>
      </c>
      <c r="D38" s="25" t="s">
        <v>77</v>
      </c>
      <c r="E38" s="26">
        <v>40848</v>
      </c>
      <c r="F38" s="25" t="s">
        <v>30</v>
      </c>
      <c r="G38" s="27">
        <v>0</v>
      </c>
      <c r="H38" s="28">
        <v>4.9800000000000004</v>
      </c>
      <c r="I38" s="29">
        <f t="shared" si="0"/>
        <v>6025800.0000000009</v>
      </c>
    </row>
    <row r="39" spans="1:9" ht="20.100000000000001" customHeight="1" x14ac:dyDescent="0.3">
      <c r="A39" s="24">
        <v>35</v>
      </c>
      <c r="B39" s="25" t="s">
        <v>100</v>
      </c>
      <c r="C39" s="25" t="s">
        <v>101</v>
      </c>
      <c r="D39" s="25" t="s">
        <v>77</v>
      </c>
      <c r="E39" s="26">
        <v>41456</v>
      </c>
      <c r="F39" s="25" t="s">
        <v>33</v>
      </c>
      <c r="G39" s="27">
        <v>2</v>
      </c>
      <c r="H39" s="28">
        <v>4.9800000000000004</v>
      </c>
      <c r="I39" s="29">
        <f t="shared" si="0"/>
        <v>8445800</v>
      </c>
    </row>
    <row r="40" spans="1:9" ht="20.100000000000001" customHeight="1" x14ac:dyDescent="0.3">
      <c r="A40" s="24">
        <v>36</v>
      </c>
      <c r="B40" s="25" t="s">
        <v>102</v>
      </c>
      <c r="C40" s="25" t="s">
        <v>103</v>
      </c>
      <c r="D40" s="25" t="s">
        <v>77</v>
      </c>
      <c r="E40" s="26">
        <v>41487</v>
      </c>
      <c r="F40" s="25" t="s">
        <v>104</v>
      </c>
      <c r="G40" s="27">
        <v>1.5</v>
      </c>
      <c r="H40" s="28">
        <v>3.99</v>
      </c>
      <c r="I40" s="29">
        <f t="shared" si="0"/>
        <v>6642900</v>
      </c>
    </row>
    <row r="41" spans="1:9" ht="20.100000000000001" customHeight="1" x14ac:dyDescent="0.3">
      <c r="A41" s="24">
        <v>37</v>
      </c>
      <c r="B41" s="25" t="s">
        <v>105</v>
      </c>
      <c r="C41" s="25" t="s">
        <v>106</v>
      </c>
      <c r="D41" s="25" t="s">
        <v>77</v>
      </c>
      <c r="E41" s="26">
        <v>42095</v>
      </c>
      <c r="F41" s="25" t="s">
        <v>30</v>
      </c>
      <c r="G41" s="27">
        <v>0</v>
      </c>
      <c r="H41" s="28">
        <v>2.34</v>
      </c>
      <c r="I41" s="29">
        <f t="shared" si="0"/>
        <v>2831400</v>
      </c>
    </row>
    <row r="42" spans="1:9" ht="20.100000000000001" customHeight="1" x14ac:dyDescent="0.3">
      <c r="A42" s="24">
        <v>38</v>
      </c>
      <c r="B42" s="25" t="s">
        <v>107</v>
      </c>
      <c r="C42" s="25" t="s">
        <v>108</v>
      </c>
      <c r="D42" s="25" t="s">
        <v>77</v>
      </c>
      <c r="E42" s="26">
        <v>42278</v>
      </c>
      <c r="F42" s="25" t="s">
        <v>30</v>
      </c>
      <c r="G42" s="27">
        <v>0</v>
      </c>
      <c r="H42" s="28">
        <v>4.6500000000000004</v>
      </c>
      <c r="I42" s="29">
        <f t="shared" si="0"/>
        <v>5626500</v>
      </c>
    </row>
    <row r="43" spans="1:9" ht="20.100000000000001" customHeight="1" x14ac:dyDescent="0.3">
      <c r="A43" s="24">
        <v>39</v>
      </c>
      <c r="B43" s="25" t="s">
        <v>109</v>
      </c>
      <c r="C43" s="25" t="s">
        <v>110</v>
      </c>
      <c r="D43" s="25" t="s">
        <v>111</v>
      </c>
      <c r="E43" s="26">
        <v>35947</v>
      </c>
      <c r="F43" s="25" t="s">
        <v>33</v>
      </c>
      <c r="G43" s="27">
        <v>2</v>
      </c>
      <c r="H43" s="28">
        <v>3.99</v>
      </c>
      <c r="I43" s="29">
        <f t="shared" si="0"/>
        <v>7247900</v>
      </c>
    </row>
    <row r="44" spans="1:9" ht="20.100000000000001" customHeight="1" x14ac:dyDescent="0.3">
      <c r="A44" s="24">
        <v>40</v>
      </c>
      <c r="B44" s="25" t="s">
        <v>112</v>
      </c>
      <c r="C44" s="25" t="s">
        <v>113</v>
      </c>
      <c r="D44" s="25" t="s">
        <v>111</v>
      </c>
      <c r="E44" s="26">
        <v>37622</v>
      </c>
      <c r="F44" s="25" t="s">
        <v>30</v>
      </c>
      <c r="G44" s="27">
        <v>0</v>
      </c>
      <c r="H44" s="28">
        <v>3</v>
      </c>
      <c r="I44" s="29">
        <f t="shared" si="0"/>
        <v>3630000</v>
      </c>
    </row>
    <row r="45" spans="1:9" ht="20.100000000000001" customHeight="1" x14ac:dyDescent="0.3">
      <c r="A45" s="24">
        <v>41</v>
      </c>
      <c r="B45" s="25" t="s">
        <v>114</v>
      </c>
      <c r="C45" s="25" t="s">
        <v>115</v>
      </c>
      <c r="D45" s="25" t="s">
        <v>111</v>
      </c>
      <c r="E45" s="26">
        <v>37834</v>
      </c>
      <c r="F45" s="25" t="s">
        <v>30</v>
      </c>
      <c r="G45" s="27">
        <v>0</v>
      </c>
      <c r="H45" s="28">
        <v>4.6500000000000004</v>
      </c>
      <c r="I45" s="29">
        <f t="shared" si="0"/>
        <v>5626500</v>
      </c>
    </row>
    <row r="46" spans="1:9" ht="20.100000000000001" customHeight="1" x14ac:dyDescent="0.3">
      <c r="A46" s="24">
        <v>42</v>
      </c>
      <c r="B46" s="25" t="s">
        <v>116</v>
      </c>
      <c r="C46" s="25" t="s">
        <v>117</v>
      </c>
      <c r="D46" s="25" t="s">
        <v>111</v>
      </c>
      <c r="E46" s="26">
        <v>40179</v>
      </c>
      <c r="F46" s="25" t="s">
        <v>30</v>
      </c>
      <c r="G46" s="27">
        <v>0</v>
      </c>
      <c r="H46" s="28">
        <v>3.99</v>
      </c>
      <c r="I46" s="29">
        <f t="shared" si="0"/>
        <v>4827900</v>
      </c>
    </row>
    <row r="47" spans="1:9" ht="20.100000000000001" customHeight="1" x14ac:dyDescent="0.3">
      <c r="A47" s="24">
        <v>43</v>
      </c>
      <c r="B47" s="25" t="s">
        <v>118</v>
      </c>
      <c r="C47" s="25" t="s">
        <v>119</v>
      </c>
      <c r="D47" s="25" t="s">
        <v>111</v>
      </c>
      <c r="E47" s="26">
        <v>40210</v>
      </c>
      <c r="F47" s="25" t="s">
        <v>30</v>
      </c>
      <c r="G47" s="27">
        <v>0</v>
      </c>
      <c r="H47" s="28">
        <v>4.6500000000000004</v>
      </c>
      <c r="I47" s="29">
        <f t="shared" si="0"/>
        <v>5626500</v>
      </c>
    </row>
    <row r="48" spans="1:9" ht="20.100000000000001" customHeight="1" x14ac:dyDescent="0.3">
      <c r="A48" s="24">
        <v>44</v>
      </c>
      <c r="B48" s="25" t="s">
        <v>120</v>
      </c>
      <c r="C48" s="25" t="s">
        <v>121</v>
      </c>
      <c r="D48" s="25" t="s">
        <v>111</v>
      </c>
      <c r="E48" s="26">
        <v>40513</v>
      </c>
      <c r="F48" s="25" t="s">
        <v>30</v>
      </c>
      <c r="G48" s="27">
        <v>0</v>
      </c>
      <c r="H48" s="28">
        <v>4.32</v>
      </c>
      <c r="I48" s="29">
        <f t="shared" si="0"/>
        <v>5227200</v>
      </c>
    </row>
    <row r="49" spans="1:9" ht="20.100000000000001" customHeight="1" x14ac:dyDescent="0.3">
      <c r="A49" s="24">
        <v>45</v>
      </c>
      <c r="B49" s="25" t="s">
        <v>122</v>
      </c>
      <c r="C49" s="25" t="s">
        <v>123</v>
      </c>
      <c r="D49" s="25" t="s">
        <v>111</v>
      </c>
      <c r="E49" s="26">
        <v>41456</v>
      </c>
      <c r="F49" s="25" t="s">
        <v>124</v>
      </c>
      <c r="G49" s="27">
        <v>3</v>
      </c>
      <c r="H49" s="28">
        <v>4.6500000000000004</v>
      </c>
      <c r="I49" s="29">
        <f t="shared" si="0"/>
        <v>9256500</v>
      </c>
    </row>
    <row r="50" spans="1:9" ht="20.100000000000001" customHeight="1" x14ac:dyDescent="0.3">
      <c r="A50" s="24">
        <v>46</v>
      </c>
      <c r="B50" s="25" t="s">
        <v>125</v>
      </c>
      <c r="C50" s="25" t="s">
        <v>126</v>
      </c>
      <c r="D50" s="25" t="s">
        <v>127</v>
      </c>
      <c r="E50" s="26">
        <v>35977</v>
      </c>
      <c r="F50" s="25" t="s">
        <v>30</v>
      </c>
      <c r="G50" s="27">
        <v>0</v>
      </c>
      <c r="H50" s="28">
        <v>3.99</v>
      </c>
      <c r="I50" s="29">
        <f t="shared" si="0"/>
        <v>4827900</v>
      </c>
    </row>
    <row r="51" spans="1:9" ht="20.100000000000001" customHeight="1" x14ac:dyDescent="0.3">
      <c r="A51" s="24">
        <v>47</v>
      </c>
      <c r="B51" s="25" t="s">
        <v>128</v>
      </c>
      <c r="C51" s="25" t="s">
        <v>129</v>
      </c>
      <c r="D51" s="25" t="s">
        <v>127</v>
      </c>
      <c r="E51" s="26">
        <v>36008</v>
      </c>
      <c r="F51" s="25" t="s">
        <v>30</v>
      </c>
      <c r="G51" s="27">
        <v>0</v>
      </c>
      <c r="H51" s="28">
        <v>2.34</v>
      </c>
      <c r="I51" s="29">
        <f t="shared" si="0"/>
        <v>2831400</v>
      </c>
    </row>
    <row r="52" spans="1:9" ht="20.100000000000001" customHeight="1" x14ac:dyDescent="0.3">
      <c r="A52" s="24">
        <v>48</v>
      </c>
      <c r="B52" s="25" t="s">
        <v>130</v>
      </c>
      <c r="C52" s="25" t="s">
        <v>131</v>
      </c>
      <c r="D52" s="25" t="s">
        <v>127</v>
      </c>
      <c r="E52" s="26">
        <v>36100</v>
      </c>
      <c r="F52" s="25" t="s">
        <v>30</v>
      </c>
      <c r="G52" s="27">
        <v>0</v>
      </c>
      <c r="H52" s="28">
        <v>2.67</v>
      </c>
      <c r="I52" s="29">
        <f t="shared" si="0"/>
        <v>3230700</v>
      </c>
    </row>
    <row r="53" spans="1:9" ht="20.100000000000001" customHeight="1" x14ac:dyDescent="0.3">
      <c r="A53" s="24">
        <v>49</v>
      </c>
      <c r="B53" s="25" t="s">
        <v>132</v>
      </c>
      <c r="C53" s="25" t="s">
        <v>133</v>
      </c>
      <c r="D53" s="25" t="s">
        <v>127</v>
      </c>
      <c r="E53" s="26">
        <v>37500</v>
      </c>
      <c r="F53" s="25" t="s">
        <v>30</v>
      </c>
      <c r="G53" s="27">
        <v>0</v>
      </c>
      <c r="H53" s="28">
        <v>4.6500000000000004</v>
      </c>
      <c r="I53" s="29">
        <f t="shared" si="0"/>
        <v>5626500</v>
      </c>
    </row>
    <row r="54" spans="1:9" ht="20.100000000000001" customHeight="1" x14ac:dyDescent="0.3">
      <c r="A54" s="24">
        <v>50</v>
      </c>
      <c r="B54" s="25" t="s">
        <v>134</v>
      </c>
      <c r="C54" s="25" t="s">
        <v>135</v>
      </c>
      <c r="D54" s="25" t="s">
        <v>127</v>
      </c>
      <c r="E54" s="26">
        <v>37742</v>
      </c>
      <c r="F54" s="25" t="s">
        <v>30</v>
      </c>
      <c r="G54" s="27">
        <v>0</v>
      </c>
      <c r="H54" s="28">
        <v>3</v>
      </c>
      <c r="I54" s="29">
        <f t="shared" si="0"/>
        <v>3630000</v>
      </c>
    </row>
    <row r="55" spans="1:9" ht="20.100000000000001" customHeight="1" x14ac:dyDescent="0.3">
      <c r="A55" s="24">
        <v>51</v>
      </c>
      <c r="B55" s="25" t="s">
        <v>136</v>
      </c>
      <c r="C55" s="25" t="s">
        <v>137</v>
      </c>
      <c r="D55" s="25" t="s">
        <v>127</v>
      </c>
      <c r="E55" s="26">
        <v>37895</v>
      </c>
      <c r="F55" s="25" t="s">
        <v>30</v>
      </c>
      <c r="G55" s="27">
        <v>0</v>
      </c>
      <c r="H55" s="28">
        <v>3</v>
      </c>
      <c r="I55" s="29">
        <f t="shared" si="0"/>
        <v>3630000</v>
      </c>
    </row>
    <row r="56" spans="1:9" ht="20.100000000000001" customHeight="1" x14ac:dyDescent="0.3">
      <c r="A56" s="24">
        <v>52</v>
      </c>
      <c r="B56" s="25" t="s">
        <v>138</v>
      </c>
      <c r="C56" s="25" t="s">
        <v>139</v>
      </c>
      <c r="D56" s="25" t="s">
        <v>127</v>
      </c>
      <c r="E56" s="26">
        <v>38169</v>
      </c>
      <c r="F56" s="25" t="s">
        <v>30</v>
      </c>
      <c r="G56" s="27">
        <v>0</v>
      </c>
      <c r="H56" s="28">
        <v>4.6500000000000004</v>
      </c>
      <c r="I56" s="29">
        <f t="shared" si="0"/>
        <v>5626500</v>
      </c>
    </row>
    <row r="57" spans="1:9" ht="20.100000000000001" customHeight="1" x14ac:dyDescent="0.3">
      <c r="A57" s="24">
        <v>53</v>
      </c>
      <c r="B57" s="25" t="s">
        <v>140</v>
      </c>
      <c r="C57" s="25" t="s">
        <v>141</v>
      </c>
      <c r="D57" s="25" t="s">
        <v>127</v>
      </c>
      <c r="E57" s="26">
        <v>38261</v>
      </c>
      <c r="F57" s="25" t="s">
        <v>30</v>
      </c>
      <c r="G57" s="27">
        <v>0</v>
      </c>
      <c r="H57" s="28">
        <v>2.67</v>
      </c>
      <c r="I57" s="29">
        <f t="shared" si="0"/>
        <v>3230700</v>
      </c>
    </row>
    <row r="58" spans="1:9" ht="20.100000000000001" customHeight="1" x14ac:dyDescent="0.3">
      <c r="A58" s="24">
        <v>54</v>
      </c>
      <c r="B58" s="25" t="s">
        <v>142</v>
      </c>
      <c r="C58" s="25" t="s">
        <v>143</v>
      </c>
      <c r="D58" s="25" t="s">
        <v>127</v>
      </c>
      <c r="E58" s="26">
        <v>38534</v>
      </c>
      <c r="F58" s="25" t="s">
        <v>144</v>
      </c>
      <c r="G58" s="27">
        <v>0</v>
      </c>
      <c r="H58" s="28">
        <v>2.34</v>
      </c>
      <c r="I58" s="29">
        <f t="shared" si="0"/>
        <v>2831400</v>
      </c>
    </row>
    <row r="59" spans="1:9" ht="20.100000000000001" customHeight="1" x14ac:dyDescent="0.3">
      <c r="A59" s="24">
        <v>55</v>
      </c>
      <c r="B59" s="25" t="s">
        <v>145</v>
      </c>
      <c r="C59" s="25" t="s">
        <v>146</v>
      </c>
      <c r="D59" s="25" t="s">
        <v>127</v>
      </c>
      <c r="E59" s="26">
        <v>39022</v>
      </c>
      <c r="F59" s="25" t="s">
        <v>30</v>
      </c>
      <c r="G59" s="27">
        <v>0</v>
      </c>
      <c r="H59" s="28">
        <v>3.99</v>
      </c>
      <c r="I59" s="29">
        <f t="shared" si="0"/>
        <v>4827900</v>
      </c>
    </row>
    <row r="60" spans="1:9" ht="20.100000000000001" customHeight="1" x14ac:dyDescent="0.3">
      <c r="A60" s="24">
        <v>56</v>
      </c>
      <c r="B60" s="25" t="s">
        <v>147</v>
      </c>
      <c r="C60" s="25" t="s">
        <v>148</v>
      </c>
      <c r="D60" s="25" t="s">
        <v>127</v>
      </c>
      <c r="E60" s="26">
        <v>39142</v>
      </c>
      <c r="F60" s="25" t="s">
        <v>30</v>
      </c>
      <c r="G60" s="27">
        <v>0</v>
      </c>
      <c r="H60" s="28">
        <v>2.34</v>
      </c>
      <c r="I60" s="29">
        <f t="shared" si="0"/>
        <v>2831400</v>
      </c>
    </row>
    <row r="61" spans="1:9" ht="20.100000000000001" customHeight="1" x14ac:dyDescent="0.3">
      <c r="A61" s="24">
        <v>57</v>
      </c>
      <c r="B61" s="25" t="s">
        <v>149</v>
      </c>
      <c r="C61" s="25" t="s">
        <v>150</v>
      </c>
      <c r="D61" s="25" t="s">
        <v>127</v>
      </c>
      <c r="E61" s="26">
        <v>39173</v>
      </c>
      <c r="F61" s="25" t="s">
        <v>30</v>
      </c>
      <c r="G61" s="27">
        <v>0</v>
      </c>
      <c r="H61" s="28">
        <v>3</v>
      </c>
      <c r="I61" s="29">
        <f t="shared" si="0"/>
        <v>3630000</v>
      </c>
    </row>
    <row r="62" spans="1:9" ht="20.100000000000001" customHeight="1" x14ac:dyDescent="0.3">
      <c r="A62" s="24">
        <v>58</v>
      </c>
      <c r="B62" s="25" t="s">
        <v>151</v>
      </c>
      <c r="C62" s="25" t="s">
        <v>152</v>
      </c>
      <c r="D62" s="25" t="s">
        <v>127</v>
      </c>
      <c r="E62" s="26">
        <v>39417</v>
      </c>
      <c r="F62" s="25" t="s">
        <v>30</v>
      </c>
      <c r="G62" s="27">
        <v>2</v>
      </c>
      <c r="H62" s="28">
        <v>2.67</v>
      </c>
      <c r="I62" s="29">
        <f t="shared" si="0"/>
        <v>5650700</v>
      </c>
    </row>
    <row r="63" spans="1:9" ht="20.100000000000001" customHeight="1" x14ac:dyDescent="0.3">
      <c r="A63" s="24">
        <v>59</v>
      </c>
      <c r="B63" s="25" t="s">
        <v>153</v>
      </c>
      <c r="C63" s="25" t="s">
        <v>154</v>
      </c>
      <c r="D63" s="25" t="s">
        <v>127</v>
      </c>
      <c r="E63" s="26">
        <v>39569</v>
      </c>
      <c r="F63" s="25" t="s">
        <v>30</v>
      </c>
      <c r="G63" s="27">
        <v>1</v>
      </c>
      <c r="H63" s="28">
        <v>4.6500000000000004</v>
      </c>
      <c r="I63" s="29">
        <f t="shared" si="0"/>
        <v>6836500</v>
      </c>
    </row>
    <row r="64" spans="1:9" ht="20.100000000000001" customHeight="1" x14ac:dyDescent="0.3">
      <c r="A64" s="24">
        <v>60</v>
      </c>
      <c r="B64" s="25" t="s">
        <v>155</v>
      </c>
      <c r="C64" s="25" t="s">
        <v>148</v>
      </c>
      <c r="D64" s="25" t="s">
        <v>127</v>
      </c>
      <c r="E64" s="26">
        <v>39753</v>
      </c>
      <c r="F64" s="25" t="s">
        <v>30</v>
      </c>
      <c r="G64" s="27">
        <v>0</v>
      </c>
      <c r="H64" s="28">
        <v>2.67</v>
      </c>
      <c r="I64" s="29">
        <f t="shared" si="0"/>
        <v>3230700</v>
      </c>
    </row>
    <row r="65" spans="1:9" ht="20.100000000000001" customHeight="1" x14ac:dyDescent="0.3">
      <c r="A65" s="24">
        <v>61</v>
      </c>
      <c r="B65" s="25" t="s">
        <v>156</v>
      </c>
      <c r="C65" s="25" t="s">
        <v>157</v>
      </c>
      <c r="D65" s="25" t="s">
        <v>127</v>
      </c>
      <c r="E65" s="26">
        <v>39753</v>
      </c>
      <c r="F65" s="25" t="s">
        <v>30</v>
      </c>
      <c r="G65" s="27">
        <v>2</v>
      </c>
      <c r="H65" s="28">
        <v>3.33</v>
      </c>
      <c r="I65" s="29">
        <f t="shared" si="0"/>
        <v>6449300</v>
      </c>
    </row>
    <row r="66" spans="1:9" ht="20.100000000000001" customHeight="1" x14ac:dyDescent="0.3">
      <c r="A66" s="24">
        <v>62</v>
      </c>
      <c r="B66" s="25" t="s">
        <v>158</v>
      </c>
      <c r="C66" s="25" t="s">
        <v>159</v>
      </c>
      <c r="D66" s="25" t="s">
        <v>127</v>
      </c>
      <c r="E66" s="26">
        <v>39845</v>
      </c>
      <c r="F66" s="25" t="s">
        <v>30</v>
      </c>
      <c r="G66" s="27">
        <v>0</v>
      </c>
      <c r="H66" s="28">
        <v>3.99</v>
      </c>
      <c r="I66" s="29">
        <f t="shared" si="0"/>
        <v>4827900</v>
      </c>
    </row>
    <row r="67" spans="1:9" ht="20.100000000000001" customHeight="1" x14ac:dyDescent="0.3">
      <c r="A67" s="24">
        <v>63</v>
      </c>
      <c r="B67" s="25" t="s">
        <v>160</v>
      </c>
      <c r="C67" s="25" t="s">
        <v>161</v>
      </c>
      <c r="D67" s="25" t="s">
        <v>127</v>
      </c>
      <c r="E67" s="26">
        <v>40026</v>
      </c>
      <c r="F67" s="25" t="s">
        <v>30</v>
      </c>
      <c r="G67" s="27">
        <v>0</v>
      </c>
      <c r="H67" s="28">
        <v>3.66</v>
      </c>
      <c r="I67" s="29">
        <f t="shared" si="0"/>
        <v>4428600</v>
      </c>
    </row>
    <row r="68" spans="1:9" ht="20.100000000000001" customHeight="1" x14ac:dyDescent="0.3">
      <c r="A68" s="24">
        <v>64</v>
      </c>
      <c r="B68" s="25" t="s">
        <v>162</v>
      </c>
      <c r="C68" s="25" t="s">
        <v>163</v>
      </c>
      <c r="D68" s="25" t="s">
        <v>127</v>
      </c>
      <c r="E68" s="26">
        <v>40118</v>
      </c>
      <c r="F68" s="25" t="s">
        <v>164</v>
      </c>
      <c r="G68" s="27">
        <v>0</v>
      </c>
      <c r="H68" s="28">
        <v>4.32</v>
      </c>
      <c r="I68" s="29">
        <f t="shared" si="0"/>
        <v>5227200</v>
      </c>
    </row>
    <row r="69" spans="1:9" ht="20.100000000000001" customHeight="1" x14ac:dyDescent="0.3">
      <c r="A69" s="24">
        <v>65</v>
      </c>
      <c r="B69" s="25" t="s">
        <v>165</v>
      </c>
      <c r="C69" s="25" t="s">
        <v>166</v>
      </c>
      <c r="D69" s="25" t="s">
        <v>127</v>
      </c>
      <c r="E69" s="26">
        <v>40575</v>
      </c>
      <c r="F69" s="25" t="s">
        <v>33</v>
      </c>
      <c r="G69" s="27">
        <v>0</v>
      </c>
      <c r="H69" s="28">
        <v>4.32</v>
      </c>
      <c r="I69" s="29">
        <f t="shared" si="0"/>
        <v>5227200</v>
      </c>
    </row>
    <row r="70" spans="1:9" ht="20.100000000000001" customHeight="1" x14ac:dyDescent="0.3">
      <c r="A70" s="24">
        <v>66</v>
      </c>
      <c r="B70" s="25" t="s">
        <v>167</v>
      </c>
      <c r="C70" s="25" t="s">
        <v>168</v>
      </c>
      <c r="D70" s="25" t="s">
        <v>127</v>
      </c>
      <c r="E70" s="26">
        <v>40878</v>
      </c>
      <c r="F70" s="25" t="s">
        <v>61</v>
      </c>
      <c r="G70" s="27">
        <v>0</v>
      </c>
      <c r="H70" s="28">
        <v>4.32</v>
      </c>
      <c r="I70" s="29">
        <f t="shared" ref="I70:I133" si="1">$F$4*(G70+H70)</f>
        <v>5227200</v>
      </c>
    </row>
    <row r="71" spans="1:9" ht="20.100000000000001" customHeight="1" x14ac:dyDescent="0.3">
      <c r="A71" s="24">
        <v>67</v>
      </c>
      <c r="B71" s="25" t="s">
        <v>169</v>
      </c>
      <c r="C71" s="25" t="s">
        <v>170</v>
      </c>
      <c r="D71" s="25" t="s">
        <v>127</v>
      </c>
      <c r="E71" s="26">
        <v>41548</v>
      </c>
      <c r="F71" s="25" t="s">
        <v>30</v>
      </c>
      <c r="G71" s="27">
        <v>0</v>
      </c>
      <c r="H71" s="28">
        <v>4.9800000000000004</v>
      </c>
      <c r="I71" s="29">
        <f t="shared" si="1"/>
        <v>6025800.0000000009</v>
      </c>
    </row>
    <row r="72" spans="1:9" ht="20.100000000000001" customHeight="1" x14ac:dyDescent="0.3">
      <c r="A72" s="24">
        <v>68</v>
      </c>
      <c r="B72" s="25" t="s">
        <v>171</v>
      </c>
      <c r="C72" s="25" t="s">
        <v>172</v>
      </c>
      <c r="D72" s="25" t="s">
        <v>127</v>
      </c>
      <c r="E72" s="26">
        <v>41609</v>
      </c>
      <c r="F72" s="25" t="s">
        <v>30</v>
      </c>
      <c r="G72" s="27">
        <v>0</v>
      </c>
      <c r="H72" s="28">
        <v>2.67</v>
      </c>
      <c r="I72" s="29">
        <f t="shared" si="1"/>
        <v>3230700</v>
      </c>
    </row>
    <row r="73" spans="1:9" ht="20.100000000000001" customHeight="1" x14ac:dyDescent="0.3">
      <c r="A73" s="24">
        <v>69</v>
      </c>
      <c r="B73" s="25" t="s">
        <v>173</v>
      </c>
      <c r="C73" s="25" t="s">
        <v>174</v>
      </c>
      <c r="D73" s="25" t="s">
        <v>127</v>
      </c>
      <c r="E73" s="26">
        <v>41913</v>
      </c>
      <c r="F73" s="25" t="s">
        <v>30</v>
      </c>
      <c r="G73" s="27">
        <v>0</v>
      </c>
      <c r="H73" s="28">
        <v>2.67</v>
      </c>
      <c r="I73" s="29">
        <f t="shared" si="1"/>
        <v>3230700</v>
      </c>
    </row>
    <row r="74" spans="1:9" ht="20.100000000000001" customHeight="1" x14ac:dyDescent="0.3">
      <c r="A74" s="24">
        <v>70</v>
      </c>
      <c r="B74" s="25" t="s">
        <v>175</v>
      </c>
      <c r="C74" s="25" t="s">
        <v>176</v>
      </c>
      <c r="D74" s="25" t="s">
        <v>127</v>
      </c>
      <c r="E74" s="26">
        <v>42175</v>
      </c>
      <c r="F74" s="25" t="s">
        <v>30</v>
      </c>
      <c r="G74" s="27">
        <v>0</v>
      </c>
      <c r="H74" s="28">
        <v>2.67</v>
      </c>
      <c r="I74" s="29">
        <f t="shared" si="1"/>
        <v>3230700</v>
      </c>
    </row>
    <row r="75" spans="1:9" ht="20.100000000000001" customHeight="1" x14ac:dyDescent="0.3">
      <c r="A75" s="24">
        <v>71</v>
      </c>
      <c r="B75" s="25" t="s">
        <v>177</v>
      </c>
      <c r="C75" s="25" t="s">
        <v>178</v>
      </c>
      <c r="D75" s="25" t="s">
        <v>179</v>
      </c>
      <c r="E75" s="26">
        <v>37865</v>
      </c>
      <c r="F75" s="25" t="s">
        <v>30</v>
      </c>
      <c r="G75" s="27">
        <v>0</v>
      </c>
      <c r="H75" s="28">
        <v>3.33</v>
      </c>
      <c r="I75" s="29">
        <f t="shared" si="1"/>
        <v>4029300</v>
      </c>
    </row>
    <row r="76" spans="1:9" ht="20.100000000000001" customHeight="1" x14ac:dyDescent="0.3">
      <c r="A76" s="24">
        <v>72</v>
      </c>
      <c r="B76" s="25" t="s">
        <v>180</v>
      </c>
      <c r="C76" s="25" t="s">
        <v>181</v>
      </c>
      <c r="D76" s="25" t="s">
        <v>179</v>
      </c>
      <c r="E76" s="26">
        <v>39326</v>
      </c>
      <c r="F76" s="25" t="s">
        <v>30</v>
      </c>
      <c r="G76" s="27">
        <v>0</v>
      </c>
      <c r="H76" s="28">
        <v>4.6500000000000004</v>
      </c>
      <c r="I76" s="29">
        <f t="shared" si="1"/>
        <v>5626500</v>
      </c>
    </row>
    <row r="77" spans="1:9" ht="20.100000000000001" customHeight="1" x14ac:dyDescent="0.3">
      <c r="A77" s="24">
        <v>73</v>
      </c>
      <c r="B77" s="25" t="s">
        <v>182</v>
      </c>
      <c r="C77" s="25" t="s">
        <v>183</v>
      </c>
      <c r="D77" s="25" t="s">
        <v>179</v>
      </c>
      <c r="E77" s="26">
        <v>40725</v>
      </c>
      <c r="F77" s="25" t="s">
        <v>30</v>
      </c>
      <c r="G77" s="27">
        <v>0</v>
      </c>
      <c r="H77" s="28">
        <v>2.34</v>
      </c>
      <c r="I77" s="29">
        <f t="shared" si="1"/>
        <v>2831400</v>
      </c>
    </row>
    <row r="78" spans="1:9" ht="20.100000000000001" customHeight="1" x14ac:dyDescent="0.3">
      <c r="A78" s="24">
        <v>74</v>
      </c>
      <c r="B78" s="25" t="s">
        <v>184</v>
      </c>
      <c r="C78" s="25" t="s">
        <v>185</v>
      </c>
      <c r="D78" s="25" t="s">
        <v>186</v>
      </c>
      <c r="E78" s="26">
        <v>35796</v>
      </c>
      <c r="F78" s="25" t="s">
        <v>30</v>
      </c>
      <c r="G78" s="27">
        <v>0</v>
      </c>
      <c r="H78" s="28">
        <v>2.67</v>
      </c>
      <c r="I78" s="29">
        <f t="shared" si="1"/>
        <v>3230700</v>
      </c>
    </row>
    <row r="79" spans="1:9" ht="20.100000000000001" customHeight="1" x14ac:dyDescent="0.3">
      <c r="A79" s="24">
        <v>75</v>
      </c>
      <c r="B79" s="25" t="s">
        <v>187</v>
      </c>
      <c r="C79" s="25" t="s">
        <v>188</v>
      </c>
      <c r="D79" s="25" t="s">
        <v>186</v>
      </c>
      <c r="E79" s="26">
        <v>36008</v>
      </c>
      <c r="F79" s="25" t="s">
        <v>30</v>
      </c>
      <c r="G79" s="27">
        <v>0</v>
      </c>
      <c r="H79" s="28">
        <v>4.32</v>
      </c>
      <c r="I79" s="29">
        <f t="shared" si="1"/>
        <v>5227200</v>
      </c>
    </row>
    <row r="80" spans="1:9" ht="20.100000000000001" customHeight="1" x14ac:dyDescent="0.3">
      <c r="A80" s="24">
        <v>76</v>
      </c>
      <c r="B80" s="25" t="s">
        <v>189</v>
      </c>
      <c r="C80" s="25" t="s">
        <v>190</v>
      </c>
      <c r="D80" s="25" t="s">
        <v>186</v>
      </c>
      <c r="E80" s="26">
        <v>36434</v>
      </c>
      <c r="F80" s="25" t="s">
        <v>30</v>
      </c>
      <c r="G80" s="27">
        <v>0</v>
      </c>
      <c r="H80" s="28">
        <v>4.9800000000000004</v>
      </c>
      <c r="I80" s="29">
        <f t="shared" si="1"/>
        <v>6025800.0000000009</v>
      </c>
    </row>
    <row r="81" spans="1:9" ht="20.100000000000001" customHeight="1" x14ac:dyDescent="0.3">
      <c r="A81" s="24">
        <v>77</v>
      </c>
      <c r="B81" s="25" t="s">
        <v>191</v>
      </c>
      <c r="C81" s="25" t="s">
        <v>192</v>
      </c>
      <c r="D81" s="25" t="s">
        <v>186</v>
      </c>
      <c r="E81" s="26">
        <v>36495</v>
      </c>
      <c r="F81" s="25" t="s">
        <v>30</v>
      </c>
      <c r="G81" s="27">
        <v>0</v>
      </c>
      <c r="H81" s="28">
        <v>3.66</v>
      </c>
      <c r="I81" s="29">
        <f t="shared" si="1"/>
        <v>4428600</v>
      </c>
    </row>
    <row r="82" spans="1:9" ht="20.100000000000001" customHeight="1" x14ac:dyDescent="0.3">
      <c r="A82" s="24">
        <v>78</v>
      </c>
      <c r="B82" s="25" t="s">
        <v>193</v>
      </c>
      <c r="C82" s="25" t="s">
        <v>194</v>
      </c>
      <c r="D82" s="25" t="s">
        <v>186</v>
      </c>
      <c r="E82" s="26">
        <v>36526</v>
      </c>
      <c r="F82" s="25" t="s">
        <v>30</v>
      </c>
      <c r="G82" s="27">
        <v>0</v>
      </c>
      <c r="H82" s="28">
        <v>2.34</v>
      </c>
      <c r="I82" s="29">
        <f t="shared" si="1"/>
        <v>2831400</v>
      </c>
    </row>
    <row r="83" spans="1:9" ht="20.100000000000001" customHeight="1" x14ac:dyDescent="0.3">
      <c r="A83" s="24">
        <v>79</v>
      </c>
      <c r="B83" s="25" t="s">
        <v>195</v>
      </c>
      <c r="C83" s="25" t="s">
        <v>196</v>
      </c>
      <c r="D83" s="25" t="s">
        <v>186</v>
      </c>
      <c r="E83" s="26">
        <v>36770</v>
      </c>
      <c r="F83" s="25" t="s">
        <v>30</v>
      </c>
      <c r="G83" s="27">
        <v>0</v>
      </c>
      <c r="H83" s="28">
        <v>3.33</v>
      </c>
      <c r="I83" s="29">
        <f t="shared" si="1"/>
        <v>4029300</v>
      </c>
    </row>
    <row r="84" spans="1:9" ht="20.100000000000001" customHeight="1" x14ac:dyDescent="0.3">
      <c r="A84" s="24">
        <v>80</v>
      </c>
      <c r="B84" s="25" t="s">
        <v>197</v>
      </c>
      <c r="C84" s="25" t="s">
        <v>198</v>
      </c>
      <c r="D84" s="25" t="s">
        <v>186</v>
      </c>
      <c r="E84" s="26">
        <v>36861</v>
      </c>
      <c r="F84" s="25" t="s">
        <v>30</v>
      </c>
      <c r="G84" s="27">
        <v>0</v>
      </c>
      <c r="H84" s="28">
        <v>4.32</v>
      </c>
      <c r="I84" s="29">
        <f t="shared" si="1"/>
        <v>5227200</v>
      </c>
    </row>
    <row r="85" spans="1:9" ht="20.100000000000001" customHeight="1" x14ac:dyDescent="0.3">
      <c r="A85" s="24">
        <v>81</v>
      </c>
      <c r="B85" s="25" t="s">
        <v>199</v>
      </c>
      <c r="C85" s="25" t="s">
        <v>200</v>
      </c>
      <c r="D85" s="25" t="s">
        <v>186</v>
      </c>
      <c r="E85" s="26">
        <v>36951</v>
      </c>
      <c r="F85" s="25" t="s">
        <v>30</v>
      </c>
      <c r="G85" s="27">
        <v>0</v>
      </c>
      <c r="H85" s="28">
        <v>3.99</v>
      </c>
      <c r="I85" s="29">
        <f t="shared" si="1"/>
        <v>4827900</v>
      </c>
    </row>
    <row r="86" spans="1:9" ht="20.100000000000001" customHeight="1" x14ac:dyDescent="0.3">
      <c r="A86" s="24">
        <v>82</v>
      </c>
      <c r="B86" s="25" t="s">
        <v>201</v>
      </c>
      <c r="C86" s="25" t="s">
        <v>202</v>
      </c>
      <c r="D86" s="25" t="s">
        <v>186</v>
      </c>
      <c r="E86" s="26">
        <v>37347</v>
      </c>
      <c r="F86" s="25" t="s">
        <v>33</v>
      </c>
      <c r="G86" s="27">
        <v>2</v>
      </c>
      <c r="H86" s="28">
        <v>3</v>
      </c>
      <c r="I86" s="29">
        <f t="shared" si="1"/>
        <v>6050000</v>
      </c>
    </row>
    <row r="87" spans="1:9" ht="20.100000000000001" customHeight="1" x14ac:dyDescent="0.3">
      <c r="A87" s="24">
        <v>83</v>
      </c>
      <c r="B87" s="25" t="s">
        <v>203</v>
      </c>
      <c r="C87" s="25" t="s">
        <v>204</v>
      </c>
      <c r="D87" s="25" t="s">
        <v>186</v>
      </c>
      <c r="E87" s="26">
        <v>37681</v>
      </c>
      <c r="F87" s="25" t="s">
        <v>30</v>
      </c>
      <c r="G87" s="27">
        <v>0</v>
      </c>
      <c r="H87" s="28">
        <v>2.34</v>
      </c>
      <c r="I87" s="29">
        <f t="shared" si="1"/>
        <v>2831400</v>
      </c>
    </row>
    <row r="88" spans="1:9" ht="20.100000000000001" customHeight="1" x14ac:dyDescent="0.3">
      <c r="A88" s="24">
        <v>84</v>
      </c>
      <c r="B88" s="25" t="s">
        <v>205</v>
      </c>
      <c r="C88" s="25" t="s">
        <v>206</v>
      </c>
      <c r="D88" s="25" t="s">
        <v>186</v>
      </c>
      <c r="E88" s="26">
        <v>37712</v>
      </c>
      <c r="F88" s="25" t="s">
        <v>30</v>
      </c>
      <c r="G88" s="27">
        <v>0</v>
      </c>
      <c r="H88" s="28">
        <v>4.6500000000000004</v>
      </c>
      <c r="I88" s="29">
        <f t="shared" si="1"/>
        <v>5626500</v>
      </c>
    </row>
    <row r="89" spans="1:9" ht="20.100000000000001" customHeight="1" x14ac:dyDescent="0.3">
      <c r="A89" s="24">
        <v>85</v>
      </c>
      <c r="B89" s="25" t="s">
        <v>207</v>
      </c>
      <c r="C89" s="25" t="s">
        <v>208</v>
      </c>
      <c r="D89" s="25" t="s">
        <v>186</v>
      </c>
      <c r="E89" s="26">
        <v>37742</v>
      </c>
      <c r="F89" s="25" t="s">
        <v>66</v>
      </c>
      <c r="G89" s="27">
        <v>1.5</v>
      </c>
      <c r="H89" s="28">
        <v>4.32</v>
      </c>
      <c r="I89" s="29">
        <f t="shared" si="1"/>
        <v>7042200</v>
      </c>
    </row>
    <row r="90" spans="1:9" ht="20.100000000000001" customHeight="1" x14ac:dyDescent="0.3">
      <c r="A90" s="24">
        <v>86</v>
      </c>
      <c r="B90" s="25" t="s">
        <v>209</v>
      </c>
      <c r="C90" s="25" t="s">
        <v>210</v>
      </c>
      <c r="D90" s="25" t="s">
        <v>186</v>
      </c>
      <c r="E90" s="26">
        <v>37834</v>
      </c>
      <c r="F90" s="25" t="s">
        <v>30</v>
      </c>
      <c r="G90" s="27">
        <v>0</v>
      </c>
      <c r="H90" s="28">
        <v>3.99</v>
      </c>
      <c r="I90" s="29">
        <f t="shared" si="1"/>
        <v>4827900</v>
      </c>
    </row>
    <row r="91" spans="1:9" ht="20.100000000000001" customHeight="1" x14ac:dyDescent="0.3">
      <c r="A91" s="24">
        <v>87</v>
      </c>
      <c r="B91" s="25" t="s">
        <v>211</v>
      </c>
      <c r="C91" s="25" t="s">
        <v>212</v>
      </c>
      <c r="D91" s="25" t="s">
        <v>186</v>
      </c>
      <c r="E91" s="26">
        <v>37895</v>
      </c>
      <c r="F91" s="25" t="s">
        <v>30</v>
      </c>
      <c r="G91" s="27">
        <v>0</v>
      </c>
      <c r="H91" s="28">
        <v>2.67</v>
      </c>
      <c r="I91" s="29">
        <f t="shared" si="1"/>
        <v>3230700</v>
      </c>
    </row>
    <row r="92" spans="1:9" ht="20.100000000000001" customHeight="1" x14ac:dyDescent="0.3">
      <c r="A92" s="24">
        <v>88</v>
      </c>
      <c r="B92" s="25" t="s">
        <v>213</v>
      </c>
      <c r="C92" s="25" t="s">
        <v>214</v>
      </c>
      <c r="D92" s="25" t="s">
        <v>186</v>
      </c>
      <c r="E92" s="26">
        <v>37987</v>
      </c>
      <c r="F92" s="25" t="s">
        <v>30</v>
      </c>
      <c r="G92" s="27">
        <v>0</v>
      </c>
      <c r="H92" s="28">
        <v>3.99</v>
      </c>
      <c r="I92" s="29">
        <f t="shared" si="1"/>
        <v>4827900</v>
      </c>
    </row>
    <row r="93" spans="1:9" ht="20.100000000000001" customHeight="1" x14ac:dyDescent="0.3">
      <c r="A93" s="24">
        <v>89</v>
      </c>
      <c r="B93" s="25" t="s">
        <v>215</v>
      </c>
      <c r="C93" s="25" t="s">
        <v>216</v>
      </c>
      <c r="D93" s="25" t="s">
        <v>186</v>
      </c>
      <c r="E93" s="26">
        <v>38231</v>
      </c>
      <c r="F93" s="25" t="s">
        <v>30</v>
      </c>
      <c r="G93" s="27">
        <v>0</v>
      </c>
      <c r="H93" s="28">
        <v>4.9800000000000004</v>
      </c>
      <c r="I93" s="29">
        <f t="shared" si="1"/>
        <v>6025800.0000000009</v>
      </c>
    </row>
    <row r="94" spans="1:9" ht="20.100000000000001" customHeight="1" x14ac:dyDescent="0.3">
      <c r="A94" s="24">
        <v>90</v>
      </c>
      <c r="B94" s="25" t="s">
        <v>217</v>
      </c>
      <c r="C94" s="25" t="s">
        <v>218</v>
      </c>
      <c r="D94" s="25" t="s">
        <v>186</v>
      </c>
      <c r="E94" s="26">
        <v>38473</v>
      </c>
      <c r="F94" s="25" t="s">
        <v>30</v>
      </c>
      <c r="G94" s="27">
        <v>0</v>
      </c>
      <c r="H94" s="28">
        <v>4.9800000000000004</v>
      </c>
      <c r="I94" s="29">
        <f t="shared" si="1"/>
        <v>6025800.0000000009</v>
      </c>
    </row>
    <row r="95" spans="1:9" ht="20.100000000000001" customHeight="1" x14ac:dyDescent="0.3">
      <c r="A95" s="24">
        <v>91</v>
      </c>
      <c r="B95" s="25" t="s">
        <v>219</v>
      </c>
      <c r="C95" s="25" t="s">
        <v>220</v>
      </c>
      <c r="D95" s="25" t="s">
        <v>186</v>
      </c>
      <c r="E95" s="26">
        <v>38626</v>
      </c>
      <c r="F95" s="25" t="s">
        <v>30</v>
      </c>
      <c r="G95" s="27">
        <v>0</v>
      </c>
      <c r="H95" s="28">
        <v>4.9800000000000004</v>
      </c>
      <c r="I95" s="29">
        <f t="shared" si="1"/>
        <v>6025800.0000000009</v>
      </c>
    </row>
    <row r="96" spans="1:9" ht="20.100000000000001" customHeight="1" x14ac:dyDescent="0.3">
      <c r="A96" s="24">
        <v>92</v>
      </c>
      <c r="B96" s="25" t="s">
        <v>221</v>
      </c>
      <c r="C96" s="25" t="s">
        <v>222</v>
      </c>
      <c r="D96" s="25" t="s">
        <v>186</v>
      </c>
      <c r="E96" s="26">
        <v>38687</v>
      </c>
      <c r="F96" s="25" t="s">
        <v>30</v>
      </c>
      <c r="G96" s="27">
        <v>0</v>
      </c>
      <c r="H96" s="28">
        <v>3</v>
      </c>
      <c r="I96" s="29">
        <f t="shared" si="1"/>
        <v>3630000</v>
      </c>
    </row>
    <row r="97" spans="1:9" ht="20.100000000000001" customHeight="1" x14ac:dyDescent="0.3">
      <c r="A97" s="24">
        <v>93</v>
      </c>
      <c r="B97" s="25" t="s">
        <v>223</v>
      </c>
      <c r="C97" s="25" t="s">
        <v>224</v>
      </c>
      <c r="D97" s="25" t="s">
        <v>186</v>
      </c>
      <c r="E97" s="26">
        <v>38961</v>
      </c>
      <c r="F97" s="25" t="s">
        <v>30</v>
      </c>
      <c r="G97" s="27">
        <v>0</v>
      </c>
      <c r="H97" s="28">
        <v>4.32</v>
      </c>
      <c r="I97" s="29">
        <f t="shared" si="1"/>
        <v>5227200</v>
      </c>
    </row>
    <row r="98" spans="1:9" ht="20.100000000000001" customHeight="1" x14ac:dyDescent="0.3">
      <c r="A98" s="24">
        <v>94</v>
      </c>
      <c r="B98" s="25" t="s">
        <v>225</v>
      </c>
      <c r="C98" s="25" t="s">
        <v>226</v>
      </c>
      <c r="D98" s="25" t="s">
        <v>186</v>
      </c>
      <c r="E98" s="26">
        <v>39022</v>
      </c>
      <c r="F98" s="25" t="s">
        <v>30</v>
      </c>
      <c r="G98" s="27">
        <v>0</v>
      </c>
      <c r="H98" s="28">
        <v>3.99</v>
      </c>
      <c r="I98" s="29">
        <f t="shared" si="1"/>
        <v>4827900</v>
      </c>
    </row>
    <row r="99" spans="1:9" ht="20.100000000000001" customHeight="1" x14ac:dyDescent="0.3">
      <c r="A99" s="24">
        <v>95</v>
      </c>
      <c r="B99" s="25" t="s">
        <v>227</v>
      </c>
      <c r="C99" s="25" t="s">
        <v>228</v>
      </c>
      <c r="D99" s="25" t="s">
        <v>186</v>
      </c>
      <c r="E99" s="26">
        <v>39448</v>
      </c>
      <c r="F99" s="25" t="s">
        <v>30</v>
      </c>
      <c r="G99" s="27">
        <v>0</v>
      </c>
      <c r="H99" s="28">
        <v>4.32</v>
      </c>
      <c r="I99" s="29">
        <f t="shared" si="1"/>
        <v>5227200</v>
      </c>
    </row>
    <row r="100" spans="1:9" ht="20.100000000000001" customHeight="1" x14ac:dyDescent="0.3">
      <c r="A100" s="24">
        <v>96</v>
      </c>
      <c r="B100" s="25" t="s">
        <v>229</v>
      </c>
      <c r="C100" s="25" t="s">
        <v>230</v>
      </c>
      <c r="D100" s="25" t="s">
        <v>186</v>
      </c>
      <c r="E100" s="26">
        <v>39692</v>
      </c>
      <c r="F100" s="25" t="s">
        <v>144</v>
      </c>
      <c r="G100" s="27">
        <v>1</v>
      </c>
      <c r="H100" s="28">
        <v>2.34</v>
      </c>
      <c r="I100" s="29">
        <f t="shared" si="1"/>
        <v>4041400</v>
      </c>
    </row>
    <row r="101" spans="1:9" ht="20.100000000000001" customHeight="1" x14ac:dyDescent="0.3">
      <c r="A101" s="24">
        <v>97</v>
      </c>
      <c r="B101" s="25" t="s">
        <v>231</v>
      </c>
      <c r="C101" s="25" t="s">
        <v>232</v>
      </c>
      <c r="D101" s="25" t="s">
        <v>186</v>
      </c>
      <c r="E101" s="26">
        <v>39753</v>
      </c>
      <c r="F101" s="25" t="s">
        <v>30</v>
      </c>
      <c r="G101" s="27">
        <v>0</v>
      </c>
      <c r="H101" s="28">
        <v>3.33</v>
      </c>
      <c r="I101" s="29">
        <f t="shared" si="1"/>
        <v>4029300</v>
      </c>
    </row>
    <row r="102" spans="1:9" ht="20.100000000000001" customHeight="1" x14ac:dyDescent="0.3">
      <c r="A102" s="24">
        <v>98</v>
      </c>
      <c r="B102" s="25" t="s">
        <v>233</v>
      </c>
      <c r="C102" s="25" t="s">
        <v>234</v>
      </c>
      <c r="D102" s="25" t="s">
        <v>186</v>
      </c>
      <c r="E102" s="26">
        <v>39995</v>
      </c>
      <c r="F102" s="25" t="s">
        <v>30</v>
      </c>
      <c r="G102" s="27">
        <v>0</v>
      </c>
      <c r="H102" s="28">
        <v>4.32</v>
      </c>
      <c r="I102" s="29">
        <f t="shared" si="1"/>
        <v>5227200</v>
      </c>
    </row>
    <row r="103" spans="1:9" ht="20.100000000000001" customHeight="1" x14ac:dyDescent="0.3">
      <c r="A103" s="24">
        <v>99</v>
      </c>
      <c r="B103" s="25" t="s">
        <v>235</v>
      </c>
      <c r="C103" s="25" t="s">
        <v>236</v>
      </c>
      <c r="D103" s="25" t="s">
        <v>186</v>
      </c>
      <c r="E103" s="26">
        <v>40148</v>
      </c>
      <c r="F103" s="25" t="s">
        <v>30</v>
      </c>
      <c r="G103" s="27">
        <v>0</v>
      </c>
      <c r="H103" s="28">
        <v>3.99</v>
      </c>
      <c r="I103" s="29">
        <f t="shared" si="1"/>
        <v>4827900</v>
      </c>
    </row>
    <row r="104" spans="1:9" ht="20.100000000000001" customHeight="1" x14ac:dyDescent="0.3">
      <c r="A104" s="24">
        <v>100</v>
      </c>
      <c r="B104" s="25" t="s">
        <v>237</v>
      </c>
      <c r="C104" s="25" t="s">
        <v>238</v>
      </c>
      <c r="D104" s="25" t="s">
        <v>186</v>
      </c>
      <c r="E104" s="26">
        <v>40210</v>
      </c>
      <c r="F104" s="25" t="s">
        <v>30</v>
      </c>
      <c r="G104" s="27">
        <v>0</v>
      </c>
      <c r="H104" s="28">
        <v>3</v>
      </c>
      <c r="I104" s="29">
        <f t="shared" si="1"/>
        <v>3630000</v>
      </c>
    </row>
    <row r="105" spans="1:9" ht="20.100000000000001" customHeight="1" x14ac:dyDescent="0.3">
      <c r="A105" s="24">
        <v>101</v>
      </c>
      <c r="B105" s="25" t="s">
        <v>239</v>
      </c>
      <c r="C105" s="25" t="s">
        <v>240</v>
      </c>
      <c r="D105" s="25" t="s">
        <v>186</v>
      </c>
      <c r="E105" s="26">
        <v>40544</v>
      </c>
      <c r="F105" s="25" t="s">
        <v>30</v>
      </c>
      <c r="G105" s="27">
        <v>0</v>
      </c>
      <c r="H105" s="28">
        <v>4.32</v>
      </c>
      <c r="I105" s="29">
        <f t="shared" si="1"/>
        <v>5227200</v>
      </c>
    </row>
    <row r="106" spans="1:9" ht="20.100000000000001" customHeight="1" x14ac:dyDescent="0.3">
      <c r="A106" s="24">
        <v>102</v>
      </c>
      <c r="B106" s="25" t="s">
        <v>241</v>
      </c>
      <c r="C106" s="25" t="s">
        <v>242</v>
      </c>
      <c r="D106" s="25" t="s">
        <v>186</v>
      </c>
      <c r="E106" s="26">
        <v>40695</v>
      </c>
      <c r="F106" s="25" t="s">
        <v>30</v>
      </c>
      <c r="G106" s="27">
        <v>0</v>
      </c>
      <c r="H106" s="28">
        <v>4.32</v>
      </c>
      <c r="I106" s="29">
        <f t="shared" si="1"/>
        <v>5227200</v>
      </c>
    </row>
    <row r="107" spans="1:9" ht="20.100000000000001" customHeight="1" x14ac:dyDescent="0.3">
      <c r="A107" s="24">
        <v>103</v>
      </c>
      <c r="B107" s="25" t="s">
        <v>243</v>
      </c>
      <c r="C107" s="25" t="s">
        <v>244</v>
      </c>
      <c r="D107" s="25" t="s">
        <v>186</v>
      </c>
      <c r="E107" s="26">
        <v>40969</v>
      </c>
      <c r="F107" s="25" t="s">
        <v>30</v>
      </c>
      <c r="G107" s="27">
        <v>0</v>
      </c>
      <c r="H107" s="28">
        <v>2.34</v>
      </c>
      <c r="I107" s="29">
        <f t="shared" si="1"/>
        <v>2831400</v>
      </c>
    </row>
    <row r="108" spans="1:9" ht="20.100000000000001" customHeight="1" x14ac:dyDescent="0.3">
      <c r="A108" s="24">
        <v>104</v>
      </c>
      <c r="B108" s="25" t="s">
        <v>245</v>
      </c>
      <c r="C108" s="25" t="s">
        <v>246</v>
      </c>
      <c r="D108" s="25" t="s">
        <v>186</v>
      </c>
      <c r="E108" s="26">
        <v>40969</v>
      </c>
      <c r="F108" s="25" t="s">
        <v>30</v>
      </c>
      <c r="G108" s="27">
        <v>0</v>
      </c>
      <c r="H108" s="28">
        <v>3.33</v>
      </c>
      <c r="I108" s="29">
        <f t="shared" si="1"/>
        <v>4029300</v>
      </c>
    </row>
    <row r="109" spans="1:9" ht="20.100000000000001" customHeight="1" x14ac:dyDescent="0.3">
      <c r="A109" s="24">
        <v>105</v>
      </c>
      <c r="B109" s="25" t="s">
        <v>247</v>
      </c>
      <c r="C109" s="25" t="s">
        <v>248</v>
      </c>
      <c r="D109" s="25" t="s">
        <v>186</v>
      </c>
      <c r="E109" s="26">
        <v>41091</v>
      </c>
      <c r="F109" s="25" t="s">
        <v>30</v>
      </c>
      <c r="G109" s="27">
        <v>0</v>
      </c>
      <c r="H109" s="28">
        <v>3.66</v>
      </c>
      <c r="I109" s="29">
        <f t="shared" si="1"/>
        <v>4428600</v>
      </c>
    </row>
    <row r="110" spans="1:9" ht="20.100000000000001" customHeight="1" x14ac:dyDescent="0.3">
      <c r="A110" s="24">
        <v>106</v>
      </c>
      <c r="B110" s="25" t="s">
        <v>249</v>
      </c>
      <c r="C110" s="25" t="s">
        <v>250</v>
      </c>
      <c r="D110" s="25" t="s">
        <v>186</v>
      </c>
      <c r="E110" s="26">
        <v>41153</v>
      </c>
      <c r="F110" s="25" t="s">
        <v>30</v>
      </c>
      <c r="G110" s="27">
        <v>0</v>
      </c>
      <c r="H110" s="28">
        <v>4.9800000000000004</v>
      </c>
      <c r="I110" s="29">
        <f t="shared" si="1"/>
        <v>6025800.0000000009</v>
      </c>
    </row>
    <row r="111" spans="1:9" ht="20.100000000000001" customHeight="1" x14ac:dyDescent="0.3">
      <c r="A111" s="24">
        <v>107</v>
      </c>
      <c r="B111" s="25" t="s">
        <v>251</v>
      </c>
      <c r="C111" s="25" t="s">
        <v>252</v>
      </c>
      <c r="D111" s="25" t="s">
        <v>186</v>
      </c>
      <c r="E111" s="26">
        <v>41760</v>
      </c>
      <c r="F111" s="25" t="s">
        <v>30</v>
      </c>
      <c r="G111" s="27">
        <v>0</v>
      </c>
      <c r="H111" s="28">
        <v>3.66</v>
      </c>
      <c r="I111" s="29">
        <f t="shared" si="1"/>
        <v>4428600</v>
      </c>
    </row>
    <row r="112" spans="1:9" ht="20.100000000000001" customHeight="1" x14ac:dyDescent="0.3">
      <c r="A112" s="24">
        <v>108</v>
      </c>
      <c r="B112" s="25" t="s">
        <v>253</v>
      </c>
      <c r="C112" s="25" t="s">
        <v>254</v>
      </c>
      <c r="D112" s="25" t="s">
        <v>255</v>
      </c>
      <c r="E112" s="26">
        <v>36373</v>
      </c>
      <c r="F112" s="25" t="s">
        <v>30</v>
      </c>
      <c r="G112" s="27">
        <v>0</v>
      </c>
      <c r="H112" s="28">
        <v>2.67</v>
      </c>
      <c r="I112" s="29">
        <f t="shared" si="1"/>
        <v>3230700</v>
      </c>
    </row>
    <row r="113" spans="1:9" ht="20.100000000000001" customHeight="1" x14ac:dyDescent="0.3">
      <c r="A113" s="24">
        <v>109</v>
      </c>
      <c r="B113" s="25" t="s">
        <v>256</v>
      </c>
      <c r="C113" s="25" t="s">
        <v>257</v>
      </c>
      <c r="D113" s="25" t="s">
        <v>255</v>
      </c>
      <c r="E113" s="26">
        <v>36434</v>
      </c>
      <c r="F113" s="25" t="s">
        <v>30</v>
      </c>
      <c r="G113" s="27">
        <v>0</v>
      </c>
      <c r="H113" s="28">
        <v>4.9800000000000004</v>
      </c>
      <c r="I113" s="29">
        <f t="shared" si="1"/>
        <v>6025800.0000000009</v>
      </c>
    </row>
    <row r="114" spans="1:9" ht="20.100000000000001" customHeight="1" x14ac:dyDescent="0.3">
      <c r="A114" s="24">
        <v>110</v>
      </c>
      <c r="B114" s="25" t="s">
        <v>258</v>
      </c>
      <c r="C114" s="25" t="s">
        <v>259</v>
      </c>
      <c r="D114" s="25" t="s">
        <v>255</v>
      </c>
      <c r="E114" s="26">
        <v>36495</v>
      </c>
      <c r="F114" s="25" t="s">
        <v>30</v>
      </c>
      <c r="G114" s="27">
        <v>0</v>
      </c>
      <c r="H114" s="28">
        <v>2.67</v>
      </c>
      <c r="I114" s="29">
        <f t="shared" si="1"/>
        <v>3230700</v>
      </c>
    </row>
    <row r="115" spans="1:9" ht="20.100000000000001" customHeight="1" x14ac:dyDescent="0.3">
      <c r="A115" s="24">
        <v>111</v>
      </c>
      <c r="B115" s="25" t="s">
        <v>260</v>
      </c>
      <c r="C115" s="25" t="s">
        <v>261</v>
      </c>
      <c r="D115" s="25" t="s">
        <v>255</v>
      </c>
      <c r="E115" s="26">
        <v>37043</v>
      </c>
      <c r="F115" s="25" t="s">
        <v>30</v>
      </c>
      <c r="G115" s="27">
        <v>0</v>
      </c>
      <c r="H115" s="28">
        <v>4.6500000000000004</v>
      </c>
      <c r="I115" s="29">
        <f t="shared" si="1"/>
        <v>5626500</v>
      </c>
    </row>
    <row r="116" spans="1:9" ht="20.100000000000001" customHeight="1" x14ac:dyDescent="0.3">
      <c r="A116" s="24">
        <v>112</v>
      </c>
      <c r="B116" s="25" t="s">
        <v>262</v>
      </c>
      <c r="C116" s="25" t="s">
        <v>263</v>
      </c>
      <c r="D116" s="25" t="s">
        <v>255</v>
      </c>
      <c r="E116" s="26">
        <v>37347</v>
      </c>
      <c r="F116" s="25" t="s">
        <v>30</v>
      </c>
      <c r="G116" s="27">
        <v>0</v>
      </c>
      <c r="H116" s="28">
        <v>3</v>
      </c>
      <c r="I116" s="29">
        <f t="shared" si="1"/>
        <v>3630000</v>
      </c>
    </row>
    <row r="117" spans="1:9" ht="20.100000000000001" customHeight="1" x14ac:dyDescent="0.3">
      <c r="A117" s="24">
        <v>113</v>
      </c>
      <c r="B117" s="25" t="s">
        <v>264</v>
      </c>
      <c r="C117" s="25" t="s">
        <v>265</v>
      </c>
      <c r="D117" s="25" t="s">
        <v>255</v>
      </c>
      <c r="E117" s="26">
        <v>37408</v>
      </c>
      <c r="F117" s="25" t="s">
        <v>30</v>
      </c>
      <c r="G117" s="27">
        <v>0</v>
      </c>
      <c r="H117" s="28">
        <v>3</v>
      </c>
      <c r="I117" s="29">
        <f t="shared" si="1"/>
        <v>3630000</v>
      </c>
    </row>
    <row r="118" spans="1:9" ht="20.100000000000001" customHeight="1" x14ac:dyDescent="0.3">
      <c r="A118" s="24">
        <v>114</v>
      </c>
      <c r="B118" s="25" t="s">
        <v>266</v>
      </c>
      <c r="C118" s="25" t="s">
        <v>267</v>
      </c>
      <c r="D118" s="25" t="s">
        <v>255</v>
      </c>
      <c r="E118" s="26">
        <v>37591</v>
      </c>
      <c r="F118" s="25" t="s">
        <v>30</v>
      </c>
      <c r="G118" s="27">
        <v>0</v>
      </c>
      <c r="H118" s="28">
        <v>4.32</v>
      </c>
      <c r="I118" s="29">
        <f t="shared" si="1"/>
        <v>5227200</v>
      </c>
    </row>
    <row r="119" spans="1:9" ht="20.100000000000001" customHeight="1" x14ac:dyDescent="0.3">
      <c r="A119" s="24">
        <v>115</v>
      </c>
      <c r="B119" s="25" t="s">
        <v>268</v>
      </c>
      <c r="C119" s="25" t="s">
        <v>269</v>
      </c>
      <c r="D119" s="25" t="s">
        <v>255</v>
      </c>
      <c r="E119" s="26">
        <v>37622</v>
      </c>
      <c r="F119" s="25" t="s">
        <v>30</v>
      </c>
      <c r="G119" s="27">
        <v>0</v>
      </c>
      <c r="H119" s="28">
        <v>3</v>
      </c>
      <c r="I119" s="29">
        <f t="shared" si="1"/>
        <v>3630000</v>
      </c>
    </row>
    <row r="120" spans="1:9" ht="20.100000000000001" customHeight="1" x14ac:dyDescent="0.3">
      <c r="A120" s="24">
        <v>116</v>
      </c>
      <c r="B120" s="25" t="s">
        <v>270</v>
      </c>
      <c r="C120" s="25" t="s">
        <v>271</v>
      </c>
      <c r="D120" s="25" t="s">
        <v>255</v>
      </c>
      <c r="E120" s="26">
        <v>37712</v>
      </c>
      <c r="F120" s="25" t="s">
        <v>30</v>
      </c>
      <c r="G120" s="27">
        <v>0</v>
      </c>
      <c r="H120" s="28">
        <v>2.67</v>
      </c>
      <c r="I120" s="29">
        <f t="shared" si="1"/>
        <v>3230700</v>
      </c>
    </row>
    <row r="121" spans="1:9" ht="20.100000000000001" customHeight="1" x14ac:dyDescent="0.3">
      <c r="A121" s="24">
        <v>117</v>
      </c>
      <c r="B121" s="25" t="s">
        <v>272</v>
      </c>
      <c r="C121" s="25" t="s">
        <v>273</v>
      </c>
      <c r="D121" s="25" t="s">
        <v>255</v>
      </c>
      <c r="E121" s="26">
        <v>37712</v>
      </c>
      <c r="F121" s="25" t="s">
        <v>30</v>
      </c>
      <c r="G121" s="27">
        <v>0</v>
      </c>
      <c r="H121" s="28">
        <v>2.67</v>
      </c>
      <c r="I121" s="29">
        <f t="shared" si="1"/>
        <v>3230700</v>
      </c>
    </row>
    <row r="122" spans="1:9" ht="20.100000000000001" customHeight="1" x14ac:dyDescent="0.3">
      <c r="A122" s="24">
        <v>118</v>
      </c>
      <c r="B122" s="25" t="s">
        <v>274</v>
      </c>
      <c r="C122" s="25" t="s">
        <v>275</v>
      </c>
      <c r="D122" s="25" t="s">
        <v>255</v>
      </c>
      <c r="E122" s="26">
        <v>37773</v>
      </c>
      <c r="F122" s="25" t="s">
        <v>30</v>
      </c>
      <c r="G122" s="27">
        <v>0</v>
      </c>
      <c r="H122" s="28">
        <v>3.99</v>
      </c>
      <c r="I122" s="29">
        <f t="shared" si="1"/>
        <v>4827900</v>
      </c>
    </row>
    <row r="123" spans="1:9" ht="20.100000000000001" customHeight="1" x14ac:dyDescent="0.3">
      <c r="A123" s="24">
        <v>119</v>
      </c>
      <c r="B123" s="25" t="s">
        <v>276</v>
      </c>
      <c r="C123" s="25" t="s">
        <v>277</v>
      </c>
      <c r="D123" s="25" t="s">
        <v>255</v>
      </c>
      <c r="E123" s="26">
        <v>37926</v>
      </c>
      <c r="F123" s="25" t="s">
        <v>30</v>
      </c>
      <c r="G123" s="27">
        <v>0</v>
      </c>
      <c r="H123" s="28">
        <v>2.67</v>
      </c>
      <c r="I123" s="29">
        <f t="shared" si="1"/>
        <v>3230700</v>
      </c>
    </row>
    <row r="124" spans="1:9" ht="20.100000000000001" customHeight="1" x14ac:dyDescent="0.3">
      <c r="A124" s="24">
        <v>120</v>
      </c>
      <c r="B124" s="25" t="s">
        <v>278</v>
      </c>
      <c r="C124" s="25" t="s">
        <v>279</v>
      </c>
      <c r="D124" s="25" t="s">
        <v>255</v>
      </c>
      <c r="E124" s="26">
        <v>38078</v>
      </c>
      <c r="F124" s="25" t="s">
        <v>30</v>
      </c>
      <c r="G124" s="27">
        <v>0</v>
      </c>
      <c r="H124" s="28">
        <v>4.9800000000000004</v>
      </c>
      <c r="I124" s="29">
        <f t="shared" si="1"/>
        <v>6025800.0000000009</v>
      </c>
    </row>
    <row r="125" spans="1:9" ht="20.100000000000001" customHeight="1" x14ac:dyDescent="0.3">
      <c r="A125" s="24">
        <v>121</v>
      </c>
      <c r="B125" s="25" t="s">
        <v>280</v>
      </c>
      <c r="C125" s="25" t="s">
        <v>281</v>
      </c>
      <c r="D125" s="25" t="s">
        <v>255</v>
      </c>
      <c r="E125" s="26">
        <v>38292</v>
      </c>
      <c r="F125" s="25" t="s">
        <v>30</v>
      </c>
      <c r="G125" s="27">
        <v>0</v>
      </c>
      <c r="H125" s="28">
        <v>4.6500000000000004</v>
      </c>
      <c r="I125" s="29">
        <f t="shared" si="1"/>
        <v>5626500</v>
      </c>
    </row>
    <row r="126" spans="1:9" ht="20.100000000000001" customHeight="1" x14ac:dyDescent="0.3">
      <c r="A126" s="24">
        <v>122</v>
      </c>
      <c r="B126" s="25" t="s">
        <v>282</v>
      </c>
      <c r="C126" s="25" t="s">
        <v>283</v>
      </c>
      <c r="D126" s="25" t="s">
        <v>255</v>
      </c>
      <c r="E126" s="26">
        <v>38322</v>
      </c>
      <c r="F126" s="25" t="s">
        <v>30</v>
      </c>
      <c r="G126" s="27">
        <v>0</v>
      </c>
      <c r="H126" s="28">
        <v>3.66</v>
      </c>
      <c r="I126" s="29">
        <f t="shared" si="1"/>
        <v>4428600</v>
      </c>
    </row>
    <row r="127" spans="1:9" ht="20.100000000000001" customHeight="1" x14ac:dyDescent="0.3">
      <c r="A127" s="24">
        <v>123</v>
      </c>
      <c r="B127" s="25" t="s">
        <v>284</v>
      </c>
      <c r="C127" s="25" t="s">
        <v>285</v>
      </c>
      <c r="D127" s="25" t="s">
        <v>255</v>
      </c>
      <c r="E127" s="26">
        <v>38808</v>
      </c>
      <c r="F127" s="25" t="s">
        <v>30</v>
      </c>
      <c r="G127" s="27">
        <v>0</v>
      </c>
      <c r="H127" s="28">
        <v>2.67</v>
      </c>
      <c r="I127" s="29">
        <f t="shared" si="1"/>
        <v>3230700</v>
      </c>
    </row>
    <row r="128" spans="1:9" ht="20.100000000000001" customHeight="1" x14ac:dyDescent="0.3">
      <c r="A128" s="24">
        <v>124</v>
      </c>
      <c r="B128" s="25" t="s">
        <v>286</v>
      </c>
      <c r="C128" s="25" t="s">
        <v>287</v>
      </c>
      <c r="D128" s="25" t="s">
        <v>255</v>
      </c>
      <c r="E128" s="26">
        <v>38838</v>
      </c>
      <c r="F128" s="25" t="s">
        <v>30</v>
      </c>
      <c r="G128" s="27">
        <v>0</v>
      </c>
      <c r="H128" s="28">
        <v>3.66</v>
      </c>
      <c r="I128" s="29">
        <f t="shared" si="1"/>
        <v>4428600</v>
      </c>
    </row>
    <row r="129" spans="1:9" ht="20.100000000000001" customHeight="1" x14ac:dyDescent="0.3">
      <c r="A129" s="24">
        <v>125</v>
      </c>
      <c r="B129" s="25" t="s">
        <v>288</v>
      </c>
      <c r="C129" s="25" t="s">
        <v>289</v>
      </c>
      <c r="D129" s="25" t="s">
        <v>255</v>
      </c>
      <c r="E129" s="26">
        <v>38991</v>
      </c>
      <c r="F129" s="25" t="s">
        <v>30</v>
      </c>
      <c r="G129" s="27">
        <v>0</v>
      </c>
      <c r="H129" s="28">
        <v>4.6500000000000004</v>
      </c>
      <c r="I129" s="29">
        <f t="shared" si="1"/>
        <v>5626500</v>
      </c>
    </row>
    <row r="130" spans="1:9" ht="20.100000000000001" customHeight="1" x14ac:dyDescent="0.3">
      <c r="A130" s="24">
        <v>126</v>
      </c>
      <c r="B130" s="25" t="s">
        <v>290</v>
      </c>
      <c r="C130" s="25" t="s">
        <v>291</v>
      </c>
      <c r="D130" s="25" t="s">
        <v>255</v>
      </c>
      <c r="E130" s="26">
        <v>39173</v>
      </c>
      <c r="F130" s="25" t="s">
        <v>30</v>
      </c>
      <c r="G130" s="27">
        <v>0</v>
      </c>
      <c r="H130" s="28">
        <v>2.67</v>
      </c>
      <c r="I130" s="29">
        <f t="shared" si="1"/>
        <v>3230700</v>
      </c>
    </row>
    <row r="131" spans="1:9" ht="20.100000000000001" customHeight="1" x14ac:dyDescent="0.3">
      <c r="A131" s="24">
        <v>127</v>
      </c>
      <c r="B131" s="25" t="s">
        <v>292</v>
      </c>
      <c r="C131" s="25" t="s">
        <v>74</v>
      </c>
      <c r="D131" s="25" t="s">
        <v>255</v>
      </c>
      <c r="E131" s="26">
        <v>39234</v>
      </c>
      <c r="F131" s="25" t="s">
        <v>30</v>
      </c>
      <c r="G131" s="27">
        <v>0</v>
      </c>
      <c r="H131" s="28">
        <v>3.99</v>
      </c>
      <c r="I131" s="29">
        <f t="shared" si="1"/>
        <v>4827900</v>
      </c>
    </row>
    <row r="132" spans="1:9" ht="20.100000000000001" customHeight="1" x14ac:dyDescent="0.3">
      <c r="A132" s="24">
        <v>128</v>
      </c>
      <c r="B132" s="25" t="s">
        <v>293</v>
      </c>
      <c r="C132" s="25" t="s">
        <v>294</v>
      </c>
      <c r="D132" s="25" t="s">
        <v>255</v>
      </c>
      <c r="E132" s="26">
        <v>39295</v>
      </c>
      <c r="F132" s="25" t="s">
        <v>30</v>
      </c>
      <c r="G132" s="27">
        <v>0</v>
      </c>
      <c r="H132" s="28">
        <v>4.6500000000000004</v>
      </c>
      <c r="I132" s="29">
        <f t="shared" si="1"/>
        <v>5626500</v>
      </c>
    </row>
    <row r="133" spans="1:9" ht="20.100000000000001" customHeight="1" x14ac:dyDescent="0.3">
      <c r="A133" s="24">
        <v>129</v>
      </c>
      <c r="B133" s="25" t="s">
        <v>295</v>
      </c>
      <c r="C133" s="25" t="s">
        <v>296</v>
      </c>
      <c r="D133" s="25" t="s">
        <v>255</v>
      </c>
      <c r="E133" s="26">
        <v>40026</v>
      </c>
      <c r="F133" s="25" t="s">
        <v>30</v>
      </c>
      <c r="G133" s="27">
        <v>0</v>
      </c>
      <c r="H133" s="28">
        <v>2.34</v>
      </c>
      <c r="I133" s="29">
        <f t="shared" si="1"/>
        <v>2831400</v>
      </c>
    </row>
    <row r="134" spans="1:9" ht="20.100000000000001" customHeight="1" x14ac:dyDescent="0.3">
      <c r="A134" s="24">
        <v>130</v>
      </c>
      <c r="B134" s="25" t="s">
        <v>297</v>
      </c>
      <c r="C134" s="25" t="s">
        <v>298</v>
      </c>
      <c r="D134" s="25" t="s">
        <v>255</v>
      </c>
      <c r="E134" s="26">
        <v>40238</v>
      </c>
      <c r="F134" s="25" t="s">
        <v>30</v>
      </c>
      <c r="G134" s="27">
        <v>0</v>
      </c>
      <c r="H134" s="28">
        <v>4.32</v>
      </c>
      <c r="I134" s="29">
        <f t="shared" ref="I134:I197" si="2">$F$4*(G134+H134)</f>
        <v>5227200</v>
      </c>
    </row>
    <row r="135" spans="1:9" ht="20.100000000000001" customHeight="1" x14ac:dyDescent="0.3">
      <c r="A135" s="24">
        <v>131</v>
      </c>
      <c r="B135" s="25" t="s">
        <v>299</v>
      </c>
      <c r="C135" s="25" t="s">
        <v>273</v>
      </c>
      <c r="D135" s="25" t="s">
        <v>255</v>
      </c>
      <c r="E135" s="26">
        <v>40299</v>
      </c>
      <c r="F135" s="25" t="s">
        <v>30</v>
      </c>
      <c r="G135" s="27">
        <v>0</v>
      </c>
      <c r="H135" s="28">
        <v>3.66</v>
      </c>
      <c r="I135" s="29">
        <f t="shared" si="2"/>
        <v>4428600</v>
      </c>
    </row>
    <row r="136" spans="1:9" ht="20.100000000000001" customHeight="1" x14ac:dyDescent="0.3">
      <c r="A136" s="24">
        <v>132</v>
      </c>
      <c r="B136" s="25" t="s">
        <v>300</v>
      </c>
      <c r="C136" s="25" t="s">
        <v>301</v>
      </c>
      <c r="D136" s="25" t="s">
        <v>255</v>
      </c>
      <c r="E136" s="26">
        <v>40878</v>
      </c>
      <c r="F136" s="25" t="s">
        <v>30</v>
      </c>
      <c r="G136" s="27">
        <v>0</v>
      </c>
      <c r="H136" s="28">
        <v>3.33</v>
      </c>
      <c r="I136" s="29">
        <f t="shared" si="2"/>
        <v>4029300</v>
      </c>
    </row>
    <row r="137" spans="1:9" ht="20.100000000000001" customHeight="1" x14ac:dyDescent="0.3">
      <c r="A137" s="24">
        <v>133</v>
      </c>
      <c r="B137" s="25" t="s">
        <v>302</v>
      </c>
      <c r="C137" s="25" t="s">
        <v>303</v>
      </c>
      <c r="D137" s="25" t="s">
        <v>255</v>
      </c>
      <c r="E137" s="26">
        <v>41153</v>
      </c>
      <c r="F137" s="25" t="s">
        <v>66</v>
      </c>
      <c r="G137" s="27">
        <v>1.5</v>
      </c>
      <c r="H137" s="28">
        <v>4.9800000000000004</v>
      </c>
      <c r="I137" s="29">
        <f t="shared" si="2"/>
        <v>7840800.0000000009</v>
      </c>
    </row>
    <row r="138" spans="1:9" ht="20.100000000000001" customHeight="1" x14ac:dyDescent="0.3">
      <c r="A138" s="24">
        <v>134</v>
      </c>
      <c r="B138" s="25" t="s">
        <v>304</v>
      </c>
      <c r="C138" s="25" t="s">
        <v>305</v>
      </c>
      <c r="D138" s="25" t="s">
        <v>255</v>
      </c>
      <c r="E138" s="26">
        <v>41821</v>
      </c>
      <c r="F138" s="25" t="s">
        <v>30</v>
      </c>
      <c r="G138" s="27">
        <v>0</v>
      </c>
      <c r="H138" s="28">
        <v>4.9800000000000004</v>
      </c>
      <c r="I138" s="29">
        <f t="shared" si="2"/>
        <v>6025800.0000000009</v>
      </c>
    </row>
    <row r="139" spans="1:9" ht="20.100000000000001" customHeight="1" x14ac:dyDescent="0.3">
      <c r="A139" s="24">
        <v>135</v>
      </c>
      <c r="B139" s="25" t="s">
        <v>306</v>
      </c>
      <c r="C139" s="25" t="s">
        <v>307</v>
      </c>
      <c r="D139" s="25" t="s">
        <v>255</v>
      </c>
      <c r="E139" s="26">
        <v>42217</v>
      </c>
      <c r="F139" s="25" t="s">
        <v>30</v>
      </c>
      <c r="G139" s="27">
        <v>0</v>
      </c>
      <c r="H139" s="28">
        <v>4.6500000000000004</v>
      </c>
      <c r="I139" s="29">
        <f t="shared" si="2"/>
        <v>5626500</v>
      </c>
    </row>
    <row r="140" spans="1:9" ht="20.100000000000001" customHeight="1" x14ac:dyDescent="0.3">
      <c r="A140" s="24">
        <v>136</v>
      </c>
      <c r="B140" s="25" t="s">
        <v>308</v>
      </c>
      <c r="C140" s="25" t="s">
        <v>309</v>
      </c>
      <c r="D140" s="25" t="s">
        <v>310</v>
      </c>
      <c r="E140" s="26">
        <v>35977</v>
      </c>
      <c r="F140" s="25" t="s">
        <v>30</v>
      </c>
      <c r="G140" s="27">
        <v>0</v>
      </c>
      <c r="H140" s="28">
        <v>3.99</v>
      </c>
      <c r="I140" s="29">
        <f t="shared" si="2"/>
        <v>4827900</v>
      </c>
    </row>
    <row r="141" spans="1:9" ht="20.100000000000001" customHeight="1" x14ac:dyDescent="0.3">
      <c r="A141" s="24">
        <v>137</v>
      </c>
      <c r="B141" s="25" t="s">
        <v>311</v>
      </c>
      <c r="C141" s="25" t="s">
        <v>312</v>
      </c>
      <c r="D141" s="25" t="s">
        <v>310</v>
      </c>
      <c r="E141" s="26">
        <v>36192</v>
      </c>
      <c r="F141" s="25" t="s">
        <v>30</v>
      </c>
      <c r="G141" s="27">
        <v>0</v>
      </c>
      <c r="H141" s="28">
        <v>3.66</v>
      </c>
      <c r="I141" s="29">
        <f t="shared" si="2"/>
        <v>4428600</v>
      </c>
    </row>
    <row r="142" spans="1:9" ht="20.100000000000001" customHeight="1" x14ac:dyDescent="0.3">
      <c r="A142" s="24">
        <v>138</v>
      </c>
      <c r="B142" s="25" t="s">
        <v>313</v>
      </c>
      <c r="C142" s="25" t="s">
        <v>314</v>
      </c>
      <c r="D142" s="25" t="s">
        <v>310</v>
      </c>
      <c r="E142" s="26">
        <v>36192</v>
      </c>
      <c r="F142" s="25" t="s">
        <v>30</v>
      </c>
      <c r="G142" s="27">
        <v>0</v>
      </c>
      <c r="H142" s="28">
        <v>3.66</v>
      </c>
      <c r="I142" s="29">
        <f t="shared" si="2"/>
        <v>4428600</v>
      </c>
    </row>
    <row r="143" spans="1:9" ht="20.100000000000001" customHeight="1" x14ac:dyDescent="0.3">
      <c r="A143" s="24">
        <v>139</v>
      </c>
      <c r="B143" s="25" t="s">
        <v>315</v>
      </c>
      <c r="C143" s="25" t="s">
        <v>316</v>
      </c>
      <c r="D143" s="25" t="s">
        <v>310</v>
      </c>
      <c r="E143" s="26">
        <v>36220</v>
      </c>
      <c r="F143" s="25" t="s">
        <v>30</v>
      </c>
      <c r="G143" s="27">
        <v>0</v>
      </c>
      <c r="H143" s="28">
        <v>4.32</v>
      </c>
      <c r="I143" s="29">
        <f t="shared" si="2"/>
        <v>5227200</v>
      </c>
    </row>
    <row r="144" spans="1:9" ht="20.100000000000001" customHeight="1" x14ac:dyDescent="0.3">
      <c r="A144" s="24">
        <v>140</v>
      </c>
      <c r="B144" s="25" t="s">
        <v>317</v>
      </c>
      <c r="C144" s="25" t="s">
        <v>318</v>
      </c>
      <c r="D144" s="25" t="s">
        <v>310</v>
      </c>
      <c r="E144" s="26">
        <v>36404</v>
      </c>
      <c r="F144" s="25" t="s">
        <v>30</v>
      </c>
      <c r="G144" s="27">
        <v>0</v>
      </c>
      <c r="H144" s="28">
        <v>4.32</v>
      </c>
      <c r="I144" s="29">
        <f t="shared" si="2"/>
        <v>5227200</v>
      </c>
    </row>
    <row r="145" spans="1:9" ht="20.100000000000001" customHeight="1" x14ac:dyDescent="0.3">
      <c r="A145" s="24">
        <v>141</v>
      </c>
      <c r="B145" s="25" t="s">
        <v>319</v>
      </c>
      <c r="C145" s="25" t="s">
        <v>320</v>
      </c>
      <c r="D145" s="25" t="s">
        <v>310</v>
      </c>
      <c r="E145" s="26">
        <v>36495</v>
      </c>
      <c r="F145" s="25" t="s">
        <v>30</v>
      </c>
      <c r="G145" s="27">
        <v>0</v>
      </c>
      <c r="H145" s="28">
        <v>4.32</v>
      </c>
      <c r="I145" s="29">
        <f t="shared" si="2"/>
        <v>5227200</v>
      </c>
    </row>
    <row r="146" spans="1:9" ht="20.100000000000001" customHeight="1" x14ac:dyDescent="0.3">
      <c r="A146" s="24">
        <v>142</v>
      </c>
      <c r="B146" s="25" t="s">
        <v>321</v>
      </c>
      <c r="C146" s="25" t="s">
        <v>322</v>
      </c>
      <c r="D146" s="25" t="s">
        <v>310</v>
      </c>
      <c r="E146" s="26">
        <v>36739</v>
      </c>
      <c r="F146" s="25" t="s">
        <v>30</v>
      </c>
      <c r="G146" s="27">
        <v>0</v>
      </c>
      <c r="H146" s="28">
        <v>3.66</v>
      </c>
      <c r="I146" s="29">
        <f t="shared" si="2"/>
        <v>4428600</v>
      </c>
    </row>
    <row r="147" spans="1:9" ht="20.100000000000001" customHeight="1" x14ac:dyDescent="0.3">
      <c r="A147" s="24">
        <v>143</v>
      </c>
      <c r="B147" s="25" t="s">
        <v>323</v>
      </c>
      <c r="C147" s="25" t="s">
        <v>324</v>
      </c>
      <c r="D147" s="25" t="s">
        <v>310</v>
      </c>
      <c r="E147" s="26">
        <v>37073</v>
      </c>
      <c r="F147" s="25" t="s">
        <v>30</v>
      </c>
      <c r="G147" s="27">
        <v>0</v>
      </c>
      <c r="H147" s="28">
        <v>4.9800000000000004</v>
      </c>
      <c r="I147" s="29">
        <f t="shared" si="2"/>
        <v>6025800.0000000009</v>
      </c>
    </row>
    <row r="148" spans="1:9" ht="20.100000000000001" customHeight="1" x14ac:dyDescent="0.3">
      <c r="A148" s="24">
        <v>144</v>
      </c>
      <c r="B148" s="25" t="s">
        <v>325</v>
      </c>
      <c r="C148" s="25" t="s">
        <v>326</v>
      </c>
      <c r="D148" s="25" t="s">
        <v>310</v>
      </c>
      <c r="E148" s="26">
        <v>37165</v>
      </c>
      <c r="F148" s="25" t="s">
        <v>30</v>
      </c>
      <c r="G148" s="27">
        <v>0</v>
      </c>
      <c r="H148" s="28">
        <v>2.67</v>
      </c>
      <c r="I148" s="29">
        <f t="shared" si="2"/>
        <v>3230700</v>
      </c>
    </row>
    <row r="149" spans="1:9" ht="20.100000000000001" customHeight="1" x14ac:dyDescent="0.3">
      <c r="A149" s="24">
        <v>145</v>
      </c>
      <c r="B149" s="25" t="s">
        <v>327</v>
      </c>
      <c r="C149" s="25" t="s">
        <v>328</v>
      </c>
      <c r="D149" s="25" t="s">
        <v>310</v>
      </c>
      <c r="E149" s="26">
        <v>37377</v>
      </c>
      <c r="F149" s="25" t="s">
        <v>30</v>
      </c>
      <c r="G149" s="27">
        <v>0</v>
      </c>
      <c r="H149" s="28">
        <v>4.32</v>
      </c>
      <c r="I149" s="29">
        <f t="shared" si="2"/>
        <v>5227200</v>
      </c>
    </row>
    <row r="150" spans="1:9" ht="20.100000000000001" customHeight="1" x14ac:dyDescent="0.3">
      <c r="A150" s="24">
        <v>146</v>
      </c>
      <c r="B150" s="25" t="s">
        <v>329</v>
      </c>
      <c r="C150" s="25" t="s">
        <v>330</v>
      </c>
      <c r="D150" s="25" t="s">
        <v>310</v>
      </c>
      <c r="E150" s="26">
        <v>37561</v>
      </c>
      <c r="F150" s="25" t="s">
        <v>30</v>
      </c>
      <c r="G150" s="27">
        <v>0</v>
      </c>
      <c r="H150" s="28">
        <v>2.34</v>
      </c>
      <c r="I150" s="29">
        <f t="shared" si="2"/>
        <v>2831400</v>
      </c>
    </row>
    <row r="151" spans="1:9" ht="20.100000000000001" customHeight="1" x14ac:dyDescent="0.3">
      <c r="A151" s="24">
        <v>147</v>
      </c>
      <c r="B151" s="25" t="s">
        <v>331</v>
      </c>
      <c r="C151" s="25" t="s">
        <v>332</v>
      </c>
      <c r="D151" s="25" t="s">
        <v>310</v>
      </c>
      <c r="E151" s="26">
        <v>37865</v>
      </c>
      <c r="F151" s="25" t="s">
        <v>30</v>
      </c>
      <c r="G151" s="27">
        <v>0</v>
      </c>
      <c r="H151" s="28">
        <v>3.99</v>
      </c>
      <c r="I151" s="29">
        <f t="shared" si="2"/>
        <v>4827900</v>
      </c>
    </row>
    <row r="152" spans="1:9" ht="20.100000000000001" customHeight="1" x14ac:dyDescent="0.3">
      <c r="A152" s="24">
        <v>148</v>
      </c>
      <c r="B152" s="25" t="s">
        <v>333</v>
      </c>
      <c r="C152" s="25" t="s">
        <v>334</v>
      </c>
      <c r="D152" s="25" t="s">
        <v>310</v>
      </c>
      <c r="E152" s="26">
        <v>38412</v>
      </c>
      <c r="F152" s="25" t="s">
        <v>30</v>
      </c>
      <c r="G152" s="27">
        <v>0</v>
      </c>
      <c r="H152" s="28">
        <v>4.6500000000000004</v>
      </c>
      <c r="I152" s="29">
        <f t="shared" si="2"/>
        <v>5626500</v>
      </c>
    </row>
    <row r="153" spans="1:9" ht="20.100000000000001" customHeight="1" x14ac:dyDescent="0.3">
      <c r="A153" s="24">
        <v>149</v>
      </c>
      <c r="B153" s="25" t="s">
        <v>335</v>
      </c>
      <c r="C153" s="25" t="s">
        <v>336</v>
      </c>
      <c r="D153" s="25" t="s">
        <v>310</v>
      </c>
      <c r="E153" s="26">
        <v>38626</v>
      </c>
      <c r="F153" s="25" t="s">
        <v>30</v>
      </c>
      <c r="G153" s="27">
        <v>0</v>
      </c>
      <c r="H153" s="28">
        <v>3.66</v>
      </c>
      <c r="I153" s="29">
        <f t="shared" si="2"/>
        <v>4428600</v>
      </c>
    </row>
    <row r="154" spans="1:9" ht="20.100000000000001" customHeight="1" x14ac:dyDescent="0.3">
      <c r="A154" s="24">
        <v>150</v>
      </c>
      <c r="B154" s="25" t="s">
        <v>337</v>
      </c>
      <c r="C154" s="25" t="s">
        <v>338</v>
      </c>
      <c r="D154" s="25" t="s">
        <v>310</v>
      </c>
      <c r="E154" s="26">
        <v>38718</v>
      </c>
      <c r="F154" s="25" t="s">
        <v>30</v>
      </c>
      <c r="G154" s="27">
        <v>0</v>
      </c>
      <c r="H154" s="28">
        <v>3.66</v>
      </c>
      <c r="I154" s="29">
        <f t="shared" si="2"/>
        <v>4428600</v>
      </c>
    </row>
    <row r="155" spans="1:9" ht="20.100000000000001" customHeight="1" x14ac:dyDescent="0.3">
      <c r="A155" s="24">
        <v>151</v>
      </c>
      <c r="B155" s="25" t="s">
        <v>339</v>
      </c>
      <c r="C155" s="25" t="s">
        <v>340</v>
      </c>
      <c r="D155" s="25" t="s">
        <v>310</v>
      </c>
      <c r="E155" s="26">
        <v>38808</v>
      </c>
      <c r="F155" s="25" t="s">
        <v>30</v>
      </c>
      <c r="G155" s="27">
        <v>0</v>
      </c>
      <c r="H155" s="28">
        <v>3.33</v>
      </c>
      <c r="I155" s="29">
        <f t="shared" si="2"/>
        <v>4029300</v>
      </c>
    </row>
    <row r="156" spans="1:9" ht="20.100000000000001" customHeight="1" x14ac:dyDescent="0.3">
      <c r="A156" s="24">
        <v>152</v>
      </c>
      <c r="B156" s="25" t="s">
        <v>341</v>
      </c>
      <c r="C156" s="25" t="s">
        <v>342</v>
      </c>
      <c r="D156" s="25" t="s">
        <v>310</v>
      </c>
      <c r="E156" s="26">
        <v>39114</v>
      </c>
      <c r="F156" s="25" t="s">
        <v>30</v>
      </c>
      <c r="G156" s="27">
        <v>0</v>
      </c>
      <c r="H156" s="28">
        <v>3.99</v>
      </c>
      <c r="I156" s="29">
        <f t="shared" si="2"/>
        <v>4827900</v>
      </c>
    </row>
    <row r="157" spans="1:9" ht="20.100000000000001" customHeight="1" x14ac:dyDescent="0.3">
      <c r="A157" s="24">
        <v>153</v>
      </c>
      <c r="B157" s="25" t="s">
        <v>343</v>
      </c>
      <c r="C157" s="25" t="s">
        <v>344</v>
      </c>
      <c r="D157" s="25" t="s">
        <v>310</v>
      </c>
      <c r="E157" s="26">
        <v>39783</v>
      </c>
      <c r="F157" s="25" t="s">
        <v>30</v>
      </c>
      <c r="G157" s="27">
        <v>0</v>
      </c>
      <c r="H157" s="28">
        <v>2.34</v>
      </c>
      <c r="I157" s="29">
        <f t="shared" si="2"/>
        <v>2831400</v>
      </c>
    </row>
    <row r="158" spans="1:9" ht="20.100000000000001" customHeight="1" x14ac:dyDescent="0.3">
      <c r="A158" s="24">
        <v>154</v>
      </c>
      <c r="B158" s="25" t="s">
        <v>345</v>
      </c>
      <c r="C158" s="25" t="s">
        <v>346</v>
      </c>
      <c r="D158" s="25" t="s">
        <v>310</v>
      </c>
      <c r="E158" s="26">
        <v>39814</v>
      </c>
      <c r="F158" s="25" t="s">
        <v>30</v>
      </c>
      <c r="G158" s="27">
        <v>0</v>
      </c>
      <c r="H158" s="28">
        <v>2.34</v>
      </c>
      <c r="I158" s="29">
        <f t="shared" si="2"/>
        <v>2831400</v>
      </c>
    </row>
    <row r="159" spans="1:9" ht="20.100000000000001" customHeight="1" x14ac:dyDescent="0.3">
      <c r="A159" s="24">
        <v>155</v>
      </c>
      <c r="B159" s="25" t="s">
        <v>347</v>
      </c>
      <c r="C159" s="25" t="s">
        <v>348</v>
      </c>
      <c r="D159" s="25" t="s">
        <v>310</v>
      </c>
      <c r="E159" s="26">
        <v>39873</v>
      </c>
      <c r="F159" s="25" t="s">
        <v>30</v>
      </c>
      <c r="G159" s="27">
        <v>0</v>
      </c>
      <c r="H159" s="28">
        <v>3.66</v>
      </c>
      <c r="I159" s="29">
        <f t="shared" si="2"/>
        <v>4428600</v>
      </c>
    </row>
    <row r="160" spans="1:9" ht="20.100000000000001" customHeight="1" x14ac:dyDescent="0.3">
      <c r="A160" s="24">
        <v>156</v>
      </c>
      <c r="B160" s="25" t="s">
        <v>349</v>
      </c>
      <c r="C160" s="25" t="s">
        <v>350</v>
      </c>
      <c r="D160" s="25" t="s">
        <v>310</v>
      </c>
      <c r="E160" s="26">
        <v>39934</v>
      </c>
      <c r="F160" s="25" t="s">
        <v>30</v>
      </c>
      <c r="G160" s="27">
        <v>0</v>
      </c>
      <c r="H160" s="28">
        <v>2.34</v>
      </c>
      <c r="I160" s="29">
        <f t="shared" si="2"/>
        <v>2831400</v>
      </c>
    </row>
    <row r="161" spans="1:9" ht="20.100000000000001" customHeight="1" x14ac:dyDescent="0.3">
      <c r="A161" s="24">
        <v>157</v>
      </c>
      <c r="B161" s="25" t="s">
        <v>351</v>
      </c>
      <c r="C161" s="25" t="s">
        <v>352</v>
      </c>
      <c r="D161" s="25" t="s">
        <v>310</v>
      </c>
      <c r="E161" s="26">
        <v>39965</v>
      </c>
      <c r="F161" s="25" t="s">
        <v>61</v>
      </c>
      <c r="G161" s="27">
        <v>3</v>
      </c>
      <c r="H161" s="28">
        <v>3</v>
      </c>
      <c r="I161" s="29">
        <f t="shared" si="2"/>
        <v>7260000</v>
      </c>
    </row>
    <row r="162" spans="1:9" ht="20.100000000000001" customHeight="1" x14ac:dyDescent="0.3">
      <c r="A162" s="24">
        <v>158</v>
      </c>
      <c r="B162" s="25" t="s">
        <v>353</v>
      </c>
      <c r="C162" s="25" t="s">
        <v>354</v>
      </c>
      <c r="D162" s="25" t="s">
        <v>310</v>
      </c>
      <c r="E162" s="26">
        <v>39995</v>
      </c>
      <c r="F162" s="25" t="s">
        <v>30</v>
      </c>
      <c r="G162" s="27">
        <v>0</v>
      </c>
      <c r="H162" s="28">
        <v>2.67</v>
      </c>
      <c r="I162" s="29">
        <f t="shared" si="2"/>
        <v>3230700</v>
      </c>
    </row>
    <row r="163" spans="1:9" ht="20.100000000000001" customHeight="1" x14ac:dyDescent="0.3">
      <c r="A163" s="24">
        <v>159</v>
      </c>
      <c r="B163" s="25" t="s">
        <v>355</v>
      </c>
      <c r="C163" s="25" t="s">
        <v>356</v>
      </c>
      <c r="D163" s="25" t="s">
        <v>310</v>
      </c>
      <c r="E163" s="26">
        <v>40087</v>
      </c>
      <c r="F163" s="25" t="s">
        <v>30</v>
      </c>
      <c r="G163" s="27">
        <v>0</v>
      </c>
      <c r="H163" s="28">
        <v>3.33</v>
      </c>
      <c r="I163" s="29">
        <f t="shared" si="2"/>
        <v>4029300</v>
      </c>
    </row>
    <row r="164" spans="1:9" ht="20.100000000000001" customHeight="1" x14ac:dyDescent="0.3">
      <c r="A164" s="24">
        <v>160</v>
      </c>
      <c r="B164" s="25" t="s">
        <v>357</v>
      </c>
      <c r="C164" s="25" t="s">
        <v>358</v>
      </c>
      <c r="D164" s="25" t="s">
        <v>310</v>
      </c>
      <c r="E164" s="26">
        <v>40360</v>
      </c>
      <c r="F164" s="25" t="s">
        <v>30</v>
      </c>
      <c r="G164" s="27">
        <v>0</v>
      </c>
      <c r="H164" s="28">
        <v>4.6500000000000004</v>
      </c>
      <c r="I164" s="29">
        <f t="shared" si="2"/>
        <v>5626500</v>
      </c>
    </row>
    <row r="165" spans="1:9" ht="20.100000000000001" customHeight="1" x14ac:dyDescent="0.3">
      <c r="A165" s="24">
        <v>161</v>
      </c>
      <c r="B165" s="25" t="s">
        <v>359</v>
      </c>
      <c r="C165" s="25" t="s">
        <v>360</v>
      </c>
      <c r="D165" s="25" t="s">
        <v>310</v>
      </c>
      <c r="E165" s="26">
        <v>40817</v>
      </c>
      <c r="F165" s="25" t="s">
        <v>30</v>
      </c>
      <c r="G165" s="27">
        <v>0</v>
      </c>
      <c r="H165" s="28">
        <v>4.32</v>
      </c>
      <c r="I165" s="29">
        <f t="shared" si="2"/>
        <v>5227200</v>
      </c>
    </row>
    <row r="166" spans="1:9" ht="20.100000000000001" customHeight="1" x14ac:dyDescent="0.3">
      <c r="A166" s="24">
        <v>162</v>
      </c>
      <c r="B166" s="25" t="s">
        <v>361</v>
      </c>
      <c r="C166" s="25" t="s">
        <v>362</v>
      </c>
      <c r="D166" s="25" t="s">
        <v>310</v>
      </c>
      <c r="E166" s="26">
        <v>40817</v>
      </c>
      <c r="F166" s="25" t="s">
        <v>30</v>
      </c>
      <c r="G166" s="27">
        <v>0</v>
      </c>
      <c r="H166" s="28">
        <v>3</v>
      </c>
      <c r="I166" s="29">
        <f t="shared" si="2"/>
        <v>3630000</v>
      </c>
    </row>
    <row r="167" spans="1:9" ht="20.100000000000001" customHeight="1" x14ac:dyDescent="0.3">
      <c r="A167" s="24">
        <v>163</v>
      </c>
      <c r="B167" s="25" t="s">
        <v>363</v>
      </c>
      <c r="C167" s="25" t="s">
        <v>364</v>
      </c>
      <c r="D167" s="25" t="s">
        <v>310</v>
      </c>
      <c r="E167" s="26">
        <v>40909</v>
      </c>
      <c r="F167" s="25" t="s">
        <v>30</v>
      </c>
      <c r="G167" s="27">
        <v>0</v>
      </c>
      <c r="H167" s="28">
        <v>2.67</v>
      </c>
      <c r="I167" s="29">
        <f t="shared" si="2"/>
        <v>3230700</v>
      </c>
    </row>
    <row r="168" spans="1:9" ht="20.100000000000001" customHeight="1" x14ac:dyDescent="0.3">
      <c r="A168" s="24">
        <v>164</v>
      </c>
      <c r="B168" s="25" t="s">
        <v>365</v>
      </c>
      <c r="C168" s="25" t="s">
        <v>366</v>
      </c>
      <c r="D168" s="25" t="s">
        <v>310</v>
      </c>
      <c r="E168" s="26">
        <v>40940</v>
      </c>
      <c r="F168" s="25" t="s">
        <v>30</v>
      </c>
      <c r="G168" s="27">
        <v>0</v>
      </c>
      <c r="H168" s="28">
        <v>3.33</v>
      </c>
      <c r="I168" s="29">
        <f t="shared" si="2"/>
        <v>4029300</v>
      </c>
    </row>
    <row r="169" spans="1:9" ht="20.100000000000001" customHeight="1" x14ac:dyDescent="0.3">
      <c r="A169" s="24">
        <v>165</v>
      </c>
      <c r="B169" s="25" t="s">
        <v>367</v>
      </c>
      <c r="C169" s="25" t="s">
        <v>368</v>
      </c>
      <c r="D169" s="25" t="s">
        <v>310</v>
      </c>
      <c r="E169" s="26">
        <v>41153</v>
      </c>
      <c r="F169" s="25" t="s">
        <v>30</v>
      </c>
      <c r="G169" s="27">
        <v>0</v>
      </c>
      <c r="H169" s="28">
        <v>3.33</v>
      </c>
      <c r="I169" s="29">
        <f t="shared" si="2"/>
        <v>4029300</v>
      </c>
    </row>
    <row r="170" spans="1:9" ht="20.100000000000001" customHeight="1" x14ac:dyDescent="0.3">
      <c r="A170" s="24">
        <v>166</v>
      </c>
      <c r="B170" s="25" t="s">
        <v>369</v>
      </c>
      <c r="C170" s="25" t="s">
        <v>370</v>
      </c>
      <c r="D170" s="25" t="s">
        <v>310</v>
      </c>
      <c r="E170" s="26">
        <v>41671</v>
      </c>
      <c r="F170" s="25" t="s">
        <v>66</v>
      </c>
      <c r="G170" s="27">
        <v>1.5</v>
      </c>
      <c r="H170" s="28">
        <v>3</v>
      </c>
      <c r="I170" s="29">
        <f t="shared" si="2"/>
        <v>5445000</v>
      </c>
    </row>
    <row r="171" spans="1:9" ht="20.100000000000001" customHeight="1" x14ac:dyDescent="0.3">
      <c r="A171" s="24">
        <v>167</v>
      </c>
      <c r="B171" s="25" t="s">
        <v>371</v>
      </c>
      <c r="C171" s="25" t="s">
        <v>372</v>
      </c>
      <c r="D171" s="25" t="s">
        <v>310</v>
      </c>
      <c r="E171" s="26">
        <v>41913</v>
      </c>
      <c r="F171" s="25" t="s">
        <v>30</v>
      </c>
      <c r="G171" s="27">
        <v>0</v>
      </c>
      <c r="H171" s="28">
        <v>3.66</v>
      </c>
      <c r="I171" s="29">
        <f t="shared" si="2"/>
        <v>4428600</v>
      </c>
    </row>
    <row r="172" spans="1:9" ht="20.100000000000001" customHeight="1" x14ac:dyDescent="0.3">
      <c r="A172" s="24">
        <v>168</v>
      </c>
      <c r="B172" s="25" t="s">
        <v>373</v>
      </c>
      <c r="C172" s="25" t="s">
        <v>374</v>
      </c>
      <c r="D172" s="25" t="s">
        <v>310</v>
      </c>
      <c r="E172" s="26">
        <v>41944</v>
      </c>
      <c r="F172" s="25" t="s">
        <v>30</v>
      </c>
      <c r="G172" s="27">
        <v>0</v>
      </c>
      <c r="H172" s="28">
        <v>3.33</v>
      </c>
      <c r="I172" s="29">
        <f t="shared" si="2"/>
        <v>4029300</v>
      </c>
    </row>
    <row r="173" spans="1:9" ht="20.100000000000001" customHeight="1" x14ac:dyDescent="0.3">
      <c r="A173" s="24">
        <v>169</v>
      </c>
      <c r="B173" s="25" t="s">
        <v>375</v>
      </c>
      <c r="C173" s="25" t="s">
        <v>376</v>
      </c>
      <c r="D173" s="25" t="s">
        <v>310</v>
      </c>
      <c r="E173" s="26">
        <v>42156</v>
      </c>
      <c r="F173" s="25" t="s">
        <v>30</v>
      </c>
      <c r="G173" s="27">
        <v>0</v>
      </c>
      <c r="H173" s="28">
        <v>2.34</v>
      </c>
      <c r="I173" s="29">
        <f t="shared" si="2"/>
        <v>2831400</v>
      </c>
    </row>
    <row r="174" spans="1:9" ht="20.100000000000001" customHeight="1" x14ac:dyDescent="0.3">
      <c r="A174" s="24">
        <v>170</v>
      </c>
      <c r="B174" s="25" t="s">
        <v>377</v>
      </c>
      <c r="C174" s="25" t="s">
        <v>285</v>
      </c>
      <c r="D174" s="25" t="s">
        <v>310</v>
      </c>
      <c r="E174" s="26">
        <v>42217</v>
      </c>
      <c r="F174" s="25" t="s">
        <v>30</v>
      </c>
      <c r="G174" s="27">
        <v>0</v>
      </c>
      <c r="H174" s="28">
        <v>2.34</v>
      </c>
      <c r="I174" s="29">
        <f t="shared" si="2"/>
        <v>2831400</v>
      </c>
    </row>
    <row r="175" spans="1:9" ht="20.100000000000001" customHeight="1" x14ac:dyDescent="0.3">
      <c r="A175" s="24">
        <v>171</v>
      </c>
      <c r="B175" s="25" t="s">
        <v>378</v>
      </c>
      <c r="C175" s="25" t="s">
        <v>379</v>
      </c>
      <c r="D175" s="25" t="s">
        <v>380</v>
      </c>
      <c r="E175" s="26">
        <v>35827</v>
      </c>
      <c r="F175" s="25" t="s">
        <v>30</v>
      </c>
      <c r="G175" s="27">
        <v>0</v>
      </c>
      <c r="H175" s="28">
        <v>2.34</v>
      </c>
      <c r="I175" s="29">
        <f t="shared" si="2"/>
        <v>2831400</v>
      </c>
    </row>
    <row r="176" spans="1:9" ht="20.100000000000001" customHeight="1" x14ac:dyDescent="0.3">
      <c r="A176" s="24">
        <v>172</v>
      </c>
      <c r="B176" s="25" t="s">
        <v>381</v>
      </c>
      <c r="C176" s="25" t="s">
        <v>382</v>
      </c>
      <c r="D176" s="25" t="s">
        <v>380</v>
      </c>
      <c r="E176" s="26">
        <v>36495</v>
      </c>
      <c r="F176" s="25" t="s">
        <v>30</v>
      </c>
      <c r="G176" s="27">
        <v>0</v>
      </c>
      <c r="H176" s="28">
        <v>4.32</v>
      </c>
      <c r="I176" s="29">
        <f t="shared" si="2"/>
        <v>5227200</v>
      </c>
    </row>
    <row r="177" spans="1:9" ht="20.100000000000001" customHeight="1" x14ac:dyDescent="0.3">
      <c r="A177" s="24">
        <v>173</v>
      </c>
      <c r="B177" s="25" t="s">
        <v>383</v>
      </c>
      <c r="C177" s="25" t="s">
        <v>384</v>
      </c>
      <c r="D177" s="25" t="s">
        <v>380</v>
      </c>
      <c r="E177" s="26">
        <v>37408</v>
      </c>
      <c r="F177" s="25" t="s">
        <v>30</v>
      </c>
      <c r="G177" s="27">
        <v>0</v>
      </c>
      <c r="H177" s="28">
        <v>4.6500000000000004</v>
      </c>
      <c r="I177" s="29">
        <f t="shared" si="2"/>
        <v>5626500</v>
      </c>
    </row>
    <row r="178" spans="1:9" ht="20.100000000000001" customHeight="1" x14ac:dyDescent="0.3">
      <c r="A178" s="24">
        <v>174</v>
      </c>
      <c r="B178" s="25" t="s">
        <v>385</v>
      </c>
      <c r="C178" s="25" t="s">
        <v>386</v>
      </c>
      <c r="D178" s="25" t="s">
        <v>380</v>
      </c>
      <c r="E178" s="26">
        <v>37865</v>
      </c>
      <c r="F178" s="25" t="s">
        <v>30</v>
      </c>
      <c r="G178" s="27">
        <v>0</v>
      </c>
      <c r="H178" s="28">
        <v>4.6500000000000004</v>
      </c>
      <c r="I178" s="29">
        <f t="shared" si="2"/>
        <v>5626500</v>
      </c>
    </row>
    <row r="179" spans="1:9" ht="20.100000000000001" customHeight="1" x14ac:dyDescent="0.3">
      <c r="A179" s="24">
        <v>175</v>
      </c>
      <c r="B179" s="25" t="s">
        <v>387</v>
      </c>
      <c r="C179" s="25" t="s">
        <v>388</v>
      </c>
      <c r="D179" s="25" t="s">
        <v>380</v>
      </c>
      <c r="E179" s="26">
        <v>38139</v>
      </c>
      <c r="F179" s="25" t="s">
        <v>30</v>
      </c>
      <c r="G179" s="27">
        <v>0</v>
      </c>
      <c r="H179" s="28">
        <v>3.99</v>
      </c>
      <c r="I179" s="29">
        <f t="shared" si="2"/>
        <v>4827900</v>
      </c>
    </row>
    <row r="180" spans="1:9" ht="20.100000000000001" customHeight="1" x14ac:dyDescent="0.3">
      <c r="A180" s="24">
        <v>176</v>
      </c>
      <c r="B180" s="25" t="s">
        <v>389</v>
      </c>
      <c r="C180" s="25" t="s">
        <v>390</v>
      </c>
      <c r="D180" s="25" t="s">
        <v>380</v>
      </c>
      <c r="E180" s="26">
        <v>39264</v>
      </c>
      <c r="F180" s="25" t="s">
        <v>30</v>
      </c>
      <c r="G180" s="27">
        <v>0</v>
      </c>
      <c r="H180" s="28">
        <v>4.6500000000000004</v>
      </c>
      <c r="I180" s="29">
        <f t="shared" si="2"/>
        <v>5626500</v>
      </c>
    </row>
    <row r="181" spans="1:9" ht="20.100000000000001" customHeight="1" x14ac:dyDescent="0.3">
      <c r="A181" s="24">
        <v>177</v>
      </c>
      <c r="B181" s="25" t="s">
        <v>391</v>
      </c>
      <c r="C181" s="25" t="s">
        <v>392</v>
      </c>
      <c r="D181" s="25" t="s">
        <v>380</v>
      </c>
      <c r="E181" s="26">
        <v>40148</v>
      </c>
      <c r="F181" s="25" t="s">
        <v>30</v>
      </c>
      <c r="G181" s="27">
        <v>0</v>
      </c>
      <c r="H181" s="28">
        <v>3</v>
      </c>
      <c r="I181" s="29">
        <f t="shared" si="2"/>
        <v>3630000</v>
      </c>
    </row>
    <row r="182" spans="1:9" ht="20.100000000000001" customHeight="1" x14ac:dyDescent="0.3">
      <c r="A182" s="24">
        <v>178</v>
      </c>
      <c r="B182" s="25" t="s">
        <v>393</v>
      </c>
      <c r="C182" s="25" t="s">
        <v>382</v>
      </c>
      <c r="D182" s="25" t="s">
        <v>380</v>
      </c>
      <c r="E182" s="26">
        <v>40452</v>
      </c>
      <c r="F182" s="25" t="s">
        <v>30</v>
      </c>
      <c r="G182" s="27">
        <v>0</v>
      </c>
      <c r="H182" s="28">
        <v>3</v>
      </c>
      <c r="I182" s="29">
        <f t="shared" si="2"/>
        <v>3630000</v>
      </c>
    </row>
    <row r="183" spans="1:9" ht="20.100000000000001" customHeight="1" x14ac:dyDescent="0.3">
      <c r="A183" s="24">
        <v>179</v>
      </c>
      <c r="B183" s="25" t="s">
        <v>394</v>
      </c>
      <c r="C183" s="25" t="s">
        <v>395</v>
      </c>
      <c r="D183" s="25" t="s">
        <v>380</v>
      </c>
      <c r="E183" s="26">
        <v>40909</v>
      </c>
      <c r="F183" s="25" t="s">
        <v>33</v>
      </c>
      <c r="G183" s="27">
        <v>2</v>
      </c>
      <c r="H183" s="28">
        <v>4.32</v>
      </c>
      <c r="I183" s="29">
        <f t="shared" si="2"/>
        <v>7647200</v>
      </c>
    </row>
    <row r="184" spans="1:9" ht="20.100000000000001" customHeight="1" x14ac:dyDescent="0.3">
      <c r="A184" s="24">
        <v>180</v>
      </c>
      <c r="B184" s="25" t="s">
        <v>396</v>
      </c>
      <c r="C184" s="25" t="s">
        <v>397</v>
      </c>
      <c r="D184" s="25" t="s">
        <v>380</v>
      </c>
      <c r="E184" s="26">
        <v>41153</v>
      </c>
      <c r="F184" s="25" t="s">
        <v>30</v>
      </c>
      <c r="G184" s="27">
        <v>0</v>
      </c>
      <c r="H184" s="28">
        <v>2.67</v>
      </c>
      <c r="I184" s="29">
        <f t="shared" si="2"/>
        <v>3230700</v>
      </c>
    </row>
    <row r="185" spans="1:9" ht="20.100000000000001" customHeight="1" x14ac:dyDescent="0.3">
      <c r="A185" s="24">
        <v>181</v>
      </c>
      <c r="B185" s="25" t="s">
        <v>398</v>
      </c>
      <c r="C185" s="25" t="s">
        <v>399</v>
      </c>
      <c r="D185" s="25" t="s">
        <v>380</v>
      </c>
      <c r="E185" s="26">
        <v>41275</v>
      </c>
      <c r="F185" s="25" t="s">
        <v>30</v>
      </c>
      <c r="G185" s="27">
        <v>0</v>
      </c>
      <c r="H185" s="28">
        <v>4.9800000000000004</v>
      </c>
      <c r="I185" s="29">
        <f t="shared" si="2"/>
        <v>6025800.0000000009</v>
      </c>
    </row>
    <row r="186" spans="1:9" ht="20.100000000000001" customHeight="1" x14ac:dyDescent="0.3">
      <c r="A186" s="24">
        <v>182</v>
      </c>
      <c r="B186" s="25" t="s">
        <v>400</v>
      </c>
      <c r="C186" s="25" t="s">
        <v>401</v>
      </c>
      <c r="D186" s="25" t="s">
        <v>380</v>
      </c>
      <c r="E186" s="26">
        <v>41852</v>
      </c>
      <c r="F186" s="25" t="s">
        <v>30</v>
      </c>
      <c r="G186" s="27">
        <v>0</v>
      </c>
      <c r="H186" s="28">
        <v>2.67</v>
      </c>
      <c r="I186" s="29">
        <f t="shared" si="2"/>
        <v>3230700</v>
      </c>
    </row>
    <row r="187" spans="1:9" ht="20.100000000000001" customHeight="1" x14ac:dyDescent="0.3">
      <c r="A187" s="24">
        <v>183</v>
      </c>
      <c r="B187" s="25" t="s">
        <v>402</v>
      </c>
      <c r="C187" s="25" t="s">
        <v>403</v>
      </c>
      <c r="D187" s="25" t="s">
        <v>404</v>
      </c>
      <c r="E187" s="26">
        <v>38657</v>
      </c>
      <c r="F187" s="25" t="s">
        <v>33</v>
      </c>
      <c r="G187" s="27">
        <v>2</v>
      </c>
      <c r="H187" s="28">
        <v>3.66</v>
      </c>
      <c r="I187" s="29">
        <f t="shared" si="2"/>
        <v>6848600</v>
      </c>
    </row>
    <row r="188" spans="1:9" ht="20.100000000000001" customHeight="1" x14ac:dyDescent="0.3">
      <c r="A188" s="24">
        <v>184</v>
      </c>
      <c r="B188" s="25" t="s">
        <v>405</v>
      </c>
      <c r="C188" s="25" t="s">
        <v>406</v>
      </c>
      <c r="D188" s="25" t="s">
        <v>404</v>
      </c>
      <c r="E188" s="26">
        <v>38657</v>
      </c>
      <c r="F188" s="25" t="s">
        <v>30</v>
      </c>
      <c r="G188" s="27">
        <v>0</v>
      </c>
      <c r="H188" s="28">
        <v>4.6500000000000004</v>
      </c>
      <c r="I188" s="29">
        <f t="shared" si="2"/>
        <v>5626500</v>
      </c>
    </row>
    <row r="189" spans="1:9" ht="20.100000000000001" customHeight="1" x14ac:dyDescent="0.3">
      <c r="A189" s="24">
        <v>185</v>
      </c>
      <c r="B189" s="25" t="s">
        <v>407</v>
      </c>
      <c r="C189" s="25" t="s">
        <v>408</v>
      </c>
      <c r="D189" s="25" t="s">
        <v>404</v>
      </c>
      <c r="E189" s="26">
        <v>39600</v>
      </c>
      <c r="F189" s="25" t="s">
        <v>30</v>
      </c>
      <c r="G189" s="27">
        <v>0</v>
      </c>
      <c r="H189" s="28">
        <v>2.67</v>
      </c>
      <c r="I189" s="29">
        <f t="shared" si="2"/>
        <v>3230700</v>
      </c>
    </row>
    <row r="190" spans="1:9" ht="20.100000000000001" customHeight="1" x14ac:dyDescent="0.3">
      <c r="A190" s="24">
        <v>186</v>
      </c>
      <c r="B190" s="25" t="s">
        <v>409</v>
      </c>
      <c r="C190" s="25" t="s">
        <v>410</v>
      </c>
      <c r="D190" s="25" t="s">
        <v>404</v>
      </c>
      <c r="E190" s="26">
        <v>41030</v>
      </c>
      <c r="F190" s="25" t="s">
        <v>30</v>
      </c>
      <c r="G190" s="27">
        <v>0</v>
      </c>
      <c r="H190" s="28">
        <v>3</v>
      </c>
      <c r="I190" s="29">
        <f t="shared" si="2"/>
        <v>3630000</v>
      </c>
    </row>
    <row r="191" spans="1:9" ht="20.100000000000001" customHeight="1" x14ac:dyDescent="0.3">
      <c r="A191" s="24">
        <v>187</v>
      </c>
      <c r="B191" s="25" t="s">
        <v>411</v>
      </c>
      <c r="C191" s="25" t="s">
        <v>412</v>
      </c>
      <c r="D191" s="25" t="s">
        <v>413</v>
      </c>
      <c r="E191" s="26">
        <v>37377</v>
      </c>
      <c r="F191" s="25" t="s">
        <v>30</v>
      </c>
      <c r="G191" s="27">
        <v>0</v>
      </c>
      <c r="H191" s="28">
        <v>2.34</v>
      </c>
      <c r="I191" s="29">
        <f t="shared" si="2"/>
        <v>2831400</v>
      </c>
    </row>
    <row r="192" spans="1:9" ht="20.100000000000001" customHeight="1" x14ac:dyDescent="0.3">
      <c r="A192" s="24">
        <v>188</v>
      </c>
      <c r="B192" s="25" t="s">
        <v>414</v>
      </c>
      <c r="C192" s="25" t="s">
        <v>415</v>
      </c>
      <c r="D192" s="25" t="s">
        <v>413</v>
      </c>
      <c r="E192" s="26">
        <v>38322</v>
      </c>
      <c r="F192" s="25" t="s">
        <v>30</v>
      </c>
      <c r="G192" s="27">
        <v>0</v>
      </c>
      <c r="H192" s="28">
        <v>3.33</v>
      </c>
      <c r="I192" s="29">
        <f t="shared" si="2"/>
        <v>4029300</v>
      </c>
    </row>
    <row r="193" spans="1:9" ht="20.100000000000001" customHeight="1" x14ac:dyDescent="0.3">
      <c r="A193" s="24">
        <v>189</v>
      </c>
      <c r="B193" s="25" t="s">
        <v>416</v>
      </c>
      <c r="C193" s="25" t="s">
        <v>417</v>
      </c>
      <c r="D193" s="25" t="s">
        <v>413</v>
      </c>
      <c r="E193" s="26">
        <v>39783</v>
      </c>
      <c r="F193" s="25" t="s">
        <v>33</v>
      </c>
      <c r="G193" s="27">
        <v>2</v>
      </c>
      <c r="H193" s="28">
        <v>2.34</v>
      </c>
      <c r="I193" s="29">
        <f t="shared" si="2"/>
        <v>5251400</v>
      </c>
    </row>
    <row r="194" spans="1:9" ht="20.100000000000001" customHeight="1" x14ac:dyDescent="0.3">
      <c r="A194" s="24">
        <v>190</v>
      </c>
      <c r="B194" s="25" t="s">
        <v>418</v>
      </c>
      <c r="C194" s="25" t="s">
        <v>419</v>
      </c>
      <c r="D194" s="25" t="s">
        <v>413</v>
      </c>
      <c r="E194" s="26">
        <v>41487</v>
      </c>
      <c r="F194" s="25" t="s">
        <v>30</v>
      </c>
      <c r="G194" s="27">
        <v>0</v>
      </c>
      <c r="H194" s="28">
        <v>4.9800000000000004</v>
      </c>
      <c r="I194" s="29">
        <f t="shared" si="2"/>
        <v>6025800.0000000009</v>
      </c>
    </row>
    <row r="195" spans="1:9" ht="20.100000000000001" customHeight="1" x14ac:dyDescent="0.3">
      <c r="A195" s="24">
        <v>191</v>
      </c>
      <c r="B195" s="25" t="s">
        <v>420</v>
      </c>
      <c r="C195" s="25" t="s">
        <v>421</v>
      </c>
      <c r="D195" s="25" t="s">
        <v>422</v>
      </c>
      <c r="E195" s="26">
        <v>35977</v>
      </c>
      <c r="F195" s="25" t="s">
        <v>30</v>
      </c>
      <c r="G195" s="27">
        <v>1.5</v>
      </c>
      <c r="H195" s="28">
        <v>2.34</v>
      </c>
      <c r="I195" s="29">
        <f t="shared" si="2"/>
        <v>4646400</v>
      </c>
    </row>
    <row r="196" spans="1:9" ht="20.100000000000001" customHeight="1" x14ac:dyDescent="0.3">
      <c r="A196" s="24">
        <v>192</v>
      </c>
      <c r="B196" s="25" t="s">
        <v>423</v>
      </c>
      <c r="C196" s="25" t="s">
        <v>424</v>
      </c>
      <c r="D196" s="25" t="s">
        <v>422</v>
      </c>
      <c r="E196" s="26">
        <v>36008</v>
      </c>
      <c r="F196" s="25" t="s">
        <v>30</v>
      </c>
      <c r="G196" s="27">
        <v>0</v>
      </c>
      <c r="H196" s="28">
        <v>3.66</v>
      </c>
      <c r="I196" s="29">
        <f t="shared" si="2"/>
        <v>4428600</v>
      </c>
    </row>
    <row r="197" spans="1:9" ht="20.100000000000001" customHeight="1" x14ac:dyDescent="0.3">
      <c r="A197" s="24">
        <v>193</v>
      </c>
      <c r="B197" s="25" t="s">
        <v>425</v>
      </c>
      <c r="C197" s="25" t="s">
        <v>426</v>
      </c>
      <c r="D197" s="25" t="s">
        <v>422</v>
      </c>
      <c r="E197" s="26">
        <v>36251</v>
      </c>
      <c r="F197" s="25" t="s">
        <v>30</v>
      </c>
      <c r="G197" s="27">
        <v>0</v>
      </c>
      <c r="H197" s="28">
        <v>4.9800000000000004</v>
      </c>
      <c r="I197" s="29">
        <f t="shared" si="2"/>
        <v>6025800.0000000009</v>
      </c>
    </row>
    <row r="198" spans="1:9" ht="20.100000000000001" customHeight="1" x14ac:dyDescent="0.3">
      <c r="A198" s="24">
        <v>194</v>
      </c>
      <c r="B198" s="25" t="s">
        <v>427</v>
      </c>
      <c r="C198" s="25" t="s">
        <v>428</v>
      </c>
      <c r="D198" s="25" t="s">
        <v>422</v>
      </c>
      <c r="E198" s="26">
        <v>36312</v>
      </c>
      <c r="F198" s="25" t="s">
        <v>30</v>
      </c>
      <c r="G198" s="27">
        <v>0</v>
      </c>
      <c r="H198" s="28">
        <v>2.34</v>
      </c>
      <c r="I198" s="29">
        <f t="shared" ref="I198:I258" si="3">$F$4*(G198+H198)</f>
        <v>2831400</v>
      </c>
    </row>
    <row r="199" spans="1:9" ht="20.100000000000001" customHeight="1" x14ac:dyDescent="0.3">
      <c r="A199" s="24">
        <v>195</v>
      </c>
      <c r="B199" s="25" t="s">
        <v>429</v>
      </c>
      <c r="C199" s="25" t="s">
        <v>430</v>
      </c>
      <c r="D199" s="25" t="s">
        <v>422</v>
      </c>
      <c r="E199" s="26">
        <v>36861</v>
      </c>
      <c r="F199" s="25" t="s">
        <v>30</v>
      </c>
      <c r="G199" s="27">
        <v>0</v>
      </c>
      <c r="H199" s="28">
        <v>4.32</v>
      </c>
      <c r="I199" s="29">
        <f t="shared" si="3"/>
        <v>5227200</v>
      </c>
    </row>
    <row r="200" spans="1:9" ht="20.100000000000001" customHeight="1" x14ac:dyDescent="0.3">
      <c r="A200" s="24">
        <v>196</v>
      </c>
      <c r="B200" s="25" t="s">
        <v>431</v>
      </c>
      <c r="C200" s="25" t="s">
        <v>432</v>
      </c>
      <c r="D200" s="25" t="s">
        <v>422</v>
      </c>
      <c r="E200" s="26">
        <v>37257</v>
      </c>
      <c r="F200" s="25" t="s">
        <v>30</v>
      </c>
      <c r="G200" s="27">
        <v>0</v>
      </c>
      <c r="H200" s="28">
        <v>4.6500000000000004</v>
      </c>
      <c r="I200" s="29">
        <f t="shared" si="3"/>
        <v>5626500</v>
      </c>
    </row>
    <row r="201" spans="1:9" ht="20.100000000000001" customHeight="1" x14ac:dyDescent="0.3">
      <c r="A201" s="24">
        <v>197</v>
      </c>
      <c r="B201" s="25" t="s">
        <v>433</v>
      </c>
      <c r="C201" s="25" t="s">
        <v>434</v>
      </c>
      <c r="D201" s="25" t="s">
        <v>422</v>
      </c>
      <c r="E201" s="26">
        <v>37653</v>
      </c>
      <c r="F201" s="25" t="s">
        <v>30</v>
      </c>
      <c r="G201" s="27">
        <v>0</v>
      </c>
      <c r="H201" s="28">
        <v>3.66</v>
      </c>
      <c r="I201" s="29">
        <f t="shared" si="3"/>
        <v>4428600</v>
      </c>
    </row>
    <row r="202" spans="1:9" ht="20.100000000000001" customHeight="1" x14ac:dyDescent="0.3">
      <c r="A202" s="24">
        <v>198</v>
      </c>
      <c r="B202" s="25" t="s">
        <v>435</v>
      </c>
      <c r="C202" s="25" t="s">
        <v>436</v>
      </c>
      <c r="D202" s="25" t="s">
        <v>422</v>
      </c>
      <c r="E202" s="26">
        <v>37803</v>
      </c>
      <c r="F202" s="25" t="s">
        <v>30</v>
      </c>
      <c r="G202" s="27">
        <v>0</v>
      </c>
      <c r="H202" s="28">
        <v>2.67</v>
      </c>
      <c r="I202" s="29">
        <f t="shared" si="3"/>
        <v>3230700</v>
      </c>
    </row>
    <row r="203" spans="1:9" ht="20.100000000000001" customHeight="1" x14ac:dyDescent="0.3">
      <c r="A203" s="24">
        <v>199</v>
      </c>
      <c r="B203" s="25" t="s">
        <v>437</v>
      </c>
      <c r="C203" s="25" t="s">
        <v>438</v>
      </c>
      <c r="D203" s="25" t="s">
        <v>422</v>
      </c>
      <c r="E203" s="26">
        <v>37865</v>
      </c>
      <c r="F203" s="25" t="s">
        <v>30</v>
      </c>
      <c r="G203" s="27">
        <v>0</v>
      </c>
      <c r="H203" s="28">
        <v>3.99</v>
      </c>
      <c r="I203" s="29">
        <f t="shared" si="3"/>
        <v>4827900</v>
      </c>
    </row>
    <row r="204" spans="1:9" ht="20.100000000000001" customHeight="1" x14ac:dyDescent="0.3">
      <c r="A204" s="24">
        <v>200</v>
      </c>
      <c r="B204" s="25" t="s">
        <v>439</v>
      </c>
      <c r="C204" s="25" t="s">
        <v>440</v>
      </c>
      <c r="D204" s="25" t="s">
        <v>422</v>
      </c>
      <c r="E204" s="26">
        <v>38384</v>
      </c>
      <c r="F204" s="25" t="s">
        <v>30</v>
      </c>
      <c r="G204" s="27">
        <v>1</v>
      </c>
      <c r="H204" s="28">
        <v>3</v>
      </c>
      <c r="I204" s="29">
        <f t="shared" si="3"/>
        <v>4840000</v>
      </c>
    </row>
    <row r="205" spans="1:9" ht="20.100000000000001" customHeight="1" x14ac:dyDescent="0.3">
      <c r="A205" s="24">
        <v>201</v>
      </c>
      <c r="B205" s="25" t="s">
        <v>441</v>
      </c>
      <c r="C205" s="25" t="s">
        <v>442</v>
      </c>
      <c r="D205" s="25" t="s">
        <v>422</v>
      </c>
      <c r="E205" s="26">
        <v>38504</v>
      </c>
      <c r="F205" s="25" t="s">
        <v>30</v>
      </c>
      <c r="G205" s="27">
        <v>0</v>
      </c>
      <c r="H205" s="28">
        <v>3.66</v>
      </c>
      <c r="I205" s="29">
        <f t="shared" si="3"/>
        <v>4428600</v>
      </c>
    </row>
    <row r="206" spans="1:9" ht="20.100000000000001" customHeight="1" x14ac:dyDescent="0.3">
      <c r="A206" s="24">
        <v>202</v>
      </c>
      <c r="B206" s="25" t="s">
        <v>443</v>
      </c>
      <c r="C206" s="25" t="s">
        <v>444</v>
      </c>
      <c r="D206" s="25" t="s">
        <v>422</v>
      </c>
      <c r="E206" s="26">
        <v>38596</v>
      </c>
      <c r="F206" s="25" t="s">
        <v>30</v>
      </c>
      <c r="G206" s="27">
        <v>0</v>
      </c>
      <c r="H206" s="28">
        <v>4.32</v>
      </c>
      <c r="I206" s="29">
        <f t="shared" si="3"/>
        <v>5227200</v>
      </c>
    </row>
    <row r="207" spans="1:9" ht="20.100000000000001" customHeight="1" x14ac:dyDescent="0.3">
      <c r="A207" s="24">
        <v>203</v>
      </c>
      <c r="B207" s="25" t="s">
        <v>445</v>
      </c>
      <c r="C207" s="25" t="s">
        <v>446</v>
      </c>
      <c r="D207" s="25" t="s">
        <v>422</v>
      </c>
      <c r="E207" s="26">
        <v>38687</v>
      </c>
      <c r="F207" s="25" t="s">
        <v>30</v>
      </c>
      <c r="G207" s="27">
        <v>0</v>
      </c>
      <c r="H207" s="28">
        <v>4.6500000000000004</v>
      </c>
      <c r="I207" s="29">
        <f t="shared" si="3"/>
        <v>5626500</v>
      </c>
    </row>
    <row r="208" spans="1:9" ht="20.100000000000001" customHeight="1" x14ac:dyDescent="0.3">
      <c r="A208" s="24">
        <v>204</v>
      </c>
      <c r="B208" s="25" t="s">
        <v>447</v>
      </c>
      <c r="C208" s="25" t="s">
        <v>448</v>
      </c>
      <c r="D208" s="25" t="s">
        <v>422</v>
      </c>
      <c r="E208" s="26">
        <v>39295</v>
      </c>
      <c r="F208" s="25" t="s">
        <v>30</v>
      </c>
      <c r="G208" s="27">
        <v>0</v>
      </c>
      <c r="H208" s="28">
        <v>4.9800000000000004</v>
      </c>
      <c r="I208" s="29">
        <f t="shared" si="3"/>
        <v>6025800.0000000009</v>
      </c>
    </row>
    <row r="209" spans="1:9" ht="20.100000000000001" customHeight="1" x14ac:dyDescent="0.3">
      <c r="A209" s="24">
        <v>205</v>
      </c>
      <c r="B209" s="25" t="s">
        <v>449</v>
      </c>
      <c r="C209" s="25" t="s">
        <v>450</v>
      </c>
      <c r="D209" s="25" t="s">
        <v>422</v>
      </c>
      <c r="E209" s="26">
        <v>39479</v>
      </c>
      <c r="F209" s="25" t="s">
        <v>30</v>
      </c>
      <c r="G209" s="27">
        <v>0</v>
      </c>
      <c r="H209" s="28">
        <v>2.34</v>
      </c>
      <c r="I209" s="29">
        <f t="shared" si="3"/>
        <v>2831400</v>
      </c>
    </row>
    <row r="210" spans="1:9" ht="20.100000000000001" customHeight="1" x14ac:dyDescent="0.3">
      <c r="A210" s="24">
        <v>206</v>
      </c>
      <c r="B210" s="25" t="s">
        <v>451</v>
      </c>
      <c r="C210" s="25" t="s">
        <v>452</v>
      </c>
      <c r="D210" s="25" t="s">
        <v>422</v>
      </c>
      <c r="E210" s="26">
        <v>39600</v>
      </c>
      <c r="F210" s="25" t="s">
        <v>30</v>
      </c>
      <c r="G210" s="27">
        <v>0</v>
      </c>
      <c r="H210" s="28">
        <v>4.9800000000000004</v>
      </c>
      <c r="I210" s="29">
        <f t="shared" si="3"/>
        <v>6025800.0000000009</v>
      </c>
    </row>
    <row r="211" spans="1:9" ht="20.100000000000001" customHeight="1" x14ac:dyDescent="0.3">
      <c r="A211" s="24">
        <v>207</v>
      </c>
      <c r="B211" s="25" t="s">
        <v>453</v>
      </c>
      <c r="C211" s="25" t="s">
        <v>454</v>
      </c>
      <c r="D211" s="25" t="s">
        <v>422</v>
      </c>
      <c r="E211" s="26">
        <v>39630</v>
      </c>
      <c r="F211" s="25" t="s">
        <v>30</v>
      </c>
      <c r="G211" s="27">
        <v>0</v>
      </c>
      <c r="H211" s="28">
        <v>3.99</v>
      </c>
      <c r="I211" s="29">
        <f t="shared" si="3"/>
        <v>4827900</v>
      </c>
    </row>
    <row r="212" spans="1:9" ht="20.100000000000001" customHeight="1" x14ac:dyDescent="0.3">
      <c r="A212" s="24">
        <v>208</v>
      </c>
      <c r="B212" s="25" t="s">
        <v>455</v>
      </c>
      <c r="C212" s="25" t="s">
        <v>456</v>
      </c>
      <c r="D212" s="25" t="s">
        <v>422</v>
      </c>
      <c r="E212" s="26">
        <v>39904</v>
      </c>
      <c r="F212" s="25" t="s">
        <v>33</v>
      </c>
      <c r="G212" s="27">
        <v>2</v>
      </c>
      <c r="H212" s="28">
        <v>4.32</v>
      </c>
      <c r="I212" s="29">
        <f t="shared" si="3"/>
        <v>7647200</v>
      </c>
    </row>
    <row r="213" spans="1:9" ht="20.100000000000001" customHeight="1" x14ac:dyDescent="0.3">
      <c r="A213" s="24">
        <v>209</v>
      </c>
      <c r="B213" s="25" t="s">
        <v>457</v>
      </c>
      <c r="C213" s="25" t="s">
        <v>458</v>
      </c>
      <c r="D213" s="25" t="s">
        <v>422</v>
      </c>
      <c r="E213" s="26">
        <v>40057</v>
      </c>
      <c r="F213" s="25" t="s">
        <v>164</v>
      </c>
      <c r="G213" s="27">
        <v>3</v>
      </c>
      <c r="H213" s="28">
        <v>2.34</v>
      </c>
      <c r="I213" s="29">
        <f t="shared" si="3"/>
        <v>6461400</v>
      </c>
    </row>
    <row r="214" spans="1:9" ht="20.100000000000001" customHeight="1" x14ac:dyDescent="0.3">
      <c r="A214" s="24">
        <v>210</v>
      </c>
      <c r="B214" s="25" t="s">
        <v>459</v>
      </c>
      <c r="C214" s="25" t="s">
        <v>460</v>
      </c>
      <c r="D214" s="25" t="s">
        <v>422</v>
      </c>
      <c r="E214" s="26">
        <v>40269</v>
      </c>
      <c r="F214" s="25" t="s">
        <v>61</v>
      </c>
      <c r="G214" s="27">
        <v>0</v>
      </c>
      <c r="H214" s="28">
        <v>2.67</v>
      </c>
      <c r="I214" s="29">
        <f t="shared" si="3"/>
        <v>3230700</v>
      </c>
    </row>
    <row r="215" spans="1:9" ht="20.100000000000001" customHeight="1" x14ac:dyDescent="0.3">
      <c r="A215" s="24">
        <v>211</v>
      </c>
      <c r="B215" s="25" t="s">
        <v>461</v>
      </c>
      <c r="C215" s="25" t="s">
        <v>462</v>
      </c>
      <c r="D215" s="25" t="s">
        <v>422</v>
      </c>
      <c r="E215" s="26">
        <v>40695</v>
      </c>
      <c r="F215" s="25" t="s">
        <v>164</v>
      </c>
      <c r="G215" s="27">
        <v>3</v>
      </c>
      <c r="H215" s="28">
        <v>3.99</v>
      </c>
      <c r="I215" s="29">
        <f t="shared" si="3"/>
        <v>8457900</v>
      </c>
    </row>
    <row r="216" spans="1:9" ht="20.100000000000001" customHeight="1" x14ac:dyDescent="0.3">
      <c r="A216" s="24">
        <v>212</v>
      </c>
      <c r="B216" s="25" t="s">
        <v>463</v>
      </c>
      <c r="C216" s="25" t="s">
        <v>464</v>
      </c>
      <c r="D216" s="25" t="s">
        <v>422</v>
      </c>
      <c r="E216" s="26">
        <v>41122</v>
      </c>
      <c r="F216" s="25" t="s">
        <v>30</v>
      </c>
      <c r="G216" s="27">
        <v>0</v>
      </c>
      <c r="H216" s="28">
        <v>4.6500000000000004</v>
      </c>
      <c r="I216" s="29">
        <f t="shared" si="3"/>
        <v>5626500</v>
      </c>
    </row>
    <row r="217" spans="1:9" ht="20.100000000000001" customHeight="1" x14ac:dyDescent="0.3">
      <c r="A217" s="24">
        <v>213</v>
      </c>
      <c r="B217" s="25" t="s">
        <v>465</v>
      </c>
      <c r="C217" s="25" t="s">
        <v>466</v>
      </c>
      <c r="D217" s="25" t="s">
        <v>422</v>
      </c>
      <c r="E217" s="26">
        <v>41579</v>
      </c>
      <c r="F217" s="25" t="s">
        <v>30</v>
      </c>
      <c r="G217" s="27">
        <v>0</v>
      </c>
      <c r="H217" s="28">
        <v>3.33</v>
      </c>
      <c r="I217" s="29">
        <f t="shared" si="3"/>
        <v>4029300</v>
      </c>
    </row>
    <row r="218" spans="1:9" ht="20.100000000000001" customHeight="1" x14ac:dyDescent="0.3">
      <c r="A218" s="24">
        <v>214</v>
      </c>
      <c r="B218" s="25" t="s">
        <v>467</v>
      </c>
      <c r="C218" s="25" t="s">
        <v>468</v>
      </c>
      <c r="D218" s="25" t="s">
        <v>422</v>
      </c>
      <c r="E218" s="26">
        <v>41640</v>
      </c>
      <c r="F218" s="25" t="s">
        <v>30</v>
      </c>
      <c r="G218" s="27">
        <v>0</v>
      </c>
      <c r="H218" s="28">
        <v>2.34</v>
      </c>
      <c r="I218" s="29">
        <f t="shared" si="3"/>
        <v>2831400</v>
      </c>
    </row>
    <row r="219" spans="1:9" ht="20.100000000000001" customHeight="1" x14ac:dyDescent="0.3">
      <c r="A219" s="24">
        <v>215</v>
      </c>
      <c r="B219" s="25" t="s">
        <v>469</v>
      </c>
      <c r="C219" s="25" t="s">
        <v>470</v>
      </c>
      <c r="D219" s="25" t="s">
        <v>471</v>
      </c>
      <c r="E219" s="26">
        <v>36342</v>
      </c>
      <c r="F219" s="25" t="s">
        <v>30</v>
      </c>
      <c r="G219" s="27">
        <v>0</v>
      </c>
      <c r="H219" s="28">
        <v>2.67</v>
      </c>
      <c r="I219" s="29">
        <f t="shared" si="3"/>
        <v>3230700</v>
      </c>
    </row>
    <row r="220" spans="1:9" ht="20.100000000000001" customHeight="1" x14ac:dyDescent="0.3">
      <c r="A220" s="24">
        <v>216</v>
      </c>
      <c r="B220" s="25" t="s">
        <v>472</v>
      </c>
      <c r="C220" s="25" t="s">
        <v>473</v>
      </c>
      <c r="D220" s="25" t="s">
        <v>471</v>
      </c>
      <c r="E220" s="26">
        <v>37073</v>
      </c>
      <c r="F220" s="25" t="s">
        <v>144</v>
      </c>
      <c r="G220" s="27">
        <v>0</v>
      </c>
      <c r="H220" s="28">
        <v>4.9800000000000004</v>
      </c>
      <c r="I220" s="29">
        <f t="shared" si="3"/>
        <v>6025800.0000000009</v>
      </c>
    </row>
    <row r="221" spans="1:9" ht="20.100000000000001" customHeight="1" x14ac:dyDescent="0.3">
      <c r="A221" s="24">
        <v>217</v>
      </c>
      <c r="B221" s="25" t="s">
        <v>474</v>
      </c>
      <c r="C221" s="25" t="s">
        <v>475</v>
      </c>
      <c r="D221" s="25" t="s">
        <v>471</v>
      </c>
      <c r="E221" s="26">
        <v>37561</v>
      </c>
      <c r="F221" s="25" t="s">
        <v>30</v>
      </c>
      <c r="G221" s="27">
        <v>0</v>
      </c>
      <c r="H221" s="28">
        <v>4.9800000000000004</v>
      </c>
      <c r="I221" s="29">
        <f t="shared" si="3"/>
        <v>6025800.0000000009</v>
      </c>
    </row>
    <row r="222" spans="1:9" ht="20.100000000000001" customHeight="1" x14ac:dyDescent="0.3">
      <c r="A222" s="24">
        <v>218</v>
      </c>
      <c r="B222" s="25" t="s">
        <v>476</v>
      </c>
      <c r="C222" s="25" t="s">
        <v>477</v>
      </c>
      <c r="D222" s="25" t="s">
        <v>471</v>
      </c>
      <c r="E222" s="26">
        <v>38384</v>
      </c>
      <c r="F222" s="25" t="s">
        <v>30</v>
      </c>
      <c r="G222" s="27">
        <v>0</v>
      </c>
      <c r="H222" s="28">
        <v>2.67</v>
      </c>
      <c r="I222" s="29">
        <f t="shared" si="3"/>
        <v>3230700</v>
      </c>
    </row>
    <row r="223" spans="1:9" ht="20.100000000000001" customHeight="1" x14ac:dyDescent="0.3">
      <c r="A223" s="24">
        <v>219</v>
      </c>
      <c r="B223" s="25" t="s">
        <v>478</v>
      </c>
      <c r="C223" s="25" t="s">
        <v>479</v>
      </c>
      <c r="D223" s="25" t="s">
        <v>471</v>
      </c>
      <c r="E223" s="26">
        <v>38718</v>
      </c>
      <c r="F223" s="25" t="s">
        <v>30</v>
      </c>
      <c r="G223" s="27">
        <v>0</v>
      </c>
      <c r="H223" s="28">
        <v>3.66</v>
      </c>
      <c r="I223" s="29">
        <f t="shared" si="3"/>
        <v>4428600</v>
      </c>
    </row>
    <row r="224" spans="1:9" ht="20.100000000000001" customHeight="1" x14ac:dyDescent="0.3">
      <c r="A224" s="24">
        <v>220</v>
      </c>
      <c r="B224" s="25" t="s">
        <v>480</v>
      </c>
      <c r="C224" s="25" t="s">
        <v>481</v>
      </c>
      <c r="D224" s="25" t="s">
        <v>471</v>
      </c>
      <c r="E224" s="26">
        <v>38808</v>
      </c>
      <c r="F224" s="25" t="s">
        <v>33</v>
      </c>
      <c r="G224" s="27">
        <v>0</v>
      </c>
      <c r="H224" s="28">
        <v>2.34</v>
      </c>
      <c r="I224" s="29">
        <f t="shared" si="3"/>
        <v>2831400</v>
      </c>
    </row>
    <row r="225" spans="1:9" ht="20.100000000000001" customHeight="1" x14ac:dyDescent="0.3">
      <c r="A225" s="24">
        <v>221</v>
      </c>
      <c r="B225" s="25" t="s">
        <v>482</v>
      </c>
      <c r="C225" s="25" t="s">
        <v>483</v>
      </c>
      <c r="D225" s="25" t="s">
        <v>471</v>
      </c>
      <c r="E225" s="26">
        <v>38838</v>
      </c>
      <c r="F225" s="25" t="s">
        <v>30</v>
      </c>
      <c r="G225" s="27">
        <v>0</v>
      </c>
      <c r="H225" s="28">
        <v>3.99</v>
      </c>
      <c r="I225" s="29">
        <f t="shared" si="3"/>
        <v>4827900</v>
      </c>
    </row>
    <row r="226" spans="1:9" ht="20.100000000000001" customHeight="1" x14ac:dyDescent="0.3">
      <c r="A226" s="24">
        <v>222</v>
      </c>
      <c r="B226" s="25" t="s">
        <v>484</v>
      </c>
      <c r="C226" s="25" t="s">
        <v>485</v>
      </c>
      <c r="D226" s="25" t="s">
        <v>471</v>
      </c>
      <c r="E226" s="26">
        <v>38899</v>
      </c>
      <c r="F226" s="25" t="s">
        <v>61</v>
      </c>
      <c r="G226" s="27">
        <v>3</v>
      </c>
      <c r="H226" s="28">
        <v>4.32</v>
      </c>
      <c r="I226" s="29">
        <f t="shared" si="3"/>
        <v>8857200</v>
      </c>
    </row>
    <row r="227" spans="1:9" ht="20.100000000000001" customHeight="1" x14ac:dyDescent="0.3">
      <c r="A227" s="24">
        <v>223</v>
      </c>
      <c r="B227" s="25" t="s">
        <v>486</v>
      </c>
      <c r="C227" s="25" t="s">
        <v>487</v>
      </c>
      <c r="D227" s="25" t="s">
        <v>471</v>
      </c>
      <c r="E227" s="26">
        <v>39142</v>
      </c>
      <c r="F227" s="25" t="s">
        <v>30</v>
      </c>
      <c r="G227" s="27">
        <v>0</v>
      </c>
      <c r="H227" s="28">
        <v>3.99</v>
      </c>
      <c r="I227" s="29">
        <f t="shared" si="3"/>
        <v>4827900</v>
      </c>
    </row>
    <row r="228" spans="1:9" ht="20.100000000000001" customHeight="1" x14ac:dyDescent="0.3">
      <c r="A228" s="24">
        <v>224</v>
      </c>
      <c r="B228" s="25" t="s">
        <v>488</v>
      </c>
      <c r="C228" s="25" t="s">
        <v>489</v>
      </c>
      <c r="D228" s="25" t="s">
        <v>471</v>
      </c>
      <c r="E228" s="26">
        <v>39203</v>
      </c>
      <c r="F228" s="25" t="s">
        <v>30</v>
      </c>
      <c r="G228" s="27">
        <v>0</v>
      </c>
      <c r="H228" s="28">
        <v>4.9800000000000004</v>
      </c>
      <c r="I228" s="29">
        <f t="shared" si="3"/>
        <v>6025800.0000000009</v>
      </c>
    </row>
    <row r="229" spans="1:9" ht="20.100000000000001" customHeight="1" x14ac:dyDescent="0.3">
      <c r="A229" s="24">
        <v>225</v>
      </c>
      <c r="B229" s="25" t="s">
        <v>490</v>
      </c>
      <c r="C229" s="25" t="s">
        <v>491</v>
      </c>
      <c r="D229" s="25" t="s">
        <v>471</v>
      </c>
      <c r="E229" s="26">
        <v>40210</v>
      </c>
      <c r="F229" s="25" t="s">
        <v>30</v>
      </c>
      <c r="G229" s="27">
        <v>0</v>
      </c>
      <c r="H229" s="28">
        <v>3.99</v>
      </c>
      <c r="I229" s="29">
        <f t="shared" si="3"/>
        <v>4827900</v>
      </c>
    </row>
    <row r="230" spans="1:9" ht="20.100000000000001" customHeight="1" x14ac:dyDescent="0.3">
      <c r="A230" s="24">
        <v>226</v>
      </c>
      <c r="B230" s="25" t="s">
        <v>492</v>
      </c>
      <c r="C230" s="25" t="s">
        <v>493</v>
      </c>
      <c r="D230" s="25" t="s">
        <v>471</v>
      </c>
      <c r="E230" s="26">
        <v>40422</v>
      </c>
      <c r="F230" s="25" t="s">
        <v>30</v>
      </c>
      <c r="G230" s="27">
        <v>0</v>
      </c>
      <c r="H230" s="28">
        <v>2.67</v>
      </c>
      <c r="I230" s="29">
        <f t="shared" si="3"/>
        <v>3230700</v>
      </c>
    </row>
    <row r="231" spans="1:9" ht="20.100000000000001" customHeight="1" x14ac:dyDescent="0.3">
      <c r="A231" s="24">
        <v>227</v>
      </c>
      <c r="B231" s="25" t="s">
        <v>494</v>
      </c>
      <c r="C231" s="25" t="s">
        <v>495</v>
      </c>
      <c r="D231" s="25" t="s">
        <v>471</v>
      </c>
      <c r="E231" s="26">
        <v>40483</v>
      </c>
      <c r="F231" s="25" t="s">
        <v>30</v>
      </c>
      <c r="G231" s="27">
        <v>0</v>
      </c>
      <c r="H231" s="28">
        <v>3.33</v>
      </c>
      <c r="I231" s="29">
        <f t="shared" si="3"/>
        <v>4029300</v>
      </c>
    </row>
    <row r="232" spans="1:9" ht="20.100000000000001" customHeight="1" x14ac:dyDescent="0.3">
      <c r="A232" s="24">
        <v>228</v>
      </c>
      <c r="B232" s="25" t="s">
        <v>496</v>
      </c>
      <c r="C232" s="25" t="s">
        <v>497</v>
      </c>
      <c r="D232" s="25" t="s">
        <v>471</v>
      </c>
      <c r="E232" s="26">
        <v>40787</v>
      </c>
      <c r="F232" s="25" t="s">
        <v>30</v>
      </c>
      <c r="G232" s="27">
        <v>0</v>
      </c>
      <c r="H232" s="28">
        <v>3.99</v>
      </c>
      <c r="I232" s="29">
        <f t="shared" si="3"/>
        <v>4827900</v>
      </c>
    </row>
    <row r="233" spans="1:9" ht="20.100000000000001" customHeight="1" x14ac:dyDescent="0.3">
      <c r="A233" s="24">
        <v>229</v>
      </c>
      <c r="B233" s="25" t="s">
        <v>498</v>
      </c>
      <c r="C233" s="25" t="s">
        <v>499</v>
      </c>
      <c r="D233" s="25" t="s">
        <v>471</v>
      </c>
      <c r="E233" s="26">
        <v>41640</v>
      </c>
      <c r="F233" s="25" t="s">
        <v>30</v>
      </c>
      <c r="G233" s="27">
        <v>0</v>
      </c>
      <c r="H233" s="28">
        <v>4.32</v>
      </c>
      <c r="I233" s="29">
        <f t="shared" si="3"/>
        <v>5227200</v>
      </c>
    </row>
    <row r="234" spans="1:9" ht="20.100000000000001" customHeight="1" x14ac:dyDescent="0.3">
      <c r="A234" s="24">
        <v>230</v>
      </c>
      <c r="B234" s="25" t="s">
        <v>500</v>
      </c>
      <c r="C234" s="25" t="s">
        <v>501</v>
      </c>
      <c r="D234" s="25" t="s">
        <v>471</v>
      </c>
      <c r="E234" s="26">
        <v>41791</v>
      </c>
      <c r="F234" s="25" t="s">
        <v>144</v>
      </c>
      <c r="G234" s="27">
        <v>1</v>
      </c>
      <c r="H234" s="28">
        <v>2.67</v>
      </c>
      <c r="I234" s="29">
        <f t="shared" si="3"/>
        <v>4440700</v>
      </c>
    </row>
    <row r="235" spans="1:9" ht="20.100000000000001" customHeight="1" x14ac:dyDescent="0.3">
      <c r="A235" s="24">
        <v>231</v>
      </c>
      <c r="B235" s="25" t="s">
        <v>502</v>
      </c>
      <c r="C235" s="25" t="s">
        <v>503</v>
      </c>
      <c r="D235" s="25" t="s">
        <v>471</v>
      </c>
      <c r="E235" s="26">
        <v>41821</v>
      </c>
      <c r="F235" s="25" t="s">
        <v>33</v>
      </c>
      <c r="G235" s="27">
        <v>2</v>
      </c>
      <c r="H235" s="28">
        <v>3</v>
      </c>
      <c r="I235" s="29">
        <f t="shared" si="3"/>
        <v>6050000</v>
      </c>
    </row>
    <row r="236" spans="1:9" ht="20.100000000000001" customHeight="1" x14ac:dyDescent="0.3">
      <c r="A236" s="24">
        <v>232</v>
      </c>
      <c r="B236" s="25" t="s">
        <v>504</v>
      </c>
      <c r="C236" s="25" t="s">
        <v>505</v>
      </c>
      <c r="D236" s="25" t="s">
        <v>471</v>
      </c>
      <c r="E236" s="26">
        <v>41821</v>
      </c>
      <c r="F236" s="25" t="s">
        <v>30</v>
      </c>
      <c r="G236" s="27">
        <v>0</v>
      </c>
      <c r="H236" s="28">
        <v>4.6500000000000004</v>
      </c>
      <c r="I236" s="29">
        <f t="shared" si="3"/>
        <v>5626500</v>
      </c>
    </row>
    <row r="237" spans="1:9" ht="20.100000000000001" customHeight="1" x14ac:dyDescent="0.3">
      <c r="A237" s="24">
        <v>233</v>
      </c>
      <c r="B237" s="25" t="s">
        <v>506</v>
      </c>
      <c r="C237" s="25" t="s">
        <v>507</v>
      </c>
      <c r="D237" s="25" t="s">
        <v>471</v>
      </c>
      <c r="E237" s="26">
        <v>42125</v>
      </c>
      <c r="F237" s="25" t="s">
        <v>33</v>
      </c>
      <c r="G237" s="27">
        <v>0</v>
      </c>
      <c r="H237" s="28">
        <v>3.66</v>
      </c>
      <c r="I237" s="29">
        <f t="shared" si="3"/>
        <v>4428600</v>
      </c>
    </row>
    <row r="238" spans="1:9" ht="20.100000000000001" customHeight="1" x14ac:dyDescent="0.3">
      <c r="A238" s="24">
        <v>234</v>
      </c>
      <c r="B238" s="25" t="s">
        <v>508</v>
      </c>
      <c r="C238" s="25" t="s">
        <v>509</v>
      </c>
      <c r="D238" s="25" t="s">
        <v>510</v>
      </c>
      <c r="E238" s="26">
        <v>37226</v>
      </c>
      <c r="F238" s="25" t="s">
        <v>30</v>
      </c>
      <c r="G238" s="27">
        <v>0</v>
      </c>
      <c r="H238" s="28">
        <v>3.66</v>
      </c>
      <c r="I238" s="29">
        <f t="shared" si="3"/>
        <v>4428600</v>
      </c>
    </row>
    <row r="239" spans="1:9" ht="20.100000000000001" customHeight="1" x14ac:dyDescent="0.3">
      <c r="A239" s="24">
        <v>235</v>
      </c>
      <c r="B239" s="25" t="s">
        <v>511</v>
      </c>
      <c r="C239" s="25" t="s">
        <v>512</v>
      </c>
      <c r="D239" s="25" t="s">
        <v>510</v>
      </c>
      <c r="E239" s="26">
        <v>37408</v>
      </c>
      <c r="F239" s="25" t="s">
        <v>30</v>
      </c>
      <c r="G239" s="27">
        <v>0</v>
      </c>
      <c r="H239" s="28">
        <v>3</v>
      </c>
      <c r="I239" s="29">
        <f t="shared" si="3"/>
        <v>3630000</v>
      </c>
    </row>
    <row r="240" spans="1:9" ht="20.100000000000001" customHeight="1" x14ac:dyDescent="0.3">
      <c r="A240" s="24">
        <v>236</v>
      </c>
      <c r="B240" s="25" t="s">
        <v>513</v>
      </c>
      <c r="C240" s="25" t="s">
        <v>514</v>
      </c>
      <c r="D240" s="25" t="s">
        <v>510</v>
      </c>
      <c r="E240" s="26">
        <v>37926</v>
      </c>
      <c r="F240" s="25" t="s">
        <v>30</v>
      </c>
      <c r="G240" s="27">
        <v>0</v>
      </c>
      <c r="H240" s="28">
        <v>4.32</v>
      </c>
      <c r="I240" s="29">
        <f t="shared" si="3"/>
        <v>5227200</v>
      </c>
    </row>
    <row r="241" spans="1:9" ht="20.100000000000001" customHeight="1" x14ac:dyDescent="0.3">
      <c r="A241" s="24">
        <v>237</v>
      </c>
      <c r="B241" s="25" t="s">
        <v>515</v>
      </c>
      <c r="C241" s="25" t="s">
        <v>516</v>
      </c>
      <c r="D241" s="25" t="s">
        <v>510</v>
      </c>
      <c r="E241" s="26">
        <v>38047</v>
      </c>
      <c r="F241" s="25" t="s">
        <v>33</v>
      </c>
      <c r="G241" s="27">
        <v>2</v>
      </c>
      <c r="H241" s="28">
        <v>4.32</v>
      </c>
      <c r="I241" s="29">
        <f t="shared" si="3"/>
        <v>7647200</v>
      </c>
    </row>
    <row r="242" spans="1:9" ht="20.100000000000001" customHeight="1" x14ac:dyDescent="0.3">
      <c r="A242" s="24">
        <v>238</v>
      </c>
      <c r="B242" s="25" t="s">
        <v>517</v>
      </c>
      <c r="C242" s="25" t="s">
        <v>518</v>
      </c>
      <c r="D242" s="25" t="s">
        <v>510</v>
      </c>
      <c r="E242" s="26">
        <v>38047</v>
      </c>
      <c r="F242" s="25" t="s">
        <v>30</v>
      </c>
      <c r="G242" s="27">
        <v>0</v>
      </c>
      <c r="H242" s="28">
        <v>4.32</v>
      </c>
      <c r="I242" s="29">
        <f t="shared" si="3"/>
        <v>5227200</v>
      </c>
    </row>
    <row r="243" spans="1:9" ht="20.100000000000001" customHeight="1" x14ac:dyDescent="0.3">
      <c r="A243" s="24">
        <v>239</v>
      </c>
      <c r="B243" s="25" t="s">
        <v>519</v>
      </c>
      <c r="C243" s="25" t="s">
        <v>520</v>
      </c>
      <c r="D243" s="25" t="s">
        <v>510</v>
      </c>
      <c r="E243" s="26">
        <v>39142</v>
      </c>
      <c r="F243" s="25" t="s">
        <v>30</v>
      </c>
      <c r="G243" s="27">
        <v>0</v>
      </c>
      <c r="H243" s="28">
        <v>3</v>
      </c>
      <c r="I243" s="29">
        <f t="shared" si="3"/>
        <v>3630000</v>
      </c>
    </row>
    <row r="244" spans="1:9" ht="20.100000000000001" customHeight="1" x14ac:dyDescent="0.3">
      <c r="A244" s="24">
        <v>240</v>
      </c>
      <c r="B244" s="25" t="s">
        <v>521</v>
      </c>
      <c r="C244" s="25" t="s">
        <v>522</v>
      </c>
      <c r="D244" s="25" t="s">
        <v>510</v>
      </c>
      <c r="E244" s="26">
        <v>40026</v>
      </c>
      <c r="F244" s="25" t="s">
        <v>30</v>
      </c>
      <c r="G244" s="27">
        <v>0</v>
      </c>
      <c r="H244" s="28">
        <v>4.32</v>
      </c>
      <c r="I244" s="29">
        <f t="shared" si="3"/>
        <v>5227200</v>
      </c>
    </row>
    <row r="245" spans="1:9" ht="20.100000000000001" customHeight="1" x14ac:dyDescent="0.3">
      <c r="A245" s="24">
        <v>241</v>
      </c>
      <c r="B245" s="25" t="s">
        <v>523</v>
      </c>
      <c r="C245" s="25" t="s">
        <v>524</v>
      </c>
      <c r="D245" s="25" t="s">
        <v>510</v>
      </c>
      <c r="E245" s="26">
        <v>42248</v>
      </c>
      <c r="F245" s="25" t="s">
        <v>30</v>
      </c>
      <c r="G245" s="27">
        <v>0</v>
      </c>
      <c r="H245" s="28">
        <v>2.34</v>
      </c>
      <c r="I245" s="29">
        <f t="shared" si="3"/>
        <v>2831400</v>
      </c>
    </row>
    <row r="246" spans="1:9" ht="20.100000000000001" customHeight="1" x14ac:dyDescent="0.3">
      <c r="A246" s="24">
        <v>242</v>
      </c>
      <c r="B246" s="25" t="s">
        <v>525</v>
      </c>
      <c r="C246" s="25" t="s">
        <v>526</v>
      </c>
      <c r="D246" s="25" t="s">
        <v>527</v>
      </c>
      <c r="E246" s="26">
        <v>35916</v>
      </c>
      <c r="F246" s="25" t="s">
        <v>30</v>
      </c>
      <c r="G246" s="27">
        <v>0</v>
      </c>
      <c r="H246" s="28">
        <v>3</v>
      </c>
      <c r="I246" s="29">
        <f t="shared" si="3"/>
        <v>3630000</v>
      </c>
    </row>
    <row r="247" spans="1:9" ht="20.100000000000001" customHeight="1" x14ac:dyDescent="0.3">
      <c r="A247" s="24">
        <v>243</v>
      </c>
      <c r="B247" s="25" t="s">
        <v>528</v>
      </c>
      <c r="C247" s="25" t="s">
        <v>529</v>
      </c>
      <c r="D247" s="25" t="s">
        <v>527</v>
      </c>
      <c r="E247" s="26">
        <v>36708</v>
      </c>
      <c r="F247" s="25" t="s">
        <v>30</v>
      </c>
      <c r="G247" s="27">
        <v>0</v>
      </c>
      <c r="H247" s="28">
        <v>3.99</v>
      </c>
      <c r="I247" s="29">
        <f t="shared" si="3"/>
        <v>4827900</v>
      </c>
    </row>
    <row r="248" spans="1:9" ht="20.100000000000001" customHeight="1" x14ac:dyDescent="0.3">
      <c r="A248" s="24">
        <v>244</v>
      </c>
      <c r="B248" s="25" t="s">
        <v>530</v>
      </c>
      <c r="C248" s="25" t="s">
        <v>531</v>
      </c>
      <c r="D248" s="25" t="s">
        <v>527</v>
      </c>
      <c r="E248" s="26">
        <v>36951</v>
      </c>
      <c r="F248" s="25" t="s">
        <v>30</v>
      </c>
      <c r="G248" s="27">
        <v>0</v>
      </c>
      <c r="H248" s="28">
        <v>3.66</v>
      </c>
      <c r="I248" s="29">
        <f t="shared" si="3"/>
        <v>4428600</v>
      </c>
    </row>
    <row r="249" spans="1:9" ht="20.100000000000001" customHeight="1" x14ac:dyDescent="0.3">
      <c r="A249" s="24">
        <v>245</v>
      </c>
      <c r="B249" s="25" t="s">
        <v>532</v>
      </c>
      <c r="C249" s="25" t="s">
        <v>533</v>
      </c>
      <c r="D249" s="25" t="s">
        <v>527</v>
      </c>
      <c r="E249" s="26">
        <v>37012</v>
      </c>
      <c r="F249" s="25" t="s">
        <v>30</v>
      </c>
      <c r="G249" s="27">
        <v>0</v>
      </c>
      <c r="H249" s="28">
        <v>2.34</v>
      </c>
      <c r="I249" s="29">
        <f t="shared" si="3"/>
        <v>2831400</v>
      </c>
    </row>
    <row r="250" spans="1:9" ht="20.100000000000001" customHeight="1" x14ac:dyDescent="0.3">
      <c r="A250" s="24">
        <v>246</v>
      </c>
      <c r="B250" s="25" t="s">
        <v>534</v>
      </c>
      <c r="C250" s="25" t="s">
        <v>535</v>
      </c>
      <c r="D250" s="25" t="s">
        <v>527</v>
      </c>
      <c r="E250" s="26">
        <v>37165</v>
      </c>
      <c r="F250" s="25" t="s">
        <v>30</v>
      </c>
      <c r="G250" s="27">
        <v>0</v>
      </c>
      <c r="H250" s="28">
        <v>4.32</v>
      </c>
      <c r="I250" s="29">
        <f t="shared" si="3"/>
        <v>5227200</v>
      </c>
    </row>
    <row r="251" spans="1:9" ht="20.100000000000001" customHeight="1" x14ac:dyDescent="0.3">
      <c r="A251" s="24">
        <v>247</v>
      </c>
      <c r="B251" s="25" t="s">
        <v>536</v>
      </c>
      <c r="C251" s="25" t="s">
        <v>537</v>
      </c>
      <c r="D251" s="25" t="s">
        <v>527</v>
      </c>
      <c r="E251" s="26">
        <v>37681</v>
      </c>
      <c r="F251" s="25" t="s">
        <v>30</v>
      </c>
      <c r="G251" s="27">
        <v>0</v>
      </c>
      <c r="H251" s="28">
        <v>3.66</v>
      </c>
      <c r="I251" s="29">
        <f t="shared" si="3"/>
        <v>4428600</v>
      </c>
    </row>
    <row r="252" spans="1:9" ht="20.100000000000001" customHeight="1" x14ac:dyDescent="0.3">
      <c r="A252" s="24">
        <v>248</v>
      </c>
      <c r="B252" s="25" t="s">
        <v>538</v>
      </c>
      <c r="C252" s="25" t="s">
        <v>539</v>
      </c>
      <c r="D252" s="25" t="s">
        <v>527</v>
      </c>
      <c r="E252" s="26">
        <v>37987</v>
      </c>
      <c r="F252" s="25" t="s">
        <v>30</v>
      </c>
      <c r="G252" s="27">
        <v>0</v>
      </c>
      <c r="H252" s="28">
        <v>3</v>
      </c>
      <c r="I252" s="29">
        <f t="shared" si="3"/>
        <v>3630000</v>
      </c>
    </row>
    <row r="253" spans="1:9" ht="20.100000000000001" customHeight="1" x14ac:dyDescent="0.3">
      <c r="A253" s="24">
        <v>249</v>
      </c>
      <c r="B253" s="25" t="s">
        <v>540</v>
      </c>
      <c r="C253" s="25" t="s">
        <v>541</v>
      </c>
      <c r="D253" s="25" t="s">
        <v>527</v>
      </c>
      <c r="E253" s="26">
        <v>39264</v>
      </c>
      <c r="F253" s="25" t="s">
        <v>30</v>
      </c>
      <c r="G253" s="27">
        <v>0</v>
      </c>
      <c r="H253" s="28">
        <v>4.32</v>
      </c>
      <c r="I253" s="29">
        <f t="shared" si="3"/>
        <v>5227200</v>
      </c>
    </row>
    <row r="254" spans="1:9" ht="20.100000000000001" customHeight="1" x14ac:dyDescent="0.3">
      <c r="A254" s="24">
        <v>250</v>
      </c>
      <c r="B254" s="25" t="s">
        <v>542</v>
      </c>
      <c r="C254" s="25" t="s">
        <v>543</v>
      </c>
      <c r="D254" s="25" t="s">
        <v>527</v>
      </c>
      <c r="E254" s="26">
        <v>39264</v>
      </c>
      <c r="F254" s="25" t="s">
        <v>66</v>
      </c>
      <c r="G254" s="27">
        <v>1.5</v>
      </c>
      <c r="H254" s="28">
        <v>2.67</v>
      </c>
      <c r="I254" s="29">
        <f t="shared" si="3"/>
        <v>5045700</v>
      </c>
    </row>
    <row r="255" spans="1:9" ht="20.100000000000001" customHeight="1" x14ac:dyDescent="0.3">
      <c r="A255" s="24">
        <v>251</v>
      </c>
      <c r="B255" s="25" t="s">
        <v>544</v>
      </c>
      <c r="C255" s="25" t="s">
        <v>545</v>
      </c>
      <c r="D255" s="25" t="s">
        <v>527</v>
      </c>
      <c r="E255" s="26">
        <v>39387</v>
      </c>
      <c r="F255" s="25" t="s">
        <v>33</v>
      </c>
      <c r="G255" s="27">
        <v>2</v>
      </c>
      <c r="H255" s="28">
        <v>3.66</v>
      </c>
      <c r="I255" s="29">
        <f t="shared" si="3"/>
        <v>6848600</v>
      </c>
    </row>
    <row r="256" spans="1:9" ht="20.100000000000001" customHeight="1" x14ac:dyDescent="0.3">
      <c r="A256" s="24">
        <v>252</v>
      </c>
      <c r="B256" s="25" t="s">
        <v>546</v>
      </c>
      <c r="C256" s="25" t="s">
        <v>547</v>
      </c>
      <c r="D256" s="25" t="s">
        <v>527</v>
      </c>
      <c r="E256" s="26">
        <v>42036</v>
      </c>
      <c r="F256" s="25" t="s">
        <v>30</v>
      </c>
      <c r="G256" s="27">
        <v>0</v>
      </c>
      <c r="H256" s="28">
        <v>3</v>
      </c>
      <c r="I256" s="29">
        <f t="shared" si="3"/>
        <v>3630000</v>
      </c>
    </row>
    <row r="257" spans="1:9" ht="20.100000000000001" customHeight="1" x14ac:dyDescent="0.3">
      <c r="A257" s="24">
        <v>253</v>
      </c>
      <c r="B257" s="25" t="s">
        <v>548</v>
      </c>
      <c r="C257" s="25" t="s">
        <v>549</v>
      </c>
      <c r="D257" s="25" t="s">
        <v>527</v>
      </c>
      <c r="E257" s="26">
        <v>42217</v>
      </c>
      <c r="F257" s="25" t="s">
        <v>30</v>
      </c>
      <c r="G257" s="27">
        <v>0</v>
      </c>
      <c r="H257" s="28">
        <v>3.99</v>
      </c>
      <c r="I257" s="29">
        <f t="shared" si="3"/>
        <v>4827900</v>
      </c>
    </row>
    <row r="258" spans="1:9" ht="20.100000000000001" customHeight="1" x14ac:dyDescent="0.3">
      <c r="A258" s="24">
        <v>254</v>
      </c>
      <c r="B258" s="25" t="s">
        <v>550</v>
      </c>
      <c r="C258" s="25" t="s">
        <v>551</v>
      </c>
      <c r="D258" s="25" t="s">
        <v>527</v>
      </c>
      <c r="E258" s="26">
        <v>42248</v>
      </c>
      <c r="F258" s="25" t="s">
        <v>30</v>
      </c>
      <c r="G258" s="27">
        <v>0</v>
      </c>
      <c r="H258" s="28">
        <v>3.66</v>
      </c>
      <c r="I258" s="29">
        <f t="shared" si="3"/>
        <v>4428600</v>
      </c>
    </row>
  </sheetData>
  <mergeCells count="1">
    <mergeCell ref="C2:I2"/>
  </mergeCell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6"/>
  <sheetViews>
    <sheetView zoomScale="85" zoomScaleNormal="85" workbookViewId="0">
      <selection activeCell="E8" sqref="E8"/>
    </sheetView>
  </sheetViews>
  <sheetFormatPr defaultColWidth="8.6640625" defaultRowHeight="30" customHeight="1" x14ac:dyDescent="0.3"/>
  <cols>
    <col min="1" max="1" width="7.33203125" style="1" customWidth="1"/>
    <col min="2" max="2" width="23.109375" style="1" customWidth="1"/>
    <col min="3" max="3" width="16.44140625" style="1" customWidth="1"/>
    <col min="4" max="5" width="16.109375" style="1" customWidth="1"/>
    <col min="6" max="6" width="10.5546875" style="1" customWidth="1"/>
    <col min="7" max="7" width="16.6640625" style="1" customWidth="1"/>
    <col min="8" max="8" width="15" style="1" customWidth="1"/>
    <col min="9" max="9" width="11" style="1" customWidth="1"/>
    <col min="10" max="16384" width="8.6640625" style="1"/>
  </cols>
  <sheetData>
    <row r="1" spans="1:8" ht="30" customHeight="1" x14ac:dyDescent="0.3">
      <c r="A1" s="9" t="s">
        <v>17</v>
      </c>
      <c r="B1" s="5"/>
      <c r="H1" s="46" t="s">
        <v>553</v>
      </c>
    </row>
    <row r="2" spans="1:8" ht="30" customHeight="1" x14ac:dyDescent="0.3">
      <c r="A2" s="76" t="s">
        <v>552</v>
      </c>
      <c r="B2" s="76"/>
      <c r="C2" s="76"/>
      <c r="D2" s="76"/>
      <c r="E2" s="76"/>
      <c r="F2" s="76"/>
      <c r="G2" s="76"/>
      <c r="H2" s="76"/>
    </row>
    <row r="3" spans="1:8" s="2" customFormat="1" ht="36.75" customHeight="1" x14ac:dyDescent="0.3">
      <c r="A3" s="3" t="s">
        <v>0</v>
      </c>
      <c r="B3" s="3" t="s">
        <v>11</v>
      </c>
      <c r="C3" s="3" t="s">
        <v>3</v>
      </c>
      <c r="D3" s="3" t="s">
        <v>4</v>
      </c>
      <c r="E3" s="3" t="s">
        <v>556</v>
      </c>
      <c r="F3" s="74" t="s">
        <v>12</v>
      </c>
      <c r="G3" s="3" t="s">
        <v>13</v>
      </c>
      <c r="H3" s="4" t="s">
        <v>14</v>
      </c>
    </row>
    <row r="4" spans="1:8" ht="30" customHeight="1" x14ac:dyDescent="0.3">
      <c r="A4" s="33">
        <v>1</v>
      </c>
      <c r="B4" s="31" t="s">
        <v>15</v>
      </c>
      <c r="C4" s="32">
        <v>32263</v>
      </c>
      <c r="D4" s="31" t="s">
        <v>8</v>
      </c>
      <c r="E4" s="79" t="s">
        <v>560</v>
      </c>
      <c r="F4" s="33">
        <v>4.6500000000000004</v>
      </c>
      <c r="G4" s="34">
        <v>1700000</v>
      </c>
      <c r="H4" s="35">
        <f>F4*G4</f>
        <v>7905000.0000000009</v>
      </c>
    </row>
    <row r="5" spans="1:8" ht="30" customHeight="1" x14ac:dyDescent="0.3">
      <c r="A5" s="33">
        <v>2</v>
      </c>
      <c r="B5" s="36" t="s">
        <v>1</v>
      </c>
      <c r="C5" s="37">
        <v>27461</v>
      </c>
      <c r="D5" s="36" t="s">
        <v>8</v>
      </c>
      <c r="E5" s="58" t="s">
        <v>557</v>
      </c>
      <c r="F5" s="38">
        <v>3.33</v>
      </c>
      <c r="G5" s="39">
        <v>1700000</v>
      </c>
      <c r="H5" s="40">
        <f t="shared" ref="H5:H6" si="0">F5*G5</f>
        <v>5661000</v>
      </c>
    </row>
    <row r="6" spans="1:8" ht="30" customHeight="1" x14ac:dyDescent="0.3">
      <c r="A6" s="33">
        <v>3</v>
      </c>
      <c r="B6" s="42" t="s">
        <v>5</v>
      </c>
      <c r="C6" s="43">
        <v>32918</v>
      </c>
      <c r="D6" s="42" t="s">
        <v>9</v>
      </c>
      <c r="E6" s="59" t="s">
        <v>558</v>
      </c>
      <c r="F6" s="41">
        <v>2.67</v>
      </c>
      <c r="G6" s="44">
        <v>1700000</v>
      </c>
      <c r="H6" s="45">
        <f t="shared" si="0"/>
        <v>4539000</v>
      </c>
    </row>
  </sheetData>
  <mergeCells count="1">
    <mergeCell ref="A2:H2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9"/>
  <sheetViews>
    <sheetView topLeftCell="A3" zoomScale="85" zoomScaleNormal="85" workbookViewId="0">
      <selection activeCell="I3" sqref="I3"/>
    </sheetView>
  </sheetViews>
  <sheetFormatPr defaultColWidth="8.6640625" defaultRowHeight="25.05" customHeight="1" x14ac:dyDescent="0.3"/>
  <cols>
    <col min="1" max="1" width="5.109375" style="80" customWidth="1"/>
    <col min="2" max="2" width="31.109375" style="84" bestFit="1" customWidth="1"/>
    <col min="3" max="3" width="15.21875" style="92" customWidth="1"/>
    <col min="4" max="4" width="14.6640625" style="84" customWidth="1"/>
    <col min="5" max="5" width="10.33203125" style="86" customWidth="1"/>
    <col min="6" max="6" width="15.77734375" style="90" bestFit="1" customWidth="1"/>
    <col min="7" max="7" width="15.6640625" style="90" bestFit="1" customWidth="1"/>
    <col min="8" max="16384" width="8.6640625" style="81"/>
  </cols>
  <sheetData>
    <row r="1" spans="1:8" ht="25.05" customHeight="1" x14ac:dyDescent="0.3">
      <c r="A1" s="96" t="s">
        <v>561</v>
      </c>
      <c r="B1" s="96"/>
      <c r="C1" s="96"/>
      <c r="D1" s="96"/>
      <c r="E1" s="96"/>
      <c r="F1" s="96"/>
      <c r="G1" s="96"/>
      <c r="H1" s="80"/>
    </row>
    <row r="3" spans="1:8" s="80" customFormat="1" ht="37.799999999999997" customHeight="1" x14ac:dyDescent="0.3">
      <c r="A3" s="83" t="s">
        <v>0</v>
      </c>
      <c r="B3" s="83" t="s">
        <v>11</v>
      </c>
      <c r="C3" s="93" t="s">
        <v>3</v>
      </c>
      <c r="D3" s="83" t="s">
        <v>4</v>
      </c>
      <c r="E3" s="87" t="s">
        <v>12</v>
      </c>
      <c r="F3" s="89" t="s">
        <v>13</v>
      </c>
      <c r="G3" s="89" t="s">
        <v>14</v>
      </c>
    </row>
    <row r="4" spans="1:8" ht="25.05" customHeight="1" x14ac:dyDescent="0.3">
      <c r="A4" s="82">
        <v>1</v>
      </c>
      <c r="B4" s="85" t="s">
        <v>10</v>
      </c>
      <c r="C4" s="94">
        <v>32857</v>
      </c>
      <c r="D4" s="85" t="s">
        <v>6</v>
      </c>
      <c r="E4" s="88">
        <v>2.67</v>
      </c>
      <c r="F4" s="91">
        <v>1700000</v>
      </c>
      <c r="G4" s="91">
        <f>'3. Dinh dang'!$E4*'3. Dinh dang'!$F4</f>
        <v>4539000</v>
      </c>
    </row>
    <row r="5" spans="1:8" ht="25.05" customHeight="1" x14ac:dyDescent="0.3">
      <c r="A5" s="82">
        <v>2</v>
      </c>
      <c r="B5" s="85" t="s">
        <v>2</v>
      </c>
      <c r="C5" s="94">
        <v>30196</v>
      </c>
      <c r="D5" s="85" t="s">
        <v>7</v>
      </c>
      <c r="E5" s="88">
        <v>3.33</v>
      </c>
      <c r="F5" s="91">
        <v>1700000</v>
      </c>
      <c r="G5" s="91">
        <f>'3. Dinh dang'!$E5*'3. Dinh dang'!$F5</f>
        <v>5661000</v>
      </c>
    </row>
    <row r="6" spans="1:8" ht="25.05" customHeight="1" x14ac:dyDescent="0.3">
      <c r="A6" s="82">
        <v>3</v>
      </c>
      <c r="B6" s="85" t="s">
        <v>15</v>
      </c>
      <c r="C6" s="94">
        <v>27461</v>
      </c>
      <c r="D6" s="85" t="s">
        <v>8</v>
      </c>
      <c r="E6" s="88">
        <v>4.6500000000000004</v>
      </c>
      <c r="F6" s="91">
        <v>1700000</v>
      </c>
      <c r="G6" s="91">
        <f>'3. Dinh dang'!$E6*'3. Dinh dang'!$F6</f>
        <v>7905000.0000000009</v>
      </c>
    </row>
    <row r="7" spans="1:8" ht="25.05" customHeight="1" x14ac:dyDescent="0.3">
      <c r="A7" s="82">
        <v>4</v>
      </c>
      <c r="B7" s="85" t="s">
        <v>1</v>
      </c>
      <c r="C7" s="94">
        <v>34819</v>
      </c>
      <c r="D7" s="85" t="s">
        <v>8</v>
      </c>
      <c r="E7" s="88">
        <v>2.34</v>
      </c>
      <c r="F7" s="91">
        <v>1700000</v>
      </c>
      <c r="G7" s="91">
        <f>'3. Dinh dang'!$E7*'3. Dinh dang'!$F7</f>
        <v>3977999.9999999995</v>
      </c>
    </row>
    <row r="8" spans="1:8" ht="25.05" customHeight="1" x14ac:dyDescent="0.3">
      <c r="A8" s="82">
        <v>5</v>
      </c>
      <c r="B8" s="85" t="s">
        <v>5</v>
      </c>
      <c r="C8" s="94">
        <v>32918</v>
      </c>
      <c r="D8" s="85" t="s">
        <v>9</v>
      </c>
      <c r="E8" s="88">
        <v>2.67</v>
      </c>
      <c r="F8" s="91">
        <v>1700000</v>
      </c>
      <c r="G8" s="91">
        <f>'3. Dinh dang'!$E8*'3. Dinh dang'!$F8</f>
        <v>4539000</v>
      </c>
    </row>
    <row r="9" spans="1:8" ht="25.05" customHeight="1" x14ac:dyDescent="0.3">
      <c r="F9" s="95"/>
    </row>
  </sheetData>
  <mergeCells count="1">
    <mergeCell ref="A1:G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94F74-BB96-4FC0-A21A-E30C34B456B1}">
  <dimension ref="A1:M27"/>
  <sheetViews>
    <sheetView zoomScale="85" zoomScaleNormal="85" workbookViewId="0">
      <selection activeCell="E3" sqref="E3"/>
    </sheetView>
  </sheetViews>
  <sheetFormatPr defaultColWidth="8.6640625" defaultRowHeight="24.9" customHeight="1" x14ac:dyDescent="0.3"/>
  <cols>
    <col min="1" max="1" width="12.5546875" style="15" customWidth="1"/>
    <col min="2" max="2" width="19.44140625" style="14" customWidth="1"/>
    <col min="3" max="3" width="13.6640625" style="49" customWidth="1"/>
    <col min="4" max="4" width="16.44140625" style="14" customWidth="1"/>
    <col min="5" max="5" width="12.44140625" style="49" customWidth="1"/>
    <col min="6" max="6" width="12.44140625" style="14" customWidth="1"/>
    <col min="7" max="8" width="6.5546875" style="6" customWidth="1"/>
    <col min="11" max="11" width="10" style="15" bestFit="1" customWidth="1"/>
    <col min="12" max="12" width="13.33203125" style="15" customWidth="1"/>
    <col min="13" max="13" width="12.6640625" style="15" customWidth="1"/>
    <col min="14" max="16384" width="8.6640625" style="15"/>
  </cols>
  <sheetData>
    <row r="1" spans="1:13" ht="24.9" customHeight="1" x14ac:dyDescent="0.3">
      <c r="A1" s="77" t="s">
        <v>552</v>
      </c>
      <c r="B1" s="77"/>
      <c r="C1" s="77"/>
      <c r="D1" s="77"/>
      <c r="E1" s="77"/>
      <c r="F1" s="77"/>
      <c r="G1" s="47"/>
      <c r="H1" s="47"/>
      <c r="K1" s="47"/>
      <c r="L1" s="47"/>
    </row>
    <row r="2" spans="1:13" ht="24.9" customHeight="1" x14ac:dyDescent="0.3">
      <c r="B2" s="48"/>
      <c r="C2" s="48"/>
      <c r="D2" s="48"/>
      <c r="E2" s="48"/>
      <c r="F2" s="48"/>
      <c r="G2" s="48"/>
      <c r="H2" s="48"/>
    </row>
    <row r="3" spans="1:13" ht="24.9" customHeight="1" x14ac:dyDescent="0.3">
      <c r="D3" s="50" t="s">
        <v>20</v>
      </c>
      <c r="E3" s="51">
        <v>1700000</v>
      </c>
      <c r="F3" s="15"/>
      <c r="L3" s="56" t="s">
        <v>554</v>
      </c>
      <c r="M3" s="57"/>
    </row>
    <row r="4" spans="1:13" ht="40.5" customHeight="1" x14ac:dyDescent="0.3">
      <c r="A4" s="52" t="s">
        <v>0</v>
      </c>
      <c r="B4" s="52" t="s">
        <v>22</v>
      </c>
      <c r="C4" s="52" t="s">
        <v>3</v>
      </c>
      <c r="D4" s="52" t="s">
        <v>4</v>
      </c>
      <c r="E4" s="53" t="s">
        <v>16</v>
      </c>
      <c r="F4" s="13" t="s">
        <v>14</v>
      </c>
      <c r="G4" s="15"/>
      <c r="H4" s="15"/>
      <c r="L4" s="10" t="s">
        <v>18</v>
      </c>
      <c r="M4" s="10" t="s">
        <v>12</v>
      </c>
    </row>
    <row r="5" spans="1:13" ht="24.9" customHeight="1" x14ac:dyDescent="0.3">
      <c r="A5" s="55">
        <v>1</v>
      </c>
      <c r="B5" s="54" t="s">
        <v>10</v>
      </c>
      <c r="C5" s="8">
        <v>32857</v>
      </c>
      <c r="D5" s="54" t="s">
        <v>8</v>
      </c>
      <c r="E5" s="55">
        <v>2.67</v>
      </c>
      <c r="F5" s="7">
        <v>4539000</v>
      </c>
      <c r="G5" s="15"/>
      <c r="H5" s="15"/>
      <c r="L5" s="11">
        <v>1</v>
      </c>
      <c r="M5" s="11">
        <v>2.34</v>
      </c>
    </row>
    <row r="6" spans="1:13" ht="24.9" customHeight="1" x14ac:dyDescent="0.3">
      <c r="A6" s="55">
        <v>2</v>
      </c>
      <c r="B6" s="54" t="s">
        <v>2</v>
      </c>
      <c r="C6" s="8">
        <v>30196</v>
      </c>
      <c r="D6" s="54" t="s">
        <v>7</v>
      </c>
      <c r="E6" s="55">
        <v>3.33</v>
      </c>
      <c r="F6" s="7">
        <v>5661000</v>
      </c>
      <c r="G6" s="15"/>
      <c r="H6" s="15"/>
      <c r="L6" s="11">
        <v>2</v>
      </c>
      <c r="M6" s="11">
        <v>2.67</v>
      </c>
    </row>
    <row r="7" spans="1:13" ht="24.9" customHeight="1" x14ac:dyDescent="0.3">
      <c r="A7" s="55">
        <v>3</v>
      </c>
      <c r="B7" s="54" t="s">
        <v>15</v>
      </c>
      <c r="C7" s="8">
        <v>27461</v>
      </c>
      <c r="D7" s="54" t="s">
        <v>6</v>
      </c>
      <c r="E7" s="55">
        <v>4.6500000000000004</v>
      </c>
      <c r="F7" s="7">
        <v>7905000.0000000009</v>
      </c>
      <c r="G7" s="15"/>
      <c r="H7" s="15"/>
      <c r="L7" s="11">
        <v>3</v>
      </c>
      <c r="M7" s="12">
        <v>3</v>
      </c>
    </row>
    <row r="8" spans="1:13" customFormat="1" ht="24.9" customHeight="1" x14ac:dyDescent="0.3">
      <c r="A8" s="55">
        <v>4</v>
      </c>
      <c r="B8" s="54" t="s">
        <v>1</v>
      </c>
      <c r="C8" s="8">
        <v>34819</v>
      </c>
      <c r="D8" s="54" t="s">
        <v>8</v>
      </c>
      <c r="E8" s="55">
        <v>2.34</v>
      </c>
      <c r="F8" s="7">
        <v>3977999.9999999995</v>
      </c>
      <c r="K8" s="15"/>
      <c r="L8" s="11">
        <v>4</v>
      </c>
      <c r="M8" s="11">
        <v>3.33</v>
      </c>
    </row>
    <row r="9" spans="1:13" customFormat="1" ht="24.9" customHeight="1" x14ac:dyDescent="0.3">
      <c r="A9" s="55">
        <v>5</v>
      </c>
      <c r="B9" s="54" t="s">
        <v>5</v>
      </c>
      <c r="C9" s="8">
        <v>32918</v>
      </c>
      <c r="D9" s="54" t="s">
        <v>9</v>
      </c>
      <c r="E9" s="55">
        <v>2.67</v>
      </c>
      <c r="F9" s="7">
        <v>4539000</v>
      </c>
      <c r="K9" s="15"/>
      <c r="L9" s="11">
        <v>5</v>
      </c>
      <c r="M9" s="11">
        <v>3.66</v>
      </c>
    </row>
    <row r="10" spans="1:13" customFormat="1" ht="24.9" customHeight="1" x14ac:dyDescent="0.3">
      <c r="K10" s="15"/>
      <c r="L10" s="11">
        <v>6</v>
      </c>
      <c r="M10" s="11">
        <v>3.99</v>
      </c>
    </row>
    <row r="11" spans="1:13" customFormat="1" ht="24.9" customHeight="1" x14ac:dyDescent="0.3">
      <c r="A11" s="56" t="s">
        <v>559</v>
      </c>
      <c r="K11" s="15"/>
      <c r="L11" s="11">
        <v>7</v>
      </c>
      <c r="M11" s="11">
        <v>4.32</v>
      </c>
    </row>
    <row r="12" spans="1:13" customFormat="1" ht="39" customHeight="1" x14ac:dyDescent="0.3">
      <c r="A12" s="10" t="s">
        <v>18</v>
      </c>
      <c r="B12" s="11">
        <v>1</v>
      </c>
      <c r="C12" s="11">
        <v>2</v>
      </c>
      <c r="D12" s="11">
        <v>3</v>
      </c>
      <c r="E12" s="11">
        <v>4</v>
      </c>
      <c r="F12" s="11">
        <v>5</v>
      </c>
      <c r="G12" s="11">
        <v>6</v>
      </c>
      <c r="H12" s="11">
        <v>7</v>
      </c>
      <c r="I12" s="11">
        <v>8</v>
      </c>
      <c r="J12" s="11">
        <v>9</v>
      </c>
      <c r="K12" s="15"/>
      <c r="L12" s="11">
        <v>8</v>
      </c>
      <c r="M12" s="11">
        <v>4.6500000000000004</v>
      </c>
    </row>
    <row r="13" spans="1:13" customFormat="1" ht="24.9" customHeight="1" x14ac:dyDescent="0.3">
      <c r="A13" s="10" t="s">
        <v>12</v>
      </c>
      <c r="B13" s="11">
        <v>2.34</v>
      </c>
      <c r="C13" s="11">
        <v>2.67</v>
      </c>
      <c r="D13" s="12">
        <v>3</v>
      </c>
      <c r="E13" s="11">
        <v>3.33</v>
      </c>
      <c r="F13" s="11">
        <v>3.66</v>
      </c>
      <c r="G13" s="11">
        <v>3.99</v>
      </c>
      <c r="H13" s="11">
        <v>4.32</v>
      </c>
      <c r="I13" s="11">
        <v>4.6500000000000004</v>
      </c>
      <c r="J13" s="11">
        <v>4.9800000000000004</v>
      </c>
      <c r="K13" s="15"/>
      <c r="L13" s="11">
        <v>9</v>
      </c>
      <c r="M13" s="11">
        <v>4.9800000000000004</v>
      </c>
    </row>
    <row r="14" spans="1:13" customFormat="1" ht="24.9" customHeight="1" x14ac:dyDescent="0.3"/>
    <row r="15" spans="1:13" customFormat="1" ht="24.9" customHeight="1" x14ac:dyDescent="0.3"/>
    <row r="16" spans="1:13" customFormat="1" ht="24.9" customHeight="1" x14ac:dyDescent="0.3"/>
    <row r="17" customFormat="1" ht="24.9" customHeight="1" x14ac:dyDescent="0.3"/>
    <row r="18" customFormat="1" ht="24.9" customHeight="1" x14ac:dyDescent="0.3"/>
    <row r="19" customFormat="1" ht="24.9" customHeight="1" x14ac:dyDescent="0.3"/>
    <row r="20" customFormat="1" ht="24.9" customHeight="1" x14ac:dyDescent="0.3"/>
    <row r="21" customFormat="1" ht="24.9" customHeight="1" x14ac:dyDescent="0.3"/>
    <row r="22" customFormat="1" ht="24.9" customHeight="1" x14ac:dyDescent="0.3"/>
    <row r="23" customFormat="1" ht="24.9" customHeight="1" x14ac:dyDescent="0.3"/>
    <row r="24" customFormat="1" ht="24.9" customHeight="1" x14ac:dyDescent="0.3"/>
    <row r="25" customFormat="1" ht="24.9" customHeight="1" x14ac:dyDescent="0.3"/>
    <row r="26" customFormat="1" ht="24.9" customHeight="1" x14ac:dyDescent="0.3"/>
    <row r="27" customFormat="1" ht="24.9" customHeight="1" x14ac:dyDescent="0.3"/>
  </sheetData>
  <mergeCells count="1">
    <mergeCell ref="A1:F1"/>
  </mergeCells>
  <pageMargins left="0.7" right="0.7" top="0.75" bottom="0.75" header="0.3" footer="0.3"/>
  <pageSetup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8"/>
  <sheetViews>
    <sheetView zoomScale="115" zoomScaleNormal="115" workbookViewId="0">
      <selection activeCell="F12" sqref="F12"/>
    </sheetView>
  </sheetViews>
  <sheetFormatPr defaultColWidth="8.6640625" defaultRowHeight="24.9" customHeight="1" x14ac:dyDescent="0.3"/>
  <cols>
    <col min="1" max="1" width="6.5546875" style="70" customWidth="1"/>
    <col min="2" max="2" width="21.88671875" style="71" customWidth="1"/>
    <col min="3" max="3" width="14.5546875" style="70" customWidth="1"/>
    <col min="4" max="4" width="14.6640625" style="71" customWidth="1"/>
    <col min="5" max="5" width="9.5546875" style="70" customWidth="1"/>
    <col min="6" max="6" width="13.6640625" style="72" customWidth="1"/>
    <col min="7" max="7" width="14.88671875" style="72" customWidth="1"/>
    <col min="8" max="16384" width="8.6640625" style="60"/>
  </cols>
  <sheetData>
    <row r="1" spans="1:7" ht="24.9" customHeight="1" x14ac:dyDescent="0.3">
      <c r="A1" s="78" t="s">
        <v>552</v>
      </c>
      <c r="B1" s="78"/>
      <c r="C1" s="78"/>
      <c r="D1" s="78"/>
      <c r="E1" s="78"/>
      <c r="F1" s="78"/>
      <c r="G1" s="78"/>
    </row>
    <row r="3" spans="1:7" ht="39" customHeight="1" x14ac:dyDescent="0.3">
      <c r="A3" s="61" t="s">
        <v>0</v>
      </c>
      <c r="B3" s="61" t="s">
        <v>11</v>
      </c>
      <c r="C3" s="61" t="s">
        <v>3</v>
      </c>
      <c r="D3" s="61" t="s">
        <v>4</v>
      </c>
      <c r="E3" s="62" t="s">
        <v>16</v>
      </c>
      <c r="F3" s="63" t="s">
        <v>555</v>
      </c>
      <c r="G3" s="64" t="s">
        <v>14</v>
      </c>
    </row>
    <row r="4" spans="1:7" ht="24.9" customHeight="1" x14ac:dyDescent="0.3">
      <c r="A4" s="65">
        <v>1</v>
      </c>
      <c r="B4" s="66" t="s">
        <v>10</v>
      </c>
      <c r="C4" s="67">
        <v>32857</v>
      </c>
      <c r="D4" s="66" t="s">
        <v>6</v>
      </c>
      <c r="E4" s="73">
        <v>2.67</v>
      </c>
      <c r="F4" s="68">
        <v>1700000</v>
      </c>
      <c r="G4" s="69">
        <f>'Dinh dang mau'!$E4*'Dinh dang mau'!$F4</f>
        <v>4539000</v>
      </c>
    </row>
    <row r="5" spans="1:7" ht="24.9" customHeight="1" x14ac:dyDescent="0.3">
      <c r="A5" s="65">
        <v>2</v>
      </c>
      <c r="B5" s="66" t="s">
        <v>2</v>
      </c>
      <c r="C5" s="67">
        <v>30196</v>
      </c>
      <c r="D5" s="66" t="s">
        <v>7</v>
      </c>
      <c r="E5" s="73">
        <v>3.33</v>
      </c>
      <c r="F5" s="68">
        <v>1700000</v>
      </c>
      <c r="G5" s="69">
        <f>'Dinh dang mau'!$E5*'Dinh dang mau'!$F5</f>
        <v>5661000</v>
      </c>
    </row>
    <row r="6" spans="1:7" ht="24.9" customHeight="1" x14ac:dyDescent="0.3">
      <c r="A6" s="65">
        <v>3</v>
      </c>
      <c r="B6" s="66" t="s">
        <v>15</v>
      </c>
      <c r="C6" s="67">
        <v>27461</v>
      </c>
      <c r="D6" s="66" t="s">
        <v>8</v>
      </c>
      <c r="E6" s="73">
        <v>4.6500000000000004</v>
      </c>
      <c r="F6" s="68">
        <v>1700000</v>
      </c>
      <c r="G6" s="69">
        <f>'Dinh dang mau'!$E6*'Dinh dang mau'!$F6</f>
        <v>7905000.0000000009</v>
      </c>
    </row>
    <row r="7" spans="1:7" ht="24.9" customHeight="1" x14ac:dyDescent="0.3">
      <c r="A7" s="65">
        <v>4</v>
      </c>
      <c r="B7" s="66" t="s">
        <v>1</v>
      </c>
      <c r="C7" s="67">
        <v>34819</v>
      </c>
      <c r="D7" s="66" t="s">
        <v>8</v>
      </c>
      <c r="E7" s="73">
        <v>2.34</v>
      </c>
      <c r="F7" s="68">
        <v>1700000</v>
      </c>
      <c r="G7" s="69">
        <f>'Dinh dang mau'!$E7*'Dinh dang mau'!$F7</f>
        <v>3977999.9999999995</v>
      </c>
    </row>
    <row r="8" spans="1:7" ht="24.9" customHeight="1" x14ac:dyDescent="0.3">
      <c r="A8" s="65">
        <v>5</v>
      </c>
      <c r="B8" s="66" t="s">
        <v>5</v>
      </c>
      <c r="C8" s="67">
        <v>32918</v>
      </c>
      <c r="D8" s="66" t="s">
        <v>9</v>
      </c>
      <c r="E8" s="73">
        <v>2.67</v>
      </c>
      <c r="F8" s="68">
        <v>1700000</v>
      </c>
      <c r="G8" s="69">
        <f>'Dinh dang mau'!$E8*'Dinh dang mau'!$F8</f>
        <v>4539000</v>
      </c>
    </row>
  </sheetData>
  <mergeCells count="1">
    <mergeCell ref="A1:G1"/>
  </mergeCells>
  <pageMargins left="0.25" right="0.25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1. Select</vt:lpstr>
      <vt:lpstr>2. Nhap DL</vt:lpstr>
      <vt:lpstr>3. Dinh dang</vt:lpstr>
      <vt:lpstr>4. Paste Special</vt:lpstr>
      <vt:lpstr>Dinh dang mau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Giang</dc:creator>
  <cp:lastModifiedBy>KHUONG VAN MINH</cp:lastModifiedBy>
  <cp:lastPrinted>2016-10-22T06:58:48Z</cp:lastPrinted>
  <dcterms:created xsi:type="dcterms:W3CDTF">2016-07-02T08:10:12Z</dcterms:created>
  <dcterms:modified xsi:type="dcterms:W3CDTF">2023-08-23T18:26:39Z</dcterms:modified>
</cp:coreProperties>
</file>