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My Drive\GPD TEAM\Excel_2019\De KT\Trac nghiem\Tuan 2\"/>
    </mc:Choice>
  </mc:AlternateContent>
  <xr:revisionPtr revIDLastSave="0" documentId="13_ncr:1_{53E59755-DC34-4BF0-86A0-F76BCE09418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utoSum" sheetId="30" r:id="rId1"/>
    <sheet name="Travel" sheetId="28" r:id="rId2"/>
    <sheet name="Wedding" sheetId="29" r:id="rId3"/>
    <sheet name="Hospital" sheetId="27" r:id="rId4"/>
  </sheets>
  <definedNames>
    <definedName name="_xlnm._FilterDatabase" localSheetId="1" hidden="1">Travel!#REF!</definedName>
    <definedName name="Bang_quan" localSheetId="0">#REF!</definedName>
    <definedName name="Bang_quan">#REF!</definedName>
    <definedName name="Bao_Cao">AutoSum!$A$3:$F$8</definedName>
    <definedName name="Don_Gia">AutoSum!$C$4:$C$8</definedName>
    <definedName name="Khuyen_Mai">AutoSum!$E$4:$E$8</definedName>
    <definedName name="So_Luong">AutoSum!$D$4:$D$8</definedName>
    <definedName name="Ten_Hang">AutoSum!$B$4:$B$8</definedName>
    <definedName name="Thanh_Tien">AutoSum!$F$4:$F$8</definedName>
    <definedName name="Ty_g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<sst xmlns="http://schemas.openxmlformats.org/spreadsheetml/2006/main" count="248" uniqueCount="157">
  <si>
    <t>Đơn giá</t>
  </si>
  <si>
    <t>Ghi chú</t>
  </si>
  <si>
    <t>Ngày khởi hành</t>
  </si>
  <si>
    <t>Số lượng khách</t>
  </si>
  <si>
    <t>Loại hình</t>
  </si>
  <si>
    <t>Ngày</t>
  </si>
  <si>
    <t>Tháng</t>
  </si>
  <si>
    <t>Năm</t>
  </si>
  <si>
    <t>BỆNH VIỆN BẠCH MAI</t>
  </si>
  <si>
    <t>DM THUỐC</t>
  </si>
  <si>
    <t xml:space="preserve">SỐ PHIẾU </t>
  </si>
  <si>
    <t>NGÀY KHÁM</t>
  </si>
  <si>
    <t>MÃ BN</t>
  </si>
  <si>
    <t>ĐỐI TƯỢNG</t>
  </si>
  <si>
    <t>MÃ THUỐC</t>
  </si>
  <si>
    <t>TÊN THUỐC</t>
  </si>
  <si>
    <t>ĐVT</t>
  </si>
  <si>
    <t>SỐ LƯỢNG</t>
  </si>
  <si>
    <t>ĐƠN GIÁ</t>
  </si>
  <si>
    <t>PHẢI TRẢ</t>
  </si>
  <si>
    <t>GHI CHÚ</t>
  </si>
  <si>
    <t>LOẠI THUỐC</t>
  </si>
  <si>
    <t>BH</t>
  </si>
  <si>
    <t>MGĐ006</t>
  </si>
  <si>
    <t>Phenylacetic</t>
  </si>
  <si>
    <t>Chai</t>
  </si>
  <si>
    <t>Gây mê</t>
  </si>
  <si>
    <t>MGM001</t>
  </si>
  <si>
    <t>Propofol</t>
  </si>
  <si>
    <t>Lọ</t>
  </si>
  <si>
    <t>MĐT004</t>
  </si>
  <si>
    <t>Amiodaron</t>
  </si>
  <si>
    <t>MGM002</t>
  </si>
  <si>
    <t>Marcain</t>
  </si>
  <si>
    <t>TE</t>
  </si>
  <si>
    <t>Điều trị</t>
  </si>
  <si>
    <t>MĐT003</t>
  </si>
  <si>
    <t>Cerebrolysin</t>
  </si>
  <si>
    <t>Hộp</t>
  </si>
  <si>
    <t>MGĐ005</t>
  </si>
  <si>
    <t>Paracetamol</t>
  </si>
  <si>
    <t>Gói</t>
  </si>
  <si>
    <t>Giảm đau</t>
  </si>
  <si>
    <t>DV</t>
  </si>
  <si>
    <t>TỶ LỆ BẢO HIỂM</t>
  </si>
  <si>
    <t xml:space="preserve">TỶ LỆ </t>
  </si>
  <si>
    <t>THÁNG</t>
  </si>
  <si>
    <t>NĂM</t>
  </si>
  <si>
    <t>NGÀY</t>
  </si>
  <si>
    <t>CHẾ ĐỘ</t>
  </si>
  <si>
    <t>BH001ĐB</t>
  </si>
  <si>
    <t>BH002ĐB</t>
  </si>
  <si>
    <t>HĐ001</t>
  </si>
  <si>
    <t>TỶ LỆ BH</t>
  </si>
  <si>
    <t>HĐ002</t>
  </si>
  <si>
    <t>HĐ003</t>
  </si>
  <si>
    <t>HĐ004</t>
  </si>
  <si>
    <t>HĐ005</t>
  </si>
  <si>
    <t>Ngày thống kê:</t>
  </si>
  <si>
    <t>TE001BT</t>
  </si>
  <si>
    <t>DV001BT</t>
  </si>
  <si>
    <t>THANH TOÁN THUỐC TÍNH ĐẾN THÁNG 10 NĂM 2019</t>
  </si>
  <si>
    <t>Dữ liệu tổng hợp vào ngày 31 tháng 10 năm 2019</t>
  </si>
  <si>
    <t>BẢNG ĐƠN GIÁ/ người</t>
  </si>
  <si>
    <t>Mã công ty du lịch</t>
  </si>
  <si>
    <t>Tên công ty du lịch</t>
  </si>
  <si>
    <t>Tỷ lệ khuyến mại</t>
  </si>
  <si>
    <t xml:space="preserve">Thanh toán </t>
  </si>
  <si>
    <t>Việt Fun</t>
  </si>
  <si>
    <t>Open Tour</t>
  </si>
  <si>
    <t>Việt Global</t>
  </si>
  <si>
    <t>Bestprice</t>
  </si>
  <si>
    <t>Mã Tour</t>
  </si>
  <si>
    <t>OT</t>
  </si>
  <si>
    <t>VG</t>
  </si>
  <si>
    <t>BP</t>
  </si>
  <si>
    <t>VF</t>
  </si>
  <si>
    <t>Số hiệu Tour</t>
  </si>
  <si>
    <t>SL khách</t>
  </si>
  <si>
    <t>Mốc Ngày của Ngày khởi hành</t>
  </si>
  <si>
    <t>Tên công ty 
du lịch</t>
  </si>
  <si>
    <t>Tỷ lệ 
khuyến mại</t>
  </si>
  <si>
    <t>Mã công ty 
du lịch</t>
  </si>
  <si>
    <t>Dữ liệu tổng hợp vào ngày 31 tháng 12 năm 2019</t>
  </si>
  <si>
    <t>THEO DÕI DU LỊCH MŨI NÉ TÍNH ĐẾN THÁNG 12 NĂM 2019</t>
  </si>
  <si>
    <t>Ngày tạo:</t>
  </si>
  <si>
    <t>Mã khách</t>
  </si>
  <si>
    <t>Tên khách</t>
  </si>
  <si>
    <t>Phương tiện</t>
  </si>
  <si>
    <t>Số tráp 
ăn hỏi</t>
  </si>
  <si>
    <t>Ngày ăn hỏi</t>
  </si>
  <si>
    <t>Phí thuê xe</t>
  </si>
  <si>
    <t>Phí lễ hỏi</t>
  </si>
  <si>
    <t>Tổng chi phí</t>
  </si>
  <si>
    <t>Mã quận</t>
  </si>
  <si>
    <t>Quận</t>
  </si>
  <si>
    <t>Mã phương tiện</t>
  </si>
  <si>
    <t>Phụ phí</t>
  </si>
  <si>
    <t>Nguyễn Minh Sang</t>
  </si>
  <si>
    <t>Trần Đình Trọng</t>
  </si>
  <si>
    <t>Phạm Thị Thanh</t>
  </si>
  <si>
    <t>Cao Minh Khiết</t>
  </si>
  <si>
    <t>ĐĐOT00105</t>
  </si>
  <si>
    <t>ĐĐXĐ00109</t>
  </si>
  <si>
    <t>BĐOT00111</t>
  </si>
  <si>
    <t>HKXL00109</t>
  </si>
  <si>
    <t>BĐXĐ00105</t>
  </si>
  <si>
    <t>Đống Đa</t>
  </si>
  <si>
    <t>Tên quận</t>
  </si>
  <si>
    <t>ĐĐ</t>
  </si>
  <si>
    <t>BĐ</t>
  </si>
  <si>
    <t>Ba Đình</t>
  </si>
  <si>
    <t>HK</t>
  </si>
  <si>
    <t>Hoàn Kiếm</t>
  </si>
  <si>
    <t>HM</t>
  </si>
  <si>
    <t>Hoàng Mai</t>
  </si>
  <si>
    <t>Danh sách quận</t>
  </si>
  <si>
    <t>XL</t>
  </si>
  <si>
    <t>XĐ</t>
  </si>
  <si>
    <t>Xích lô</t>
  </si>
  <si>
    <t>Xe điện</t>
  </si>
  <si>
    <t>Ô tô</t>
  </si>
  <si>
    <t>Danh sách phương tiện</t>
  </si>
  <si>
    <t>Mốc Tháng</t>
  </si>
  <si>
    <t>Dữ liệu tổng hợp vào ngày 15 tháng 9 năm 2019</t>
  </si>
  <si>
    <t>CÔNG TY CƯỚI HỎI TƯỜNG SAN</t>
  </si>
  <si>
    <t>05</t>
  </si>
  <si>
    <t>11</t>
  </si>
  <si>
    <t>09</t>
  </si>
  <si>
    <t>BT</t>
  </si>
  <si>
    <t>GM</t>
  </si>
  <si>
    <t>GĐ</t>
  </si>
  <si>
    <t>ĐB</t>
  </si>
  <si>
    <t>ĐT</t>
  </si>
  <si>
    <t>ND</t>
  </si>
  <si>
    <t>01</t>
  </si>
  <si>
    <t>PT</t>
  </si>
  <si>
    <t>02</t>
  </si>
  <si>
    <t>KP</t>
  </si>
  <si>
    <t>BÁO CÁO TÌNH HÌNH BÁN HÀNG THÁNG 6</t>
  </si>
  <si>
    <t>STT</t>
  </si>
  <si>
    <t>Tên hàng</t>
  </si>
  <si>
    <t>Số lượng</t>
  </si>
  <si>
    <t>Khuyến mại</t>
  </si>
  <si>
    <t>Thành tiền</t>
  </si>
  <si>
    <t>Coca Cola</t>
  </si>
  <si>
    <t>Fanta</t>
  </si>
  <si>
    <t>7 up</t>
  </si>
  <si>
    <t>Pepsi</t>
  </si>
  <si>
    <t>Revive</t>
  </si>
  <si>
    <t>Đoàn Long Nhất</t>
  </si>
  <si>
    <t>DỰ TOÁN CHI PHÍ LỄ ĂN HỎI TÍNH ĐẾN THÁNG 12 NĂM 2019</t>
  </si>
  <si>
    <t>ND01VF</t>
  </si>
  <si>
    <t>KP01BP</t>
  </si>
  <si>
    <t>ND01OT</t>
  </si>
  <si>
    <t>PT01VG</t>
  </si>
  <si>
    <t>KP02BP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</si>
</sst>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d\-mm\-yyyy"/>
    <numFmt numFmtId="166" formatCode="d\-m\-yyyy"/>
    <numFmt numFmtId="167" formatCode="dd/mm/yyyy"/>
    <numFmt numFmtId="168" formatCode="00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Times New Roman"/>
      <family val="2"/>
    </font>
    <font>
      <b/>
      <sz val="11"/>
      <color theme="0"/>
      <name val="Arial"/>
      <family val="2"/>
    </font>
    <font>
      <sz val="11"/>
      <color rgb="FF07249C"/>
      <name val="Arial"/>
      <family val="2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  <font>
      <b/>
      <sz val="14"/>
      <color rgb="FF993300"/>
      <name val="Arial"/>
      <family val="2"/>
    </font>
    <font>
      <b/>
      <sz val="12"/>
      <color rgb="FF07249C"/>
      <name val="Arial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2"/>
      <color theme="5" tint="-0.499984740745262"/>
      <name val="Arial"/>
      <family val="2"/>
    </font>
    <font>
      <b/>
      <sz val="12"/>
      <color rgb="FFC00000"/>
      <name val="Arial"/>
      <family val="2"/>
    </font>
    <font>
      <b/>
      <sz val="12"/>
      <color rgb="FF2FA4D9"/>
      <name val="Arial"/>
      <family val="2"/>
    </font>
    <font>
      <b/>
      <sz val="11"/>
      <color rgb="FF61380B"/>
      <name val="Arial"/>
      <family val="2"/>
    </font>
    <font>
      <b/>
      <sz val="18"/>
      <color rgb="FF751973"/>
      <name val="Arial"/>
      <family val="2"/>
    </font>
    <font>
      <b/>
      <sz val="20"/>
      <color theme="9" tint="-0.249977111117893"/>
      <name val="Arial"/>
      <family val="2"/>
    </font>
    <font>
      <b/>
      <sz val="20"/>
      <color rgb="FF1D779F"/>
      <name val="Arial"/>
      <family val="2"/>
    </font>
    <font>
      <b/>
      <sz val="11"/>
      <color rgb="FF0070C0"/>
      <name val="Arial"/>
      <family val="2"/>
    </font>
    <font>
      <b/>
      <sz val="11"/>
      <color rgb="FF176B99"/>
      <name val="Arial"/>
      <family val="2"/>
    </font>
    <font>
      <sz val="11"/>
      <color rgb="FF150514"/>
      <name val="Arial"/>
      <family val="2"/>
    </font>
    <font>
      <sz val="8"/>
      <name val="Calibri"/>
      <family val="2"/>
      <scheme val="minor"/>
    </font>
    <font>
      <b/>
      <sz val="20"/>
      <color rgb="FF880A4C"/>
      <name val="Arial"/>
      <family val="2"/>
    </font>
    <font>
      <b/>
      <sz val="11"/>
      <color rgb="FFAC0C60"/>
      <name val="Arial"/>
      <family val="2"/>
    </font>
    <font>
      <b/>
      <sz val="12"/>
      <color rgb="FFAC0C60"/>
      <name val="Arial"/>
      <family val="2"/>
    </font>
    <font>
      <sz val="26"/>
      <color rgb="FF0070C0"/>
      <name val="Arial"/>
      <family val="2"/>
    </font>
    <font>
      <b/>
      <sz val="13"/>
      <color rgb="FF002060"/>
      <name val="Arial"/>
      <family val="2"/>
    </font>
    <font>
      <sz val="13"/>
      <color theme="1"/>
      <name val="Arial"/>
      <family val="2"/>
    </font>
    <font>
      <b/>
      <sz val="16"/>
      <color rgb="FF0070C0"/>
      <name val="Arial"/>
      <family val="2"/>
    </font>
    <font>
      <b/>
      <sz val="22"/>
      <color theme="9"/>
      <name val="Arial"/>
      <family val="2"/>
    </font>
    <font>
      <b/>
      <sz val="11"/>
      <color rgb="FF002060"/>
      <name val="Arial"/>
      <family val="2"/>
    </font>
    <font>
      <b/>
      <sz val="14"/>
      <color theme="9" tint="-0.249977111117893"/>
      <name val="Broadway"/>
      <family val="5"/>
    </font>
    <font>
      <b/>
      <sz val="22"/>
      <color rgb="FF092CC3"/>
      <name val="Arial"/>
      <family val="2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0724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8F2E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1D8CC9"/>
        <bgColor indexed="64"/>
      </patternFill>
    </fill>
    <fill>
      <patternFill patternType="solid">
        <fgColor rgb="FFFDE3F1"/>
        <bgColor indexed="64"/>
      </patternFill>
    </fill>
    <fill>
      <patternFill patternType="solid">
        <fgColor rgb="FFEBEEFF"/>
        <bgColor indexed="64"/>
      </patternFill>
    </fill>
    <fill>
      <patternFill patternType="solid">
        <fgColor rgb="FF6E083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B752F"/>
        <bgColor theme="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27457B"/>
        <bgColor theme="4"/>
      </patternFill>
    </fill>
  </fills>
  <borders count="19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90A4FA"/>
      </left>
      <right style="thin">
        <color rgb="FF90A4FA"/>
      </right>
      <top style="thin">
        <color rgb="FF90A4FA"/>
      </top>
      <bottom style="thin">
        <color rgb="FF90A4FA"/>
      </bottom>
      <diagonal/>
    </border>
    <border>
      <left style="thin">
        <color rgb="FF79C2EB"/>
      </left>
      <right/>
      <top style="thin">
        <color rgb="FF79C2EB"/>
      </top>
      <bottom style="thin">
        <color rgb="FF79C2EB"/>
      </bottom>
      <diagonal/>
    </border>
    <border>
      <left/>
      <right style="thin">
        <color rgb="FF79C2EB"/>
      </right>
      <top style="thin">
        <color rgb="FF79C2EB"/>
      </top>
      <bottom style="thin">
        <color rgb="FF79C2EB"/>
      </bottom>
      <diagonal/>
    </border>
    <border>
      <left style="thin">
        <color rgb="FF50B0E5"/>
      </left>
      <right style="thin">
        <color rgb="FF50B0E5"/>
      </right>
      <top style="thin">
        <color rgb="FF50B0E5"/>
      </top>
      <bottom style="thin">
        <color rgb="FF50B0E5"/>
      </bottom>
      <diagonal/>
    </border>
    <border>
      <left style="thin">
        <color rgb="FFF9A9D3"/>
      </left>
      <right style="thin">
        <color rgb="FFF9A9D3"/>
      </right>
      <top style="thin">
        <color rgb="FFF9A9D3"/>
      </top>
      <bottom style="thin">
        <color rgb="FFF9A9D3"/>
      </bottom>
      <diagonal/>
    </border>
    <border>
      <left style="thin">
        <color rgb="FFB4D79D"/>
      </left>
      <right style="thin">
        <color rgb="FFB4D79D"/>
      </right>
      <top style="thin">
        <color rgb="FFB4D79D"/>
      </top>
      <bottom style="thin">
        <color rgb="FFB4D79D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90A2FE"/>
      </left>
      <right style="thin">
        <color rgb="FF90A2FE"/>
      </right>
      <top style="thin">
        <color rgb="FF90A2FE"/>
      </top>
      <bottom style="thin">
        <color rgb="FF90A2FE"/>
      </bottom>
      <diagonal/>
    </border>
  </borders>
  <cellStyleXfs count="8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vertical="center"/>
    </xf>
    <xf numFmtId="0" fontId="3" fillId="0" borderId="0" xfId="4" applyFont="1" applyAlignment="1">
      <alignment vertical="center"/>
    </xf>
    <xf numFmtId="0" fontId="6" fillId="4" borderId="7" xfId="4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5" fontId="8" fillId="0" borderId="0" xfId="0" applyNumberFormat="1" applyFont="1" applyFill="1" applyAlignment="1">
      <alignment horizontal="center" vertical="center"/>
    </xf>
    <xf numFmtId="167" fontId="4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0" fontId="6" fillId="3" borderId="3" xfId="4" applyNumberFormat="1" applyFont="1" applyFill="1" applyBorder="1" applyAlignment="1">
      <alignment horizontal="center" vertical="center" wrapText="1"/>
    </xf>
    <xf numFmtId="0" fontId="6" fillId="3" borderId="1" xfId="4" applyNumberFormat="1" applyFont="1" applyFill="1" applyBorder="1" applyAlignment="1">
      <alignment horizontal="center" vertical="center" wrapText="1"/>
    </xf>
    <xf numFmtId="0" fontId="6" fillId="3" borderId="4" xfId="4" applyNumberFormat="1" applyFont="1" applyFill="1" applyBorder="1" applyAlignment="1">
      <alignment horizontal="center" vertical="center" wrapText="1"/>
    </xf>
    <xf numFmtId="0" fontId="17" fillId="0" borderId="0" xfId="4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9" fontId="16" fillId="0" borderId="4" xfId="3" applyFont="1" applyBorder="1" applyAlignment="1">
      <alignment horizontal="center" vertical="center"/>
    </xf>
    <xf numFmtId="9" fontId="16" fillId="0" borderId="6" xfId="3" applyFont="1" applyBorder="1" applyAlignment="1">
      <alignment horizontal="center" vertical="center"/>
    </xf>
    <xf numFmtId="0" fontId="7" fillId="0" borderId="0" xfId="4" applyFont="1" applyAlignment="1">
      <alignment vertical="center"/>
    </xf>
    <xf numFmtId="0" fontId="12" fillId="0" borderId="0" xfId="4" applyFont="1" applyAlignment="1">
      <alignment vertical="center"/>
    </xf>
    <xf numFmtId="0" fontId="5" fillId="0" borderId="0" xfId="6" applyAlignment="1">
      <alignment vertical="center"/>
    </xf>
    <xf numFmtId="0" fontId="15" fillId="0" borderId="1" xfId="5" applyNumberFormat="1" applyFont="1" applyBorder="1" applyAlignment="1">
      <alignment horizontal="left" vertical="center"/>
    </xf>
    <xf numFmtId="164" fontId="15" fillId="0" borderId="4" xfId="5" applyNumberFormat="1" applyFont="1" applyBorder="1" applyAlignment="1">
      <alignment horizontal="left" vertical="center"/>
    </xf>
    <xf numFmtId="0" fontId="15" fillId="0" borderId="2" xfId="5" applyNumberFormat="1" applyFont="1" applyBorder="1" applyAlignment="1">
      <alignment horizontal="left" vertical="center"/>
    </xf>
    <xf numFmtId="164" fontId="15" fillId="0" borderId="6" xfId="5" applyNumberFormat="1" applyFont="1" applyBorder="1" applyAlignment="1">
      <alignment horizontal="left" vertical="center"/>
    </xf>
    <xf numFmtId="0" fontId="13" fillId="0" borderId="0" xfId="6" applyFont="1" applyAlignment="1">
      <alignment vertical="center"/>
    </xf>
    <xf numFmtId="0" fontId="3" fillId="0" borderId="0" xfId="4" applyFont="1" applyAlignment="1">
      <alignment horizontal="left" vertical="center"/>
    </xf>
    <xf numFmtId="10" fontId="10" fillId="0" borderId="0" xfId="5" applyNumberFormat="1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5" fontId="24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 indent="1"/>
    </xf>
    <xf numFmtId="164" fontId="24" fillId="0" borderId="0" xfId="2" applyNumberFormat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164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0" borderId="7" xfId="4" applyNumberFormat="1" applyFont="1" applyFill="1" applyBorder="1" applyAlignment="1">
      <alignment horizontal="right" vertical="center" indent="1"/>
    </xf>
    <xf numFmtId="0" fontId="7" fillId="0" borderId="7" xfId="5" applyNumberFormat="1" applyFont="1" applyFill="1" applyBorder="1" applyAlignment="1">
      <alignment horizontal="center" vertical="center"/>
    </xf>
    <xf numFmtId="166" fontId="7" fillId="0" borderId="7" xfId="4" applyNumberFormat="1" applyFont="1" applyFill="1" applyBorder="1" applyAlignment="1">
      <alignment horizontal="center" vertical="center"/>
    </xf>
    <xf numFmtId="166" fontId="7" fillId="0" borderId="7" xfId="4" applyNumberFormat="1" applyFont="1" applyFill="1" applyBorder="1" applyAlignment="1">
      <alignment horizontal="left" vertical="center" indent="1"/>
    </xf>
    <xf numFmtId="0" fontId="8" fillId="0" borderId="0" xfId="4" applyFont="1" applyFill="1" applyAlignment="1">
      <alignment horizontal="right" vertical="center"/>
    </xf>
    <xf numFmtId="165" fontId="18" fillId="0" borderId="0" xfId="5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68" fontId="26" fillId="9" borderId="11" xfId="0" applyNumberFormat="1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left" vertical="center" indent="1"/>
    </xf>
    <xf numFmtId="0" fontId="26" fillId="0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left" vertical="center" indent="1"/>
    </xf>
    <xf numFmtId="165" fontId="26" fillId="9" borderId="11" xfId="0" applyNumberFormat="1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right" vertical="center" indent="1"/>
    </xf>
    <xf numFmtId="164" fontId="26" fillId="9" borderId="11" xfId="2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8" fontId="26" fillId="0" borderId="11" xfId="0" applyNumberFormat="1" applyFont="1" applyBorder="1" applyAlignment="1">
      <alignment horizontal="center" vertical="center"/>
    </xf>
    <xf numFmtId="164" fontId="26" fillId="9" borderId="11" xfId="2" applyNumberFormat="1" applyFont="1" applyFill="1" applyBorder="1" applyAlignment="1">
      <alignment horizontal="right" vertical="center" indent="1"/>
    </xf>
    <xf numFmtId="9" fontId="26" fillId="0" borderId="11" xfId="3" applyFont="1" applyFill="1" applyBorder="1" applyAlignment="1">
      <alignment horizontal="right" vertical="center" indent="1"/>
    </xf>
    <xf numFmtId="164" fontId="26" fillId="9" borderId="11" xfId="0" applyNumberFormat="1" applyFont="1" applyFill="1" applyBorder="1" applyAlignment="1">
      <alignment horizontal="center" vertical="center"/>
    </xf>
    <xf numFmtId="0" fontId="26" fillId="0" borderId="11" xfId="2" applyNumberFormat="1" applyFont="1" applyFill="1" applyBorder="1" applyAlignment="1">
      <alignment horizontal="center" vertical="center"/>
    </xf>
    <xf numFmtId="165" fontId="7" fillId="10" borderId="7" xfId="4" applyNumberFormat="1" applyFont="1" applyFill="1" applyBorder="1" applyAlignment="1">
      <alignment horizontal="center" vertical="center"/>
    </xf>
    <xf numFmtId="166" fontId="7" fillId="10" borderId="7" xfId="4" applyNumberFormat="1" applyFont="1" applyFill="1" applyBorder="1" applyAlignment="1">
      <alignment horizontal="center" vertical="center"/>
    </xf>
    <xf numFmtId="0" fontId="7" fillId="10" borderId="7" xfId="4" applyFont="1" applyFill="1" applyBorder="1" applyAlignment="1">
      <alignment horizontal="right" vertical="center" indent="1"/>
    </xf>
    <xf numFmtId="164" fontId="7" fillId="10" borderId="7" xfId="2" applyNumberFormat="1" applyFont="1" applyFill="1" applyBorder="1" applyAlignment="1">
      <alignment horizontal="right" vertical="center"/>
    </xf>
    <xf numFmtId="165" fontId="25" fillId="0" borderId="0" xfId="0" applyNumberFormat="1" applyFont="1" applyAlignment="1">
      <alignment horizontal="center" vertical="center"/>
    </xf>
    <xf numFmtId="0" fontId="6" fillId="11" borderId="11" xfId="4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4" fillId="12" borderId="3" xfId="5" applyNumberFormat="1" applyFont="1" applyFill="1" applyBorder="1" applyAlignment="1">
      <alignment horizontal="center" vertical="center"/>
    </xf>
    <xf numFmtId="0" fontId="14" fillId="12" borderId="5" xfId="5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6" fillId="6" borderId="12" xfId="0" applyFont="1" applyFill="1" applyBorder="1" applyAlignment="1">
      <alignment horizontal="center" vertical="center"/>
    </xf>
    <xf numFmtId="165" fontId="16" fillId="6" borderId="12" xfId="0" applyNumberFormat="1" applyFont="1" applyFill="1" applyBorder="1" applyAlignment="1">
      <alignment horizontal="center" vertical="center"/>
    </xf>
    <xf numFmtId="0" fontId="16" fillId="0" borderId="12" xfId="0" applyNumberFormat="1" applyFont="1" applyBorder="1" applyAlignment="1">
      <alignment horizontal="right" vertical="center" indent="1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 indent="1"/>
    </xf>
    <xf numFmtId="0" fontId="16" fillId="6" borderId="12" xfId="0" applyFont="1" applyFill="1" applyBorder="1" applyAlignment="1">
      <alignment horizontal="right" vertical="center" indent="1"/>
    </xf>
    <xf numFmtId="3" fontId="16" fillId="0" borderId="12" xfId="2" applyNumberFormat="1" applyFont="1" applyBorder="1" applyAlignment="1">
      <alignment horizontal="right" vertical="center" indent="1"/>
    </xf>
    <xf numFmtId="9" fontId="16" fillId="0" borderId="12" xfId="3" applyNumberFormat="1" applyFont="1" applyBorder="1" applyAlignment="1">
      <alignment horizontal="right" vertical="center" indent="1"/>
    </xf>
    <xf numFmtId="164" fontId="16" fillId="6" borderId="12" xfId="2" applyNumberFormat="1" applyFont="1" applyFill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6" fillId="13" borderId="12" xfId="0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1" fillId="14" borderId="13" xfId="0" applyFont="1" applyFill="1" applyBorder="1" applyAlignment="1">
      <alignment horizontal="center" vertical="center"/>
    </xf>
    <xf numFmtId="0" fontId="41" fillId="14" borderId="14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15" borderId="13" xfId="0" applyFont="1" applyFill="1" applyBorder="1" applyAlignment="1">
      <alignment horizontal="center" vertical="center"/>
    </xf>
    <xf numFmtId="0" fontId="40" fillId="15" borderId="13" xfId="0" applyFont="1" applyFill="1" applyBorder="1" applyAlignment="1">
      <alignment horizontal="left" vertical="center" indent="1"/>
    </xf>
    <xf numFmtId="164" fontId="40" fillId="15" borderId="13" xfId="2" applyNumberFormat="1" applyFont="1" applyFill="1" applyBorder="1" applyAlignment="1">
      <alignment vertical="center"/>
    </xf>
    <xf numFmtId="9" fontId="40" fillId="15" borderId="13" xfId="3" applyFont="1" applyFill="1" applyBorder="1" applyAlignment="1">
      <alignment vertical="center"/>
    </xf>
    <xf numFmtId="164" fontId="40" fillId="15" borderId="14" xfId="2" applyNumberFormat="1" applyFont="1" applyFill="1" applyBorder="1" applyAlignment="1">
      <alignment vertical="center"/>
    </xf>
    <xf numFmtId="0" fontId="40" fillId="0" borderId="13" xfId="0" applyFont="1" applyBorder="1" applyAlignment="1">
      <alignment horizontal="center" vertical="center"/>
    </xf>
    <xf numFmtId="0" fontId="40" fillId="0" borderId="13" xfId="0" applyFont="1" applyBorder="1" applyAlignment="1">
      <alignment horizontal="left" vertical="center" indent="1"/>
    </xf>
    <xf numFmtId="164" fontId="40" fillId="0" borderId="13" xfId="2" applyNumberFormat="1" applyFont="1" applyBorder="1" applyAlignment="1">
      <alignment vertical="center"/>
    </xf>
    <xf numFmtId="9" fontId="40" fillId="0" borderId="13" xfId="3" applyFont="1" applyBorder="1" applyAlignment="1">
      <alignment vertical="center"/>
    </xf>
    <xf numFmtId="164" fontId="40" fillId="0" borderId="14" xfId="2" applyNumberFormat="1" applyFont="1" applyBorder="1" applyAlignment="1">
      <alignment vertical="center"/>
    </xf>
    <xf numFmtId="0" fontId="40" fillId="15" borderId="15" xfId="0" applyFont="1" applyFill="1" applyBorder="1" applyAlignment="1">
      <alignment horizontal="center" vertical="center"/>
    </xf>
    <xf numFmtId="0" fontId="40" fillId="15" borderId="15" xfId="0" applyFont="1" applyFill="1" applyBorder="1" applyAlignment="1">
      <alignment horizontal="left" vertical="center" indent="1"/>
    </xf>
    <xf numFmtId="164" fontId="40" fillId="15" borderId="15" xfId="2" applyNumberFormat="1" applyFont="1" applyFill="1" applyBorder="1" applyAlignment="1">
      <alignment vertical="center"/>
    </xf>
    <xf numFmtId="9" fontId="40" fillId="15" borderId="15" xfId="3" applyFont="1" applyFill="1" applyBorder="1" applyAlignment="1">
      <alignment vertical="center"/>
    </xf>
    <xf numFmtId="164" fontId="40" fillId="15" borderId="16" xfId="2" applyNumberFormat="1" applyFont="1" applyFill="1" applyBorder="1" applyAlignment="1">
      <alignment vertical="center"/>
    </xf>
    <xf numFmtId="0" fontId="40" fillId="0" borderId="15" xfId="0" applyFont="1" applyBorder="1" applyAlignment="1">
      <alignment horizontal="center" vertical="center"/>
    </xf>
    <xf numFmtId="0" fontId="40" fillId="0" borderId="15" xfId="0" applyFont="1" applyBorder="1" applyAlignment="1">
      <alignment horizontal="left" vertical="center" indent="1"/>
    </xf>
    <xf numFmtId="164" fontId="40" fillId="0" borderId="15" xfId="2" applyNumberFormat="1" applyFont="1" applyBorder="1" applyAlignment="1">
      <alignment vertical="center"/>
    </xf>
    <xf numFmtId="9" fontId="40" fillId="0" borderId="15" xfId="3" applyFont="1" applyBorder="1" applyAlignment="1">
      <alignment vertical="center"/>
    </xf>
    <xf numFmtId="164" fontId="42" fillId="0" borderId="16" xfId="2" applyNumberFormat="1" applyFont="1" applyBorder="1" applyAlignment="1">
      <alignment horizontal="center" vertical="center"/>
    </xf>
    <xf numFmtId="164" fontId="7" fillId="0" borderId="7" xfId="2" applyNumberFormat="1" applyFont="1" applyBorder="1" applyAlignment="1">
      <alignment horizontal="right" vertical="center"/>
    </xf>
    <xf numFmtId="9" fontId="7" fillId="0" borderId="7" xfId="7" applyFont="1" applyBorder="1" applyAlignment="1">
      <alignment horizontal="right" vertical="center" indent="1"/>
    </xf>
    <xf numFmtId="0" fontId="6" fillId="3" borderId="17" xfId="4" applyNumberFormat="1" applyFont="1" applyFill="1" applyBorder="1" applyAlignment="1">
      <alignment horizontal="center" vertical="center" wrapText="1"/>
    </xf>
    <xf numFmtId="0" fontId="14" fillId="12" borderId="17" xfId="5" applyNumberFormat="1" applyFont="1" applyFill="1" applyBorder="1" applyAlignment="1">
      <alignment horizontal="center" vertical="center"/>
    </xf>
    <xf numFmtId="0" fontId="16" fillId="0" borderId="17" xfId="5" applyNumberFormat="1" applyFont="1" applyFill="1" applyBorder="1" applyAlignment="1">
      <alignment horizontal="center" vertical="center"/>
    </xf>
    <xf numFmtId="9" fontId="16" fillId="0" borderId="17" xfId="5" applyNumberFormat="1" applyFont="1" applyFill="1" applyBorder="1" applyAlignment="1">
      <alignment horizontal="center" vertical="center"/>
    </xf>
    <xf numFmtId="0" fontId="6" fillId="16" borderId="18" xfId="0" applyFont="1" applyFill="1" applyBorder="1" applyAlignment="1">
      <alignment horizontal="center" vertical="center" wrapText="1"/>
    </xf>
    <xf numFmtId="0" fontId="6" fillId="16" borderId="18" xfId="0" applyFont="1" applyFill="1" applyBorder="1" applyAlignment="1">
      <alignment horizontal="center" vertical="center"/>
    </xf>
    <xf numFmtId="0" fontId="36" fillId="5" borderId="18" xfId="0" applyFont="1" applyFill="1" applyBorder="1" applyAlignment="1">
      <alignment horizontal="left" vertical="center" indent="1"/>
    </xf>
    <xf numFmtId="0" fontId="36" fillId="5" borderId="18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left" vertical="center" wrapText="1" indent="1"/>
    </xf>
    <xf numFmtId="3" fontId="16" fillId="0" borderId="18" xfId="2" applyNumberFormat="1" applyFont="1" applyBorder="1" applyAlignment="1">
      <alignment horizontal="right" vertical="center"/>
    </xf>
    <xf numFmtId="3" fontId="16" fillId="0" borderId="18" xfId="0" applyNumberFormat="1" applyFont="1" applyBorder="1" applyAlignment="1">
      <alignment horizontal="right" vertical="center" wrapText="1"/>
    </xf>
    <xf numFmtId="0" fontId="36" fillId="5" borderId="18" xfId="0" applyFont="1" applyFill="1" applyBorder="1" applyAlignment="1">
      <alignment horizontal="center" vertical="center" wrapText="1"/>
    </xf>
    <xf numFmtId="9" fontId="16" fillId="0" borderId="18" xfId="3" applyFont="1" applyBorder="1" applyAlignment="1">
      <alignment horizontal="center" vertical="center" wrapText="1"/>
    </xf>
    <xf numFmtId="9" fontId="16" fillId="0" borderId="18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</cellXfs>
  <cellStyles count="8">
    <cellStyle name="Comma" xfId="2" builtinId="3"/>
    <cellStyle name="Comma 2" xfId="5" xr:uid="{488FB491-F6B0-4F14-9A3A-D510847182AE}"/>
    <cellStyle name="Normal" xfId="0" builtinId="0"/>
    <cellStyle name="Normal 2" xfId="1" xr:uid="{00000000-0005-0000-0000-000002000000}"/>
    <cellStyle name="Normal 2 2" xfId="4" xr:uid="{08DD9F46-B293-4B59-9FF7-98598B3107F2}"/>
    <cellStyle name="Normal 3" xfId="6" xr:uid="{60C483D6-C20A-42CD-8EE2-1F9687C1DD7A}"/>
    <cellStyle name="Percent" xfId="3" builtinId="5"/>
    <cellStyle name="Percent 2" xfId="7" xr:uid="{5D3AE159-CB5E-45C6-9D57-69F220CC167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0A2FE"/>
      <color rgb="FFA4B3FE"/>
      <color rgb="FF4B752F"/>
      <color rgb="FF092CC3"/>
      <color rgb="FF0A30D4"/>
      <color rgb="FFB4D79D"/>
      <color rgb="FF416529"/>
      <color rgb="FFAC0C60"/>
      <color rgb="FF9D0B57"/>
      <color rgb="FF6E08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F1F7-FC9E-4279-9112-9D493767B1DF}">
  <dimension ref="A1:F9"/>
  <sheetViews>
    <sheetView showGridLines="0" tabSelected="1" zoomScaleNormal="100" workbookViewId="0">
      <selection activeCell="G8" sqref="G8"/>
    </sheetView>
  </sheetViews>
  <sheetFormatPr defaultColWidth="8.7109375" defaultRowHeight="19.899999999999999" customHeight="1" x14ac:dyDescent="0.25"/>
  <cols>
    <col min="1" max="1" width="7.7109375" style="94" customWidth="1"/>
    <col min="2" max="2" width="14.7109375" style="94" customWidth="1"/>
    <col min="3" max="3" width="12.28515625" style="94" customWidth="1"/>
    <col min="4" max="4" width="11.7109375" style="94" customWidth="1"/>
    <col min="5" max="5" width="14.85546875" style="94" customWidth="1"/>
    <col min="6" max="6" width="16.28515625" style="94" customWidth="1"/>
    <col min="7" max="7" width="34.28515625" style="94" customWidth="1"/>
    <col min="8" max="16384" width="8.7109375" style="94"/>
  </cols>
  <sheetData>
    <row r="1" spans="1:6" ht="27" customHeight="1" x14ac:dyDescent="0.25">
      <c r="A1" s="134" t="s">
        <v>139</v>
      </c>
      <c r="B1" s="134"/>
      <c r="C1" s="134"/>
      <c r="D1" s="134"/>
      <c r="E1" s="134"/>
      <c r="F1" s="134"/>
    </row>
    <row r="2" spans="1:6" ht="15" customHeight="1" x14ac:dyDescent="0.25"/>
    <row r="3" spans="1:6" s="97" customFormat="1" ht="25.15" customHeight="1" x14ac:dyDescent="0.25">
      <c r="A3" s="95" t="s">
        <v>140</v>
      </c>
      <c r="B3" s="95" t="s">
        <v>141</v>
      </c>
      <c r="C3" s="95" t="s">
        <v>0</v>
      </c>
      <c r="D3" s="95" t="s">
        <v>142</v>
      </c>
      <c r="E3" s="95" t="s">
        <v>143</v>
      </c>
      <c r="F3" s="96" t="s">
        <v>144</v>
      </c>
    </row>
    <row r="4" spans="1:6" ht="25.15" customHeight="1" x14ac:dyDescent="0.25">
      <c r="A4" s="98">
        <v>1</v>
      </c>
      <c r="B4" s="99" t="s">
        <v>145</v>
      </c>
      <c r="C4" s="100">
        <v>5000</v>
      </c>
      <c r="D4" s="100">
        <v>10</v>
      </c>
      <c r="E4" s="101">
        <v>0.1</v>
      </c>
      <c r="F4" s="102">
        <v>45000</v>
      </c>
    </row>
    <row r="5" spans="1:6" ht="25.15" customHeight="1" x14ac:dyDescent="0.25">
      <c r="A5" s="103">
        <v>2</v>
      </c>
      <c r="B5" s="104" t="s">
        <v>146</v>
      </c>
      <c r="C5" s="105">
        <v>7000</v>
      </c>
      <c r="D5" s="105">
        <v>45</v>
      </c>
      <c r="E5" s="106"/>
      <c r="F5" s="107">
        <v>315000</v>
      </c>
    </row>
    <row r="6" spans="1:6" ht="25.15" customHeight="1" x14ac:dyDescent="0.25">
      <c r="A6" s="98">
        <v>3</v>
      </c>
      <c r="B6" s="99" t="s">
        <v>147</v>
      </c>
      <c r="C6" s="100">
        <v>6000</v>
      </c>
      <c r="D6" s="100">
        <v>13</v>
      </c>
      <c r="E6" s="101">
        <v>0.1</v>
      </c>
      <c r="F6" s="102">
        <v>70200</v>
      </c>
    </row>
    <row r="7" spans="1:6" ht="25.15" customHeight="1" x14ac:dyDescent="0.25">
      <c r="A7" s="103">
        <v>4</v>
      </c>
      <c r="B7" s="104" t="s">
        <v>148</v>
      </c>
      <c r="C7" s="105">
        <v>8000</v>
      </c>
      <c r="D7" s="105">
        <v>5</v>
      </c>
      <c r="E7" s="106">
        <v>0.05</v>
      </c>
      <c r="F7" s="107">
        <v>38000</v>
      </c>
    </row>
    <row r="8" spans="1:6" ht="25.15" customHeight="1" x14ac:dyDescent="0.25">
      <c r="A8" s="108">
        <v>5</v>
      </c>
      <c r="B8" s="109" t="s">
        <v>149</v>
      </c>
      <c r="C8" s="110">
        <v>9000</v>
      </c>
      <c r="D8" s="110">
        <v>3</v>
      </c>
      <c r="E8" s="111"/>
      <c r="F8" s="112">
        <v>27000</v>
      </c>
    </row>
    <row r="9" spans="1:6" ht="25.15" customHeight="1" x14ac:dyDescent="0.25">
      <c r="A9" s="113"/>
      <c r="B9" s="114"/>
      <c r="C9" s="115"/>
      <c r="D9" s="115"/>
      <c r="E9" s="116"/>
      <c r="F9" s="117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14D0-52DB-4BA1-8A8A-8204CC41BBE9}">
  <dimension ref="A1:AA93"/>
  <sheetViews>
    <sheetView zoomScale="85" zoomScaleNormal="85" zoomScalePageLayoutView="70" workbookViewId="0">
      <selection activeCell="E12" sqref="E12"/>
    </sheetView>
  </sheetViews>
  <sheetFormatPr defaultColWidth="8.85546875" defaultRowHeight="14.25" x14ac:dyDescent="0.25"/>
  <cols>
    <col min="1" max="4" width="12.85546875" style="2" customWidth="1"/>
    <col min="5" max="5" width="14.5703125" style="2" customWidth="1"/>
    <col min="6" max="6" width="12.5703125" style="2" customWidth="1"/>
    <col min="7" max="7" width="11.5703125" style="2" customWidth="1"/>
    <col min="8" max="8" width="16" style="2" customWidth="1"/>
    <col min="9" max="9" width="17.85546875" style="2" customWidth="1"/>
    <col min="10" max="10" width="11.28515625" style="2" customWidth="1"/>
    <col min="11" max="11" width="14.28515625" style="29" customWidth="1"/>
    <col min="12" max="12" width="15.28515625" style="21" customWidth="1"/>
    <col min="13" max="14" width="17.140625" style="21" customWidth="1"/>
    <col min="15" max="15" width="11.5703125" style="2" customWidth="1"/>
    <col min="16" max="16" width="21.28515625" style="2" customWidth="1"/>
    <col min="17" max="17" width="12.42578125" style="2" customWidth="1"/>
    <col min="18" max="18" width="14.7109375" style="2" customWidth="1"/>
    <col min="19" max="19" width="8.28515625" style="2" customWidth="1"/>
    <col min="20" max="20" width="17.42578125" style="2" customWidth="1"/>
    <col min="21" max="21" width="14.42578125" style="2" customWidth="1"/>
    <col min="22" max="22" width="8.42578125" style="2" customWidth="1"/>
    <col min="23" max="23" width="19.85546875" style="2" customWidth="1"/>
    <col min="24" max="16384" width="8.85546875" style="2"/>
  </cols>
  <sheetData>
    <row r="1" spans="1:27" ht="25.5" customHeight="1" x14ac:dyDescent="0.25">
      <c r="K1" s="136" t="s">
        <v>83</v>
      </c>
      <c r="L1" s="136"/>
      <c r="M1" s="136"/>
      <c r="N1" s="136"/>
    </row>
    <row r="2" spans="1:27" ht="49.5" customHeight="1" x14ac:dyDescent="0.25">
      <c r="A2" s="135" t="s">
        <v>84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1:27" ht="27" customHeight="1" x14ac:dyDescent="0.25">
      <c r="E3" s="9"/>
      <c r="H3" s="50" t="s">
        <v>58</v>
      </c>
      <c r="I3" s="51">
        <v>43830</v>
      </c>
      <c r="K3" s="2"/>
      <c r="N3" s="30"/>
      <c r="P3" s="14" t="s">
        <v>63</v>
      </c>
      <c r="Q3" s="22"/>
      <c r="S3" s="23"/>
      <c r="T3" s="14" t="s">
        <v>2</v>
      </c>
      <c r="W3" s="14" t="s">
        <v>78</v>
      </c>
      <c r="X3" s="22"/>
      <c r="Z3" s="23"/>
      <c r="AA3" s="23"/>
    </row>
    <row r="4" spans="1:27" ht="39" customHeight="1" x14ac:dyDescent="0.25">
      <c r="A4" s="3" t="s">
        <v>2</v>
      </c>
      <c r="B4" s="3" t="s">
        <v>5</v>
      </c>
      <c r="C4" s="3" t="s">
        <v>6</v>
      </c>
      <c r="D4" s="3" t="s">
        <v>7</v>
      </c>
      <c r="E4" s="3" t="s">
        <v>72</v>
      </c>
      <c r="F4" s="3" t="s">
        <v>4</v>
      </c>
      <c r="G4" s="3" t="s">
        <v>77</v>
      </c>
      <c r="H4" s="3" t="s">
        <v>64</v>
      </c>
      <c r="I4" s="3" t="s">
        <v>80</v>
      </c>
      <c r="J4" s="3" t="s">
        <v>3</v>
      </c>
      <c r="K4" s="3" t="s">
        <v>0</v>
      </c>
      <c r="L4" s="3" t="s">
        <v>81</v>
      </c>
      <c r="M4" s="3" t="s">
        <v>67</v>
      </c>
      <c r="N4" s="3" t="s">
        <v>1</v>
      </c>
      <c r="P4" s="11" t="s">
        <v>82</v>
      </c>
      <c r="Q4" s="12" t="s">
        <v>65</v>
      </c>
      <c r="R4" s="13" t="s">
        <v>0</v>
      </c>
      <c r="S4" s="23"/>
      <c r="T4" s="11" t="s">
        <v>79</v>
      </c>
      <c r="U4" s="13" t="s">
        <v>81</v>
      </c>
      <c r="W4" s="120" t="s">
        <v>3</v>
      </c>
      <c r="X4" s="121">
        <v>1</v>
      </c>
      <c r="Y4" s="121">
        <v>10</v>
      </c>
      <c r="Z4" s="121">
        <v>15</v>
      </c>
      <c r="AA4" s="121">
        <v>20</v>
      </c>
    </row>
    <row r="5" spans="1:27" ht="27" customHeight="1" x14ac:dyDescent="0.25">
      <c r="A5" s="66">
        <v>43722</v>
      </c>
      <c r="B5" s="46">
        <v>14</v>
      </c>
      <c r="C5" s="46">
        <v>9</v>
      </c>
      <c r="D5" s="46">
        <v>2019</v>
      </c>
      <c r="E5" s="67" t="s">
        <v>152</v>
      </c>
      <c r="F5" s="47" t="s">
        <v>134</v>
      </c>
      <c r="G5" s="47" t="s">
        <v>135</v>
      </c>
      <c r="H5" s="48" t="s">
        <v>76</v>
      </c>
      <c r="I5" s="49" t="s">
        <v>68</v>
      </c>
      <c r="J5" s="68">
        <v>12</v>
      </c>
      <c r="K5" s="118">
        <v>1200000</v>
      </c>
      <c r="L5" s="119">
        <v>0.05</v>
      </c>
      <c r="M5" s="69">
        <v>13680000</v>
      </c>
      <c r="N5" s="47"/>
      <c r="P5" s="74" t="s">
        <v>73</v>
      </c>
      <c r="Q5" s="24" t="s">
        <v>69</v>
      </c>
      <c r="R5" s="25">
        <v>1500000</v>
      </c>
      <c r="S5" s="23"/>
      <c r="T5" s="74">
        <v>1</v>
      </c>
      <c r="U5" s="19">
        <v>0</v>
      </c>
      <c r="W5" s="120" t="s">
        <v>66</v>
      </c>
      <c r="X5" s="122">
        <v>0</v>
      </c>
      <c r="Y5" s="123">
        <v>0.05</v>
      </c>
      <c r="Z5" s="123">
        <v>0.1</v>
      </c>
      <c r="AA5" s="123">
        <v>0.15</v>
      </c>
    </row>
    <row r="6" spans="1:27" ht="27" customHeight="1" x14ac:dyDescent="0.25">
      <c r="A6" s="66">
        <v>43753</v>
      </c>
      <c r="B6" s="46">
        <v>15</v>
      </c>
      <c r="C6" s="46">
        <v>10</v>
      </c>
      <c r="D6" s="46">
        <v>2019</v>
      </c>
      <c r="E6" s="67" t="s">
        <v>153</v>
      </c>
      <c r="F6" s="47" t="s">
        <v>138</v>
      </c>
      <c r="G6" s="47" t="s">
        <v>135</v>
      </c>
      <c r="H6" s="48" t="s">
        <v>75</v>
      </c>
      <c r="I6" s="49" t="s">
        <v>71</v>
      </c>
      <c r="J6" s="68">
        <v>5</v>
      </c>
      <c r="K6" s="118">
        <v>1000000</v>
      </c>
      <c r="L6" s="119">
        <v>0</v>
      </c>
      <c r="M6" s="69">
        <v>5000000</v>
      </c>
      <c r="N6" s="47"/>
      <c r="P6" s="75" t="s">
        <v>76</v>
      </c>
      <c r="Q6" s="26" t="s">
        <v>68</v>
      </c>
      <c r="R6" s="27">
        <v>1200000</v>
      </c>
      <c r="S6" s="23"/>
      <c r="T6" s="74">
        <v>10</v>
      </c>
      <c r="U6" s="19">
        <v>0.05</v>
      </c>
    </row>
    <row r="7" spans="1:27" ht="27" customHeight="1" x14ac:dyDescent="0.25">
      <c r="A7" s="66">
        <v>43763</v>
      </c>
      <c r="B7" s="46">
        <v>25</v>
      </c>
      <c r="C7" s="46">
        <v>10</v>
      </c>
      <c r="D7" s="46">
        <v>2019</v>
      </c>
      <c r="E7" s="67" t="s">
        <v>154</v>
      </c>
      <c r="F7" s="47" t="s">
        <v>134</v>
      </c>
      <c r="G7" s="47" t="s">
        <v>135</v>
      </c>
      <c r="H7" s="48" t="s">
        <v>73</v>
      </c>
      <c r="I7" s="49" t="s">
        <v>69</v>
      </c>
      <c r="J7" s="68">
        <v>25</v>
      </c>
      <c r="K7" s="118">
        <v>1500000</v>
      </c>
      <c r="L7" s="119">
        <v>0.15</v>
      </c>
      <c r="M7" s="69">
        <v>31875000</v>
      </c>
      <c r="N7" s="47"/>
      <c r="P7" s="74" t="s">
        <v>74</v>
      </c>
      <c r="Q7" s="24" t="s">
        <v>70</v>
      </c>
      <c r="R7" s="25">
        <v>1700000</v>
      </c>
      <c r="S7" s="23"/>
      <c r="T7" s="75">
        <v>20</v>
      </c>
      <c r="U7" s="20">
        <v>0.1</v>
      </c>
    </row>
    <row r="8" spans="1:27" ht="27" customHeight="1" x14ac:dyDescent="0.25">
      <c r="A8" s="66">
        <v>43774</v>
      </c>
      <c r="B8" s="46">
        <v>5</v>
      </c>
      <c r="C8" s="46">
        <v>11</v>
      </c>
      <c r="D8" s="46">
        <v>2019</v>
      </c>
      <c r="E8" s="67" t="s">
        <v>155</v>
      </c>
      <c r="F8" s="47" t="s">
        <v>136</v>
      </c>
      <c r="G8" s="47" t="s">
        <v>135</v>
      </c>
      <c r="H8" s="48" t="s">
        <v>74</v>
      </c>
      <c r="I8" s="49" t="s">
        <v>70</v>
      </c>
      <c r="J8" s="68">
        <v>19</v>
      </c>
      <c r="K8" s="118">
        <v>1700000</v>
      </c>
      <c r="L8" s="119">
        <v>0.1</v>
      </c>
      <c r="M8" s="69">
        <v>29070000</v>
      </c>
      <c r="N8" s="47"/>
      <c r="P8" s="75" t="s">
        <v>75</v>
      </c>
      <c r="Q8" s="26" t="s">
        <v>71</v>
      </c>
      <c r="R8" s="27">
        <v>1000000</v>
      </c>
      <c r="S8" s="23"/>
    </row>
    <row r="9" spans="1:27" ht="27" customHeight="1" x14ac:dyDescent="0.25">
      <c r="A9" s="66">
        <v>43830</v>
      </c>
      <c r="B9" s="46">
        <v>31</v>
      </c>
      <c r="C9" s="46">
        <v>12</v>
      </c>
      <c r="D9" s="46">
        <v>2019</v>
      </c>
      <c r="E9" s="67" t="s">
        <v>156</v>
      </c>
      <c r="F9" s="47" t="s">
        <v>138</v>
      </c>
      <c r="G9" s="47" t="s">
        <v>137</v>
      </c>
      <c r="H9" s="48" t="s">
        <v>75</v>
      </c>
      <c r="I9" s="49" t="s">
        <v>71</v>
      </c>
      <c r="J9" s="68">
        <v>3</v>
      </c>
      <c r="K9" s="118">
        <v>1000000</v>
      </c>
      <c r="L9" s="119">
        <v>0</v>
      </c>
      <c r="M9" s="69">
        <v>3000000</v>
      </c>
      <c r="N9" s="47"/>
      <c r="O9" s="23"/>
      <c r="R9" s="23"/>
      <c r="S9" s="23"/>
      <c r="T9" s="23"/>
    </row>
    <row r="10" spans="1:27" ht="27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3"/>
      <c r="R10" s="23"/>
      <c r="S10" s="23"/>
      <c r="T10" s="23"/>
    </row>
    <row r="11" spans="1:27" ht="27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7" ht="27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27" ht="31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7" ht="27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7" ht="27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10"/>
      <c r="S15" s="23"/>
      <c r="T15" s="23"/>
      <c r="U15" s="23"/>
      <c r="V15" s="23"/>
    </row>
    <row r="16" spans="1:27" ht="27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R16" s="23"/>
      <c r="T16" s="23"/>
      <c r="U16" s="23"/>
      <c r="V16" s="23"/>
    </row>
    <row r="17" spans="1:22" ht="27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T17" s="23"/>
      <c r="U17" s="23"/>
      <c r="V17" s="23"/>
    </row>
    <row r="18" spans="1:22" ht="27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T18" s="23"/>
      <c r="U18" s="23"/>
      <c r="V18" s="23"/>
    </row>
    <row r="19" spans="1:22" ht="27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R19" s="23"/>
      <c r="T19" s="23"/>
      <c r="U19" s="23"/>
      <c r="V19" s="23"/>
    </row>
    <row r="20" spans="1:22" ht="27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T20" s="23"/>
      <c r="U20" s="23"/>
      <c r="V20" s="23"/>
    </row>
    <row r="21" spans="1:22" ht="27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T21" s="23"/>
      <c r="U21" s="23"/>
      <c r="V21" s="23"/>
    </row>
    <row r="22" spans="1:22" ht="27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T22" s="23"/>
      <c r="U22" s="23"/>
      <c r="V22" s="23"/>
    </row>
    <row r="23" spans="1:22" ht="27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T23" s="23"/>
      <c r="U23" s="23"/>
      <c r="V23" s="23"/>
    </row>
    <row r="24" spans="1:22" ht="27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T24" s="23"/>
      <c r="U24" s="23"/>
      <c r="V24" s="23"/>
    </row>
    <row r="25" spans="1:22" ht="27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T25" s="23"/>
      <c r="U25" s="23"/>
      <c r="V25" s="23"/>
    </row>
    <row r="26" spans="1:22" ht="27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T26" s="23"/>
      <c r="U26" s="28"/>
      <c r="V26" s="23"/>
    </row>
    <row r="27" spans="1:22" ht="27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T27" s="23"/>
      <c r="U27" s="23"/>
      <c r="V27" s="23"/>
    </row>
    <row r="28" spans="1:22" ht="27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T28" s="23"/>
      <c r="U28" s="23"/>
      <c r="V28" s="23"/>
    </row>
    <row r="29" spans="1:22" ht="27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Q29" s="23"/>
      <c r="T29" s="23"/>
      <c r="U29" s="23"/>
      <c r="V29" s="23"/>
    </row>
    <row r="30" spans="1:22" ht="27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Q30" s="23"/>
      <c r="T30" s="23"/>
      <c r="U30" s="23"/>
      <c r="V30" s="23"/>
    </row>
    <row r="31" spans="1:22" ht="27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Q31" s="23"/>
      <c r="T31" s="23"/>
      <c r="U31" s="23"/>
      <c r="V31" s="23"/>
    </row>
    <row r="32" spans="1:22" ht="27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Q32" s="23"/>
      <c r="T32" s="23"/>
      <c r="U32" s="23"/>
      <c r="V32" s="23"/>
    </row>
    <row r="33" spans="1:22" ht="27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Q33" s="23"/>
      <c r="T33" s="23"/>
      <c r="U33" s="23"/>
      <c r="V33" s="23"/>
    </row>
    <row r="34" spans="1:22" ht="27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Q34" s="23"/>
      <c r="T34" s="23"/>
      <c r="U34" s="23"/>
      <c r="V34" s="23"/>
    </row>
    <row r="35" spans="1:22" ht="27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Q35" s="23"/>
      <c r="T35" s="23"/>
      <c r="U35" s="23"/>
      <c r="V35" s="23"/>
    </row>
    <row r="36" spans="1:22" ht="27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Q36" s="23"/>
      <c r="T36" s="23"/>
      <c r="U36" s="23"/>
      <c r="V36" s="23"/>
    </row>
    <row r="37" spans="1:22" ht="27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Q37" s="23"/>
      <c r="T37" s="23"/>
      <c r="U37" s="23"/>
      <c r="V37" s="23"/>
    </row>
    <row r="38" spans="1:22" ht="27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Q38" s="23"/>
      <c r="T38" s="23"/>
      <c r="U38" s="23"/>
      <c r="V38" s="23"/>
    </row>
    <row r="39" spans="1:22" ht="27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Q39" s="23"/>
      <c r="T39" s="23"/>
      <c r="U39" s="23"/>
      <c r="V39" s="23"/>
    </row>
    <row r="40" spans="1:22" ht="27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Q40" s="23"/>
      <c r="T40" s="23"/>
      <c r="U40" s="23"/>
      <c r="V40" s="23"/>
    </row>
    <row r="41" spans="1:22" ht="27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Q41" s="23"/>
      <c r="T41" s="23"/>
      <c r="U41" s="23"/>
      <c r="V41" s="23"/>
    </row>
    <row r="42" spans="1:22" ht="27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Q42" s="23"/>
      <c r="T42" s="23"/>
      <c r="U42" s="23"/>
      <c r="V42" s="23"/>
    </row>
    <row r="43" spans="1:22" ht="27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Q43" s="23"/>
      <c r="T43" s="23"/>
      <c r="U43" s="23"/>
      <c r="V43" s="23"/>
    </row>
    <row r="44" spans="1:22" ht="27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Q44" s="23"/>
      <c r="T44" s="23"/>
      <c r="U44" s="23"/>
      <c r="V44" s="23"/>
    </row>
    <row r="45" spans="1:22" ht="27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Q45" s="23"/>
      <c r="T45" s="23"/>
      <c r="U45" s="23"/>
      <c r="V45" s="23"/>
    </row>
    <row r="46" spans="1:22" ht="27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Q46" s="23"/>
      <c r="T46" s="23"/>
      <c r="U46" s="23"/>
      <c r="V46" s="23"/>
    </row>
    <row r="47" spans="1:22" ht="27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Q47" s="23"/>
      <c r="T47" s="23"/>
      <c r="U47" s="23"/>
      <c r="V47" s="23"/>
    </row>
    <row r="48" spans="1:22" ht="27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Q48" s="23"/>
      <c r="T48" s="23"/>
      <c r="U48" s="23"/>
      <c r="V48" s="23"/>
    </row>
    <row r="49" spans="1:22" ht="27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Q49" s="23"/>
      <c r="T49" s="23"/>
      <c r="U49" s="23"/>
      <c r="V49" s="23"/>
    </row>
    <row r="50" spans="1:22" ht="27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Q50" s="23"/>
      <c r="T50" s="23"/>
      <c r="U50" s="23"/>
      <c r="V50" s="23"/>
    </row>
    <row r="51" spans="1:22" ht="27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Q51" s="23"/>
      <c r="T51" s="23"/>
      <c r="U51" s="23"/>
      <c r="V51" s="23"/>
    </row>
    <row r="52" spans="1:22" ht="27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Q52" s="23"/>
      <c r="T52" s="23"/>
      <c r="U52" s="23"/>
      <c r="V52" s="23"/>
    </row>
    <row r="53" spans="1:22" ht="27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Q53" s="23"/>
      <c r="T53" s="23"/>
      <c r="U53" s="23"/>
      <c r="V53" s="23"/>
    </row>
    <row r="54" spans="1:22" ht="27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Q54" s="23"/>
      <c r="T54" s="23"/>
      <c r="U54" s="23"/>
      <c r="V54" s="23"/>
    </row>
    <row r="55" spans="1:22" ht="27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Q55" s="23"/>
      <c r="T55" s="23"/>
      <c r="U55" s="23"/>
      <c r="V55" s="23"/>
    </row>
    <row r="56" spans="1:22" ht="27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Q56" s="23"/>
      <c r="T56" s="23"/>
      <c r="U56" s="23"/>
      <c r="V56" s="23"/>
    </row>
    <row r="57" spans="1:22" ht="27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Q57" s="23"/>
      <c r="T57" s="23"/>
      <c r="U57" s="23"/>
      <c r="V57" s="23"/>
    </row>
    <row r="58" spans="1:22" ht="27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Q58" s="23"/>
      <c r="T58" s="23"/>
      <c r="U58" s="23"/>
      <c r="V58" s="23"/>
    </row>
    <row r="59" spans="1:22" ht="27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Q59" s="23"/>
      <c r="T59" s="23"/>
      <c r="U59" s="23"/>
      <c r="V59" s="23"/>
    </row>
    <row r="60" spans="1:22" ht="27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Q60" s="23"/>
      <c r="T60" s="23"/>
      <c r="U60" s="23"/>
      <c r="V60" s="23"/>
    </row>
    <row r="61" spans="1:22" ht="27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Q61" s="23"/>
    </row>
    <row r="62" spans="1:22" ht="27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Q62" s="23"/>
    </row>
    <row r="63" spans="1:22" ht="27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Q63" s="23"/>
    </row>
    <row r="64" spans="1:22" ht="27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Q64" s="23"/>
    </row>
    <row r="65" spans="1:17" ht="27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Q65" s="23"/>
    </row>
    <row r="66" spans="1:17" ht="27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Q66" s="23"/>
    </row>
    <row r="67" spans="1:17" ht="27" customHeight="1" x14ac:dyDescent="0.25">
      <c r="K67" s="2"/>
      <c r="Q67" s="23"/>
    </row>
    <row r="68" spans="1:17" ht="27" customHeight="1" x14ac:dyDescent="0.25">
      <c r="K68" s="2"/>
      <c r="Q68" s="23"/>
    </row>
    <row r="69" spans="1:17" ht="27" customHeight="1" x14ac:dyDescent="0.25">
      <c r="K69" s="2"/>
      <c r="Q69" s="23"/>
    </row>
    <row r="70" spans="1:17" ht="27" customHeight="1" x14ac:dyDescent="0.25">
      <c r="K70" s="2"/>
      <c r="Q70" s="23"/>
    </row>
    <row r="71" spans="1:17" ht="27" customHeight="1" x14ac:dyDescent="0.25">
      <c r="K71" s="2"/>
      <c r="Q71" s="23"/>
    </row>
    <row r="72" spans="1:17" ht="27" customHeight="1" x14ac:dyDescent="0.25">
      <c r="K72" s="2"/>
      <c r="Q72" s="23"/>
    </row>
    <row r="73" spans="1:17" ht="27" customHeight="1" x14ac:dyDescent="0.25">
      <c r="K73" s="2"/>
      <c r="Q73" s="23"/>
    </row>
    <row r="74" spans="1:17" ht="27" customHeight="1" x14ac:dyDescent="0.25">
      <c r="K74" s="2"/>
      <c r="Q74" s="23"/>
    </row>
    <row r="75" spans="1:17" ht="27" customHeight="1" x14ac:dyDescent="0.25">
      <c r="K75" s="2"/>
      <c r="Q75" s="23"/>
    </row>
    <row r="76" spans="1:17" ht="27" customHeight="1" x14ac:dyDescent="0.25">
      <c r="K76" s="2"/>
      <c r="Q76" s="23"/>
    </row>
    <row r="77" spans="1:17" ht="27" customHeight="1" x14ac:dyDescent="0.25">
      <c r="K77" s="2"/>
      <c r="Q77" s="23"/>
    </row>
    <row r="78" spans="1:17" ht="27" customHeight="1" x14ac:dyDescent="0.25">
      <c r="K78" s="2"/>
      <c r="Q78" s="23"/>
    </row>
    <row r="79" spans="1:17" ht="27" customHeight="1" x14ac:dyDescent="0.25">
      <c r="K79" s="2"/>
      <c r="Q79" s="23"/>
    </row>
    <row r="80" spans="1:17" ht="27" customHeight="1" x14ac:dyDescent="0.25">
      <c r="K80" s="2"/>
      <c r="Q80" s="23"/>
    </row>
    <row r="81" spans="11:11" x14ac:dyDescent="0.25">
      <c r="K81" s="2"/>
    </row>
    <row r="82" spans="11:11" x14ac:dyDescent="0.25">
      <c r="K82" s="2"/>
    </row>
    <row r="83" spans="11:11" x14ac:dyDescent="0.25">
      <c r="K83" s="2"/>
    </row>
    <row r="84" spans="11:11" x14ac:dyDescent="0.25">
      <c r="K84" s="2"/>
    </row>
    <row r="85" spans="11:11" x14ac:dyDescent="0.25">
      <c r="K85" s="2"/>
    </row>
    <row r="86" spans="11:11" x14ac:dyDescent="0.25">
      <c r="K86" s="2"/>
    </row>
    <row r="87" spans="11:11" x14ac:dyDescent="0.25">
      <c r="K87" s="2"/>
    </row>
    <row r="88" spans="11:11" x14ac:dyDescent="0.25">
      <c r="K88" s="2"/>
    </row>
    <row r="89" spans="11:11" x14ac:dyDescent="0.25">
      <c r="K89" s="2"/>
    </row>
    <row r="90" spans="11:11" x14ac:dyDescent="0.25">
      <c r="K90" s="2"/>
    </row>
    <row r="91" spans="11:11" x14ac:dyDescent="0.25">
      <c r="K91" s="2"/>
    </row>
    <row r="92" spans="11:11" x14ac:dyDescent="0.25">
      <c r="K92" s="2"/>
    </row>
    <row r="93" spans="11:11" x14ac:dyDescent="0.25">
      <c r="K93" s="2"/>
    </row>
  </sheetData>
  <mergeCells count="2">
    <mergeCell ref="A2:N2"/>
    <mergeCell ref="K1:N1"/>
  </mergeCells>
  <conditionalFormatting sqref="A5:G9">
    <cfRule type="cellIs" dxfId="0" priority="1" operator="between">
      <formula>42013</formula>
      <formula>42044</formula>
    </cfRule>
  </conditionalFormatting>
  <dataValidations count="2">
    <dataValidation operator="greaterThan" allowBlank="1" showInputMessage="1" showErrorMessage="1" sqref="J9 J4:J8" xr:uid="{5FD82C1C-D6E7-4AD4-99E9-EAFACFE7474C}"/>
    <dataValidation operator="lessThanOrEqual" allowBlank="1" showInputMessage="1" showErrorMessage="1" sqref="A9:G9 A5:G8" xr:uid="{AB1A906F-0930-4DB4-AD91-FEE9DA606D97}"/>
  </dataValidations>
  <printOptions horizontalCentered="1"/>
  <pageMargins left="1.5" right="1.5" top="1.5" bottom="1.5" header="0.3" footer="0.3"/>
  <pageSetup fitToWidth="0" fitToHeight="0" orientation="portrait" r:id="rId1"/>
  <ignoredErrors>
    <ignoredError sqref="G5:G6 G7:G8 G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4013-CD79-4618-8B30-877C972C4B2E}">
  <dimension ref="A1:AB9"/>
  <sheetViews>
    <sheetView zoomScale="80" zoomScaleNormal="80" workbookViewId="0">
      <selection activeCell="O6" sqref="O6"/>
    </sheetView>
  </sheetViews>
  <sheetFormatPr defaultRowHeight="24.95" customHeight="1" x14ac:dyDescent="0.25"/>
  <cols>
    <col min="1" max="1" width="16.42578125" style="7" customWidth="1"/>
    <col min="2" max="2" width="23.140625" style="7" customWidth="1"/>
    <col min="3" max="3" width="9.28515625" style="7" customWidth="1"/>
    <col min="4" max="4" width="15.5703125" style="7" customWidth="1"/>
    <col min="5" max="5" width="15" style="7" customWidth="1"/>
    <col min="6" max="7" width="9.85546875" style="7" customWidth="1"/>
    <col min="8" max="8" width="10.140625" style="7" customWidth="1"/>
    <col min="9" max="9" width="13.42578125" style="7" customWidth="1"/>
    <col min="10" max="10" width="15" style="7" customWidth="1"/>
    <col min="11" max="11" width="17.85546875" style="7" customWidth="1"/>
    <col min="12" max="12" width="15.42578125" style="7" customWidth="1"/>
    <col min="13" max="13" width="14.5703125" style="7" customWidth="1"/>
    <col min="14" max="14" width="14.7109375" style="7" customWidth="1"/>
    <col min="15" max="15" width="12.7109375" style="7" customWidth="1"/>
    <col min="16" max="16" width="14.28515625" style="7" customWidth="1"/>
    <col min="17" max="17" width="16.140625" style="7" customWidth="1"/>
    <col min="18" max="18" width="15.85546875" style="7" customWidth="1"/>
    <col min="19" max="19" width="19.140625" style="7" bestFit="1" customWidth="1"/>
    <col min="20" max="20" width="15" style="7" customWidth="1"/>
    <col min="21" max="21" width="10.42578125" style="7" customWidth="1"/>
    <col min="22" max="22" width="13.7109375" style="7" customWidth="1"/>
    <col min="23" max="23" width="18.140625" style="7" customWidth="1"/>
    <col min="24" max="24" width="11.85546875" style="7" customWidth="1"/>
    <col min="25" max="25" width="17.28515625" style="7" customWidth="1"/>
    <col min="26" max="28" width="12.140625" style="7" customWidth="1"/>
    <col min="29" max="16384" width="9.140625" style="7"/>
  </cols>
  <sheetData>
    <row r="1" spans="1:28" ht="31.5" customHeight="1" x14ac:dyDescent="0.25">
      <c r="A1" s="76" t="s">
        <v>125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137" t="s">
        <v>124</v>
      </c>
      <c r="O1" s="137"/>
      <c r="P1" s="137"/>
      <c r="Q1" s="137"/>
      <c r="R1" s="45"/>
    </row>
    <row r="2" spans="1:28" ht="42.75" customHeight="1" x14ac:dyDescent="0.25">
      <c r="A2" s="138" t="s">
        <v>151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32"/>
      <c r="S2" s="33"/>
      <c r="T2" s="34"/>
    </row>
    <row r="3" spans="1:28" ht="30.75" customHeight="1" x14ac:dyDescent="0.25">
      <c r="H3" s="52" t="s">
        <v>85</v>
      </c>
      <c r="I3" s="70">
        <v>43723</v>
      </c>
      <c r="J3" s="35"/>
      <c r="K3" s="35"/>
      <c r="O3" s="36"/>
      <c r="P3" s="37"/>
      <c r="S3" s="38" t="s">
        <v>116</v>
      </c>
      <c r="V3" s="38" t="s">
        <v>6</v>
      </c>
      <c r="Y3" s="38" t="s">
        <v>122</v>
      </c>
    </row>
    <row r="4" spans="1:28" ht="45" customHeight="1" x14ac:dyDescent="0.25">
      <c r="A4" s="71" t="s">
        <v>86</v>
      </c>
      <c r="B4" s="71" t="s">
        <v>87</v>
      </c>
      <c r="C4" s="71" t="s">
        <v>94</v>
      </c>
      <c r="D4" s="71" t="s">
        <v>95</v>
      </c>
      <c r="E4" s="71" t="s">
        <v>90</v>
      </c>
      <c r="F4" s="71" t="s">
        <v>5</v>
      </c>
      <c r="G4" s="71" t="s">
        <v>6</v>
      </c>
      <c r="H4" s="71" t="s">
        <v>7</v>
      </c>
      <c r="I4" s="71" t="s">
        <v>89</v>
      </c>
      <c r="J4" s="71" t="s">
        <v>92</v>
      </c>
      <c r="K4" s="71" t="s">
        <v>96</v>
      </c>
      <c r="L4" s="71" t="s">
        <v>88</v>
      </c>
      <c r="M4" s="71" t="s">
        <v>91</v>
      </c>
      <c r="N4" s="71" t="s">
        <v>97</v>
      </c>
      <c r="O4" s="71" t="s">
        <v>66</v>
      </c>
      <c r="P4" s="71" t="s">
        <v>93</v>
      </c>
      <c r="Q4" s="71" t="s">
        <v>1</v>
      </c>
      <c r="S4" s="39" t="s">
        <v>94</v>
      </c>
      <c r="T4" s="40" t="s">
        <v>108</v>
      </c>
      <c r="V4" s="39" t="s">
        <v>123</v>
      </c>
      <c r="W4" s="40" t="s">
        <v>66</v>
      </c>
      <c r="Y4" s="39" t="s">
        <v>96</v>
      </c>
      <c r="Z4" s="72" t="s">
        <v>73</v>
      </c>
      <c r="AA4" s="72" t="s">
        <v>117</v>
      </c>
      <c r="AB4" s="72" t="s">
        <v>118</v>
      </c>
    </row>
    <row r="5" spans="1:28" ht="24.95" customHeight="1" x14ac:dyDescent="0.25">
      <c r="A5" s="53" t="s">
        <v>102</v>
      </c>
      <c r="B5" s="54" t="s">
        <v>98</v>
      </c>
      <c r="C5" s="55" t="s">
        <v>109</v>
      </c>
      <c r="D5" s="56" t="s">
        <v>107</v>
      </c>
      <c r="E5" s="57">
        <v>43760</v>
      </c>
      <c r="F5" s="58">
        <v>22</v>
      </c>
      <c r="G5" s="58">
        <v>10</v>
      </c>
      <c r="H5" s="58">
        <v>2019</v>
      </c>
      <c r="I5" s="55" t="s">
        <v>126</v>
      </c>
      <c r="J5" s="59">
        <v>5600000</v>
      </c>
      <c r="K5" s="60" t="s">
        <v>73</v>
      </c>
      <c r="L5" s="61" t="s">
        <v>121</v>
      </c>
      <c r="M5" s="59">
        <v>5700000</v>
      </c>
      <c r="N5" s="62">
        <v>8820000</v>
      </c>
      <c r="O5" s="63">
        <v>0.15</v>
      </c>
      <c r="P5" s="64">
        <v>17102000</v>
      </c>
      <c r="Q5" s="65"/>
      <c r="S5" s="73" t="s">
        <v>109</v>
      </c>
      <c r="T5" s="41" t="s">
        <v>107</v>
      </c>
      <c r="V5" s="73">
        <v>1</v>
      </c>
      <c r="W5" s="44">
        <v>0.1</v>
      </c>
      <c r="Y5" s="39" t="s">
        <v>88</v>
      </c>
      <c r="Z5" s="43" t="s">
        <v>121</v>
      </c>
      <c r="AA5" s="43" t="s">
        <v>119</v>
      </c>
      <c r="AB5" s="43" t="s">
        <v>120</v>
      </c>
    </row>
    <row r="6" spans="1:28" ht="24.95" customHeight="1" x14ac:dyDescent="0.25">
      <c r="A6" s="53" t="s">
        <v>104</v>
      </c>
      <c r="B6" s="54" t="s">
        <v>99</v>
      </c>
      <c r="C6" s="55" t="s">
        <v>110</v>
      </c>
      <c r="D6" s="56" t="s">
        <v>111</v>
      </c>
      <c r="E6" s="57">
        <v>43791</v>
      </c>
      <c r="F6" s="58">
        <v>22</v>
      </c>
      <c r="G6" s="58">
        <v>11</v>
      </c>
      <c r="H6" s="58">
        <v>2019</v>
      </c>
      <c r="I6" s="55" t="s">
        <v>127</v>
      </c>
      <c r="J6" s="59">
        <v>25000000</v>
      </c>
      <c r="K6" s="60" t="s">
        <v>73</v>
      </c>
      <c r="L6" s="61" t="s">
        <v>121</v>
      </c>
      <c r="M6" s="59">
        <v>5700000</v>
      </c>
      <c r="N6" s="62">
        <v>11257000</v>
      </c>
      <c r="O6" s="63">
        <v>0.15</v>
      </c>
      <c r="P6" s="64">
        <v>35663450</v>
      </c>
      <c r="Q6" s="65"/>
      <c r="S6" s="73" t="s">
        <v>110</v>
      </c>
      <c r="T6" s="41" t="s">
        <v>111</v>
      </c>
      <c r="V6" s="73">
        <v>4</v>
      </c>
      <c r="W6" s="44">
        <v>0</v>
      </c>
      <c r="X6" s="42"/>
    </row>
    <row r="7" spans="1:28" ht="24.95" customHeight="1" x14ac:dyDescent="0.25">
      <c r="A7" s="53" t="s">
        <v>103</v>
      </c>
      <c r="B7" s="54" t="s">
        <v>100</v>
      </c>
      <c r="C7" s="55" t="s">
        <v>109</v>
      </c>
      <c r="D7" s="56" t="s">
        <v>107</v>
      </c>
      <c r="E7" s="57">
        <v>43801</v>
      </c>
      <c r="F7" s="58">
        <v>2</v>
      </c>
      <c r="G7" s="58">
        <v>12</v>
      </c>
      <c r="H7" s="58">
        <v>2019</v>
      </c>
      <c r="I7" s="55" t="s">
        <v>128</v>
      </c>
      <c r="J7" s="59">
        <v>18600000</v>
      </c>
      <c r="K7" s="60" t="s">
        <v>118</v>
      </c>
      <c r="L7" s="61" t="s">
        <v>120</v>
      </c>
      <c r="M7" s="59">
        <v>6000000</v>
      </c>
      <c r="N7" s="62">
        <v>9387000</v>
      </c>
      <c r="O7" s="63">
        <v>0.15</v>
      </c>
      <c r="P7" s="64">
        <v>28888950</v>
      </c>
      <c r="Q7" s="65"/>
      <c r="S7" s="73" t="s">
        <v>112</v>
      </c>
      <c r="T7" s="41" t="s">
        <v>113</v>
      </c>
      <c r="V7" s="73">
        <v>7</v>
      </c>
      <c r="W7" s="44">
        <v>0.05</v>
      </c>
    </row>
    <row r="8" spans="1:28" ht="24.95" customHeight="1" x14ac:dyDescent="0.25">
      <c r="A8" s="53" t="s">
        <v>105</v>
      </c>
      <c r="B8" s="54" t="s">
        <v>101</v>
      </c>
      <c r="C8" s="55" t="s">
        <v>112</v>
      </c>
      <c r="D8" s="56" t="s">
        <v>113</v>
      </c>
      <c r="E8" s="57">
        <v>43820</v>
      </c>
      <c r="F8" s="58">
        <v>21</v>
      </c>
      <c r="G8" s="58">
        <v>12</v>
      </c>
      <c r="H8" s="58">
        <v>2019</v>
      </c>
      <c r="I8" s="55" t="s">
        <v>128</v>
      </c>
      <c r="J8" s="59">
        <v>15500000</v>
      </c>
      <c r="K8" s="60" t="s">
        <v>117</v>
      </c>
      <c r="L8" s="61" t="s">
        <v>119</v>
      </c>
      <c r="M8" s="59">
        <v>3150000</v>
      </c>
      <c r="N8" s="62">
        <v>11245000</v>
      </c>
      <c r="O8" s="63">
        <v>0.15</v>
      </c>
      <c r="P8" s="64">
        <v>25410750</v>
      </c>
      <c r="Q8" s="65"/>
      <c r="S8" s="73" t="s">
        <v>114</v>
      </c>
      <c r="T8" s="41" t="s">
        <v>115</v>
      </c>
      <c r="V8" s="73">
        <v>10</v>
      </c>
      <c r="W8" s="44">
        <v>0.15</v>
      </c>
    </row>
    <row r="9" spans="1:28" ht="24.95" customHeight="1" x14ac:dyDescent="0.25">
      <c r="A9" s="53" t="s">
        <v>106</v>
      </c>
      <c r="B9" s="54" t="s">
        <v>150</v>
      </c>
      <c r="C9" s="55" t="s">
        <v>110</v>
      </c>
      <c r="D9" s="56" t="s">
        <v>111</v>
      </c>
      <c r="E9" s="57">
        <v>43822</v>
      </c>
      <c r="F9" s="58">
        <v>23</v>
      </c>
      <c r="G9" s="58">
        <v>12</v>
      </c>
      <c r="H9" s="58">
        <v>2019</v>
      </c>
      <c r="I9" s="55" t="s">
        <v>126</v>
      </c>
      <c r="J9" s="59">
        <v>7300000</v>
      </c>
      <c r="K9" s="60" t="s">
        <v>118</v>
      </c>
      <c r="L9" s="61" t="s">
        <v>120</v>
      </c>
      <c r="M9" s="59">
        <v>3500000</v>
      </c>
      <c r="N9" s="62">
        <v>11305000</v>
      </c>
      <c r="O9" s="63">
        <v>0.15</v>
      </c>
      <c r="P9" s="64">
        <v>18789250</v>
      </c>
      <c r="Q9" s="65"/>
    </row>
  </sheetData>
  <sortState xmlns:xlrd2="http://schemas.microsoft.com/office/spreadsheetml/2017/richdata2" ref="A5:Q9">
    <sortCondition ref="E5:E9"/>
  </sortState>
  <mergeCells count="2">
    <mergeCell ref="N1:Q1"/>
    <mergeCell ref="A2:Q2"/>
  </mergeCells>
  <phoneticPr fontId="27" type="noConversion"/>
  <pageMargins left="0.7" right="0.7" top="0.75" bottom="0.75" header="0.3" footer="0.3"/>
  <pageSetup orientation="portrait" r:id="rId1"/>
  <ignoredErrors>
    <ignoredError sqref="I5:I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BCAF-0887-48C1-BB2F-0E2DA63CA173}">
  <dimension ref="A1:AB19"/>
  <sheetViews>
    <sheetView zoomScale="85" zoomScaleNormal="85" workbookViewId="0">
      <selection activeCell="I12" sqref="I12"/>
    </sheetView>
  </sheetViews>
  <sheetFormatPr defaultColWidth="8.85546875" defaultRowHeight="24.95" customHeight="1" x14ac:dyDescent="0.25"/>
  <cols>
    <col min="1" max="1" width="12.42578125" style="7" customWidth="1"/>
    <col min="2" max="2" width="14.7109375" style="7" customWidth="1"/>
    <col min="3" max="5" width="9.28515625" style="7" customWidth="1"/>
    <col min="6" max="6" width="12.5703125" style="7" customWidth="1"/>
    <col min="7" max="7" width="13.5703125" style="7" customWidth="1"/>
    <col min="8" max="8" width="11" style="7" customWidth="1"/>
    <col min="9" max="9" width="13.28515625" style="7" customWidth="1"/>
    <col min="10" max="10" width="14.42578125" style="7" customWidth="1"/>
    <col min="11" max="11" width="18.42578125" style="7" bestFit="1" customWidth="1"/>
    <col min="12" max="12" width="11.5703125" style="7" customWidth="1"/>
    <col min="13" max="13" width="13.28515625" style="7" customWidth="1"/>
    <col min="14" max="14" width="11.5703125" style="7" customWidth="1"/>
    <col min="15" max="15" width="11.140625" style="7" customWidth="1"/>
    <col min="16" max="16" width="11.7109375" style="7" customWidth="1"/>
    <col min="17" max="17" width="14.85546875" style="7" customWidth="1"/>
    <col min="18" max="18" width="12" style="7" bestFit="1" customWidth="1"/>
    <col min="19" max="19" width="18.5703125" style="7" bestFit="1" customWidth="1"/>
    <col min="20" max="20" width="13.5703125" style="7" customWidth="1"/>
    <col min="21" max="21" width="18.5703125" style="7" bestFit="1" customWidth="1"/>
    <col min="22" max="22" width="12.28515625" style="7" bestFit="1" customWidth="1"/>
    <col min="23" max="23" width="15.5703125" style="7" bestFit="1" customWidth="1"/>
    <col min="24" max="24" width="10.28515625" style="7" customWidth="1"/>
    <col min="25" max="25" width="13.85546875" style="7" customWidth="1"/>
    <col min="26" max="28" width="11.140625" style="7" customWidth="1"/>
    <col min="29" max="16384" width="8.85546875" style="7"/>
  </cols>
  <sheetData>
    <row r="1" spans="1:28" ht="24.95" customHeight="1" x14ac:dyDescent="0.25">
      <c r="A1" s="92" t="s">
        <v>8</v>
      </c>
      <c r="B1" s="80"/>
      <c r="C1" s="80"/>
      <c r="D1" s="80"/>
      <c r="E1" s="80"/>
      <c r="M1" s="142" t="s">
        <v>62</v>
      </c>
      <c r="N1" s="142"/>
      <c r="O1" s="142"/>
      <c r="P1" s="142"/>
      <c r="Q1" s="142"/>
    </row>
    <row r="2" spans="1:28" ht="39" customHeight="1" x14ac:dyDescent="0.25">
      <c r="A2" s="141" t="s">
        <v>61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77"/>
    </row>
    <row r="3" spans="1:28" ht="24.95" customHeight="1" x14ac:dyDescent="0.25">
      <c r="C3" s="4"/>
      <c r="D3" s="4"/>
      <c r="E3" s="4"/>
      <c r="J3" s="5" t="s">
        <v>58</v>
      </c>
      <c r="K3" s="8">
        <v>43769</v>
      </c>
      <c r="S3" s="90" t="s">
        <v>9</v>
      </c>
      <c r="V3" s="91"/>
      <c r="W3" s="91"/>
      <c r="X3" s="78"/>
      <c r="Y3" s="90" t="s">
        <v>44</v>
      </c>
      <c r="Z3" s="91"/>
      <c r="AA3" s="91"/>
      <c r="AB3" s="91"/>
    </row>
    <row r="4" spans="1:28" s="6" customFormat="1" ht="40.5" customHeight="1" x14ac:dyDescent="0.25">
      <c r="A4" s="93" t="s">
        <v>10</v>
      </c>
      <c r="B4" s="93" t="s">
        <v>11</v>
      </c>
      <c r="C4" s="93" t="s">
        <v>48</v>
      </c>
      <c r="D4" s="93" t="s">
        <v>46</v>
      </c>
      <c r="E4" s="93" t="s">
        <v>47</v>
      </c>
      <c r="F4" s="93" t="s">
        <v>12</v>
      </c>
      <c r="G4" s="93" t="s">
        <v>13</v>
      </c>
      <c r="H4" s="93" t="s">
        <v>49</v>
      </c>
      <c r="I4" s="93" t="s">
        <v>14</v>
      </c>
      <c r="J4" s="93" t="s">
        <v>21</v>
      </c>
      <c r="K4" s="93" t="s">
        <v>15</v>
      </c>
      <c r="L4" s="93" t="s">
        <v>16</v>
      </c>
      <c r="M4" s="93" t="s">
        <v>17</v>
      </c>
      <c r="N4" s="93" t="s">
        <v>18</v>
      </c>
      <c r="O4" s="93" t="s">
        <v>53</v>
      </c>
      <c r="P4" s="93" t="s">
        <v>19</v>
      </c>
      <c r="Q4" s="93" t="s">
        <v>20</v>
      </c>
      <c r="S4" s="124" t="s">
        <v>21</v>
      </c>
      <c r="T4" s="124" t="s">
        <v>14</v>
      </c>
      <c r="U4" s="125" t="s">
        <v>15</v>
      </c>
      <c r="V4" s="125" t="s">
        <v>16</v>
      </c>
      <c r="W4" s="124" t="s">
        <v>18</v>
      </c>
      <c r="X4" s="79"/>
      <c r="Y4" s="124" t="s">
        <v>13</v>
      </c>
      <c r="Z4" s="131" t="s">
        <v>34</v>
      </c>
      <c r="AA4" s="131" t="s">
        <v>22</v>
      </c>
      <c r="AB4" s="127" t="s">
        <v>43</v>
      </c>
    </row>
    <row r="5" spans="1:28" ht="24.95" customHeight="1" x14ac:dyDescent="0.25">
      <c r="A5" s="81" t="s">
        <v>52</v>
      </c>
      <c r="B5" s="82">
        <v>43659</v>
      </c>
      <c r="C5" s="83">
        <v>13</v>
      </c>
      <c r="D5" s="83">
        <v>7</v>
      </c>
      <c r="E5" s="83">
        <v>2019</v>
      </c>
      <c r="F5" s="81" t="s">
        <v>60</v>
      </c>
      <c r="G5" s="84" t="s">
        <v>43</v>
      </c>
      <c r="H5" s="84" t="s">
        <v>129</v>
      </c>
      <c r="I5" s="81" t="s">
        <v>36</v>
      </c>
      <c r="J5" s="84" t="s">
        <v>133</v>
      </c>
      <c r="K5" s="85" t="s">
        <v>37</v>
      </c>
      <c r="L5" s="85" t="s">
        <v>38</v>
      </c>
      <c r="M5" s="86">
        <v>3</v>
      </c>
      <c r="N5" s="87">
        <v>101430</v>
      </c>
      <c r="O5" s="88">
        <v>0</v>
      </c>
      <c r="P5" s="89">
        <v>304290</v>
      </c>
      <c r="Q5" s="84"/>
      <c r="S5" s="126" t="s">
        <v>26</v>
      </c>
      <c r="T5" s="127" t="s">
        <v>27</v>
      </c>
      <c r="U5" s="128" t="s">
        <v>28</v>
      </c>
      <c r="V5" s="128" t="s">
        <v>29</v>
      </c>
      <c r="W5" s="129">
        <v>94500</v>
      </c>
      <c r="X5" s="79"/>
      <c r="Y5" s="124" t="s">
        <v>45</v>
      </c>
      <c r="Z5" s="132">
        <v>0.9</v>
      </c>
      <c r="AA5" s="133">
        <v>0.7</v>
      </c>
      <c r="AB5" s="133">
        <v>0</v>
      </c>
    </row>
    <row r="6" spans="1:28" ht="24.95" customHeight="1" x14ac:dyDescent="0.25">
      <c r="A6" s="81" t="s">
        <v>54</v>
      </c>
      <c r="B6" s="82">
        <v>43692</v>
      </c>
      <c r="C6" s="83">
        <v>15</v>
      </c>
      <c r="D6" s="83">
        <v>8</v>
      </c>
      <c r="E6" s="83">
        <v>2019</v>
      </c>
      <c r="F6" s="81" t="s">
        <v>50</v>
      </c>
      <c r="G6" s="84" t="s">
        <v>22</v>
      </c>
      <c r="H6" s="84" t="s">
        <v>132</v>
      </c>
      <c r="I6" s="81" t="s">
        <v>30</v>
      </c>
      <c r="J6" s="84" t="s">
        <v>133</v>
      </c>
      <c r="K6" s="85" t="s">
        <v>31</v>
      </c>
      <c r="L6" s="85" t="s">
        <v>29</v>
      </c>
      <c r="M6" s="86">
        <v>4</v>
      </c>
      <c r="N6" s="87">
        <v>40520</v>
      </c>
      <c r="O6" s="88">
        <v>0.7</v>
      </c>
      <c r="P6" s="89">
        <v>48624.000000000007</v>
      </c>
      <c r="Q6" s="84"/>
      <c r="S6" s="126" t="s">
        <v>26</v>
      </c>
      <c r="T6" s="127" t="s">
        <v>32</v>
      </c>
      <c r="U6" s="128" t="s">
        <v>33</v>
      </c>
      <c r="V6" s="128" t="s">
        <v>29</v>
      </c>
      <c r="W6" s="129">
        <v>85500</v>
      </c>
      <c r="X6" s="79"/>
      <c r="Y6" s="79"/>
    </row>
    <row r="7" spans="1:28" ht="24.95" customHeight="1" x14ac:dyDescent="0.25">
      <c r="A7" s="81" t="s">
        <v>55</v>
      </c>
      <c r="B7" s="82">
        <v>43713</v>
      </c>
      <c r="C7" s="83">
        <v>5</v>
      </c>
      <c r="D7" s="83">
        <v>9</v>
      </c>
      <c r="E7" s="83">
        <v>2019</v>
      </c>
      <c r="F7" s="81" t="s">
        <v>51</v>
      </c>
      <c r="G7" s="84" t="s">
        <v>22</v>
      </c>
      <c r="H7" s="84" t="s">
        <v>132</v>
      </c>
      <c r="I7" s="81" t="s">
        <v>39</v>
      </c>
      <c r="J7" s="84" t="s">
        <v>131</v>
      </c>
      <c r="K7" s="85" t="s">
        <v>40</v>
      </c>
      <c r="L7" s="85" t="s">
        <v>41</v>
      </c>
      <c r="M7" s="86">
        <v>12</v>
      </c>
      <c r="N7" s="87">
        <v>69300</v>
      </c>
      <c r="O7" s="88">
        <v>0.7</v>
      </c>
      <c r="P7" s="89">
        <v>249480.00000000003</v>
      </c>
      <c r="Q7" s="84"/>
      <c r="S7" s="126" t="s">
        <v>35</v>
      </c>
      <c r="T7" s="127" t="s">
        <v>36</v>
      </c>
      <c r="U7" s="128" t="s">
        <v>37</v>
      </c>
      <c r="V7" s="128" t="s">
        <v>38</v>
      </c>
      <c r="W7" s="130">
        <v>101430</v>
      </c>
      <c r="X7" s="79"/>
      <c r="Y7" s="79"/>
    </row>
    <row r="8" spans="1:28" ht="24.95" customHeight="1" x14ac:dyDescent="0.25">
      <c r="A8" s="81" t="s">
        <v>56</v>
      </c>
      <c r="B8" s="82">
        <v>43753</v>
      </c>
      <c r="C8" s="83">
        <v>15</v>
      </c>
      <c r="D8" s="83">
        <v>10</v>
      </c>
      <c r="E8" s="83">
        <v>2019</v>
      </c>
      <c r="F8" s="81" t="s">
        <v>59</v>
      </c>
      <c r="G8" s="84" t="s">
        <v>34</v>
      </c>
      <c r="H8" s="84" t="s">
        <v>129</v>
      </c>
      <c r="I8" s="81" t="s">
        <v>32</v>
      </c>
      <c r="J8" s="84" t="s">
        <v>130</v>
      </c>
      <c r="K8" s="85" t="s">
        <v>33</v>
      </c>
      <c r="L8" s="85" t="s">
        <v>29</v>
      </c>
      <c r="M8" s="86">
        <v>7</v>
      </c>
      <c r="N8" s="87">
        <v>85500</v>
      </c>
      <c r="O8" s="88">
        <v>0.9</v>
      </c>
      <c r="P8" s="89">
        <v>59849.999999999985</v>
      </c>
      <c r="Q8" s="84"/>
      <c r="S8" s="126" t="s">
        <v>35</v>
      </c>
      <c r="T8" s="127" t="s">
        <v>30</v>
      </c>
      <c r="U8" s="128" t="s">
        <v>31</v>
      </c>
      <c r="V8" s="128" t="s">
        <v>29</v>
      </c>
      <c r="W8" s="129">
        <v>40520</v>
      </c>
      <c r="X8" s="79"/>
      <c r="Y8" s="79"/>
    </row>
    <row r="9" spans="1:28" ht="24.95" customHeight="1" x14ac:dyDescent="0.25">
      <c r="A9" s="81" t="s">
        <v>57</v>
      </c>
      <c r="B9" s="82">
        <v>43761</v>
      </c>
      <c r="C9" s="83">
        <v>23</v>
      </c>
      <c r="D9" s="83">
        <v>10</v>
      </c>
      <c r="E9" s="83">
        <v>2019</v>
      </c>
      <c r="F9" s="81" t="s">
        <v>50</v>
      </c>
      <c r="G9" s="84" t="s">
        <v>22</v>
      </c>
      <c r="H9" s="84" t="s">
        <v>132</v>
      </c>
      <c r="I9" s="81" t="s">
        <v>23</v>
      </c>
      <c r="J9" s="84" t="s">
        <v>131</v>
      </c>
      <c r="K9" s="85" t="s">
        <v>24</v>
      </c>
      <c r="L9" s="85" t="s">
        <v>25</v>
      </c>
      <c r="M9" s="86">
        <v>3</v>
      </c>
      <c r="N9" s="87">
        <v>25450</v>
      </c>
      <c r="O9" s="88">
        <v>0.7</v>
      </c>
      <c r="P9" s="89">
        <v>22905.000000000004</v>
      </c>
      <c r="Q9" s="84"/>
      <c r="S9" s="126" t="s">
        <v>42</v>
      </c>
      <c r="T9" s="127" t="s">
        <v>39</v>
      </c>
      <c r="U9" s="128" t="s">
        <v>40</v>
      </c>
      <c r="V9" s="128" t="s">
        <v>41</v>
      </c>
      <c r="W9" s="129">
        <v>69300</v>
      </c>
      <c r="X9" s="79"/>
      <c r="Y9" s="79"/>
    </row>
    <row r="10" spans="1:28" ht="24.95" customHeight="1" x14ac:dyDescent="0.25">
      <c r="I10" s="15"/>
      <c r="J10" s="15"/>
      <c r="M10" s="16"/>
      <c r="N10" s="17"/>
      <c r="P10" s="18"/>
      <c r="Q10" s="18"/>
      <c r="S10" s="126" t="s">
        <v>42</v>
      </c>
      <c r="T10" s="127" t="s">
        <v>23</v>
      </c>
      <c r="U10" s="128" t="s">
        <v>24</v>
      </c>
      <c r="V10" s="128" t="s">
        <v>25</v>
      </c>
      <c r="W10" s="129">
        <v>25450</v>
      </c>
      <c r="X10" s="79"/>
      <c r="Y10" s="79"/>
    </row>
    <row r="11" spans="1:28" ht="24.95" customHeight="1" x14ac:dyDescent="0.25">
      <c r="P11" s="139"/>
      <c r="Q11" s="139"/>
      <c r="X11" s="79"/>
      <c r="Y11" s="79"/>
    </row>
    <row r="12" spans="1:28" ht="24.95" customHeight="1" x14ac:dyDescent="0.25">
      <c r="X12" s="79"/>
      <c r="Y12" s="79"/>
    </row>
    <row r="13" spans="1:28" ht="24.95" customHeight="1" x14ac:dyDescent="0.25">
      <c r="X13" s="79"/>
      <c r="Y13" s="79"/>
    </row>
    <row r="14" spans="1:28" ht="24.95" customHeight="1" x14ac:dyDescent="0.25">
      <c r="X14" s="79"/>
      <c r="Y14" s="79"/>
    </row>
    <row r="15" spans="1:28" ht="24.95" customHeight="1" x14ac:dyDescent="0.25">
      <c r="Y15" s="79"/>
      <c r="Z15" s="79"/>
      <c r="AA15" s="79"/>
    </row>
    <row r="16" spans="1:28" ht="24.95" customHeight="1" x14ac:dyDescent="0.25">
      <c r="P16" s="140"/>
      <c r="Q16" s="140"/>
      <c r="U16" s="79"/>
      <c r="X16" s="79"/>
      <c r="Y16" s="79"/>
      <c r="Z16" s="79"/>
      <c r="AA16" s="79"/>
    </row>
    <row r="17" spans="21:27" ht="24.95" customHeight="1" x14ac:dyDescent="0.25">
      <c r="U17" s="79"/>
      <c r="X17" s="79"/>
      <c r="Y17" s="79"/>
      <c r="Z17" s="79"/>
      <c r="AA17" s="79"/>
    </row>
    <row r="18" spans="21:27" ht="24.95" customHeight="1" x14ac:dyDescent="0.25">
      <c r="U18" s="79"/>
      <c r="X18" s="79"/>
      <c r="Y18" s="79"/>
      <c r="Z18" s="79"/>
      <c r="AA18" s="79"/>
    </row>
    <row r="19" spans="21:27" ht="24.95" customHeight="1" x14ac:dyDescent="0.25">
      <c r="U19" s="79"/>
      <c r="X19" s="79"/>
      <c r="Y19" s="79"/>
      <c r="Z19" s="79"/>
      <c r="AA19" s="79"/>
    </row>
  </sheetData>
  <sortState xmlns:xlrd2="http://schemas.microsoft.com/office/spreadsheetml/2017/richdata2" ref="A5:Q9">
    <sortCondition ref="B5:B9"/>
  </sortState>
  <mergeCells count="4">
    <mergeCell ref="P11:Q11"/>
    <mergeCell ref="P16:Q16"/>
    <mergeCell ref="A2:Q2"/>
    <mergeCell ref="M1:Q1"/>
  </mergeCells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AutoSum</vt:lpstr>
      <vt:lpstr>Travel</vt:lpstr>
      <vt:lpstr>Wedding</vt:lpstr>
      <vt:lpstr>Hospital</vt:lpstr>
      <vt:lpstr>Bao_Cao</vt:lpstr>
      <vt:lpstr>Don_Gia</vt:lpstr>
      <vt:lpstr>Khuyen_Mai</vt:lpstr>
      <vt:lpstr>So_Luong</vt:lpstr>
      <vt:lpstr>Ten_Hang</vt:lpstr>
      <vt:lpstr>Thanh_Tien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Dat</cp:lastModifiedBy>
  <dcterms:created xsi:type="dcterms:W3CDTF">2016-08-04T09:34:20Z</dcterms:created>
  <dcterms:modified xsi:type="dcterms:W3CDTF">2019-10-17T08:49:29Z</dcterms:modified>
</cp:coreProperties>
</file>