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Excel\W4\"/>
    </mc:Choice>
  </mc:AlternateContent>
  <xr:revisionPtr revIDLastSave="0" documentId="13_ncr:1_{5B0BF4C3-6091-4550-B6B7-A899637D8957}" xr6:coauthVersionLast="47" xr6:coauthVersionMax="47" xr10:uidLastSave="{00000000-0000-0000-0000-000000000000}"/>
  <bookViews>
    <workbookView xWindow="-108" yWindow="-108" windowWidth="23256" windowHeight="12456" tabRatio="721" xr2:uid="{00000000-000D-0000-FFFF-FFFF00000000}"/>
  </bookViews>
  <sheets>
    <sheet name="Filter_1" sheetId="14" r:id="rId1"/>
    <sheet name="Filter_2" sheetId="19" r:id="rId2"/>
    <sheet name="Filter_3" sheetId="20" r:id="rId3"/>
    <sheet name="Filter_4" sheetId="22" r:id="rId4"/>
    <sheet name="Adv_Filter1" sheetId="17" r:id="rId5"/>
    <sheet name="Adv_Filter2" sheetId="24" r:id="rId6"/>
  </sheets>
  <definedNames>
    <definedName name="_xlnm._FilterDatabase" localSheetId="4" hidden="1">Adv_Filter1!$A$1:$D$6</definedName>
    <definedName name="_xlnm._FilterDatabase" localSheetId="5" hidden="1">Adv_Filter2!$A$1:$E$6</definedName>
    <definedName name="_xlnm._FilterDatabase" localSheetId="0" hidden="1">Filter_1!$A$2:$G$8</definedName>
    <definedName name="_xlnm._FilterDatabase" localSheetId="1" hidden="1">Filter_2!$A$2:$G$8</definedName>
    <definedName name="_xlnm._FilterDatabase" localSheetId="2" hidden="1">Filter_3!$A$2:$G$8</definedName>
    <definedName name="_xlnm._FilterDatabase" localSheetId="3" hidden="1">Filter_4!$A$2:$G$8</definedName>
    <definedName name="_xlnm.Criteria" localSheetId="4">Adv_Filter1!$F$1:$G$3</definedName>
    <definedName name="_xlnm.Criteria" localSheetId="5">Adv_Filter2!$G$8:$I$10</definedName>
    <definedName name="_xlnm.Extract" localSheetId="4">Adv_Filter1!$A$8:$D$8</definedName>
    <definedName name="_xlnm.Extract" localSheetId="5">Adv_Filter2!$A$8:$E$8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2" l="1"/>
  <c r="G7" i="22"/>
  <c r="G6" i="22"/>
  <c r="G5" i="22"/>
  <c r="G4" i="22"/>
  <c r="G3" i="22"/>
  <c r="G8" i="20"/>
  <c r="G7" i="20"/>
  <c r="G6" i="20"/>
  <c r="G5" i="20"/>
  <c r="G4" i="20"/>
  <c r="G3" i="20"/>
  <c r="G8" i="19"/>
  <c r="G7" i="19"/>
  <c r="G6" i="19"/>
  <c r="G5" i="19"/>
  <c r="G4" i="19"/>
  <c r="G3" i="19"/>
  <c r="G7" i="14"/>
  <c r="G3" i="14" l="1"/>
  <c r="G8" i="14"/>
  <c r="G6" i="14"/>
  <c r="G5" i="14"/>
  <c r="G4" i="14"/>
</calcChain>
</file>

<file path=xl/sharedStrings.xml><?xml version="1.0" encoding="utf-8"?>
<sst xmlns="http://schemas.openxmlformats.org/spreadsheetml/2006/main" count="184" uniqueCount="37">
  <si>
    <t>Ipad Air 2</t>
  </si>
  <si>
    <t>Lê Thanh Nga</t>
  </si>
  <si>
    <t>Trần An Bình</t>
  </si>
  <si>
    <t>HD105</t>
  </si>
  <si>
    <t>Macbook Air 2016</t>
  </si>
  <si>
    <t>Nguyễn Mai</t>
  </si>
  <si>
    <t>HD104</t>
  </si>
  <si>
    <t>Iphone 6S</t>
  </si>
  <si>
    <t>HD103</t>
  </si>
  <si>
    <t>HD102</t>
  </si>
  <si>
    <t>Thành tiền</t>
  </si>
  <si>
    <t>Đơn giá</t>
  </si>
  <si>
    <t>Số lượng</t>
  </si>
  <si>
    <t>Tên hàng</t>
  </si>
  <si>
    <t>Khách hàng</t>
  </si>
  <si>
    <t>Ngày</t>
  </si>
  <si>
    <t>Hóa đơn</t>
  </si>
  <si>
    <t>Nguyễn Nga Mai</t>
  </si>
  <si>
    <t>HD101</t>
  </si>
  <si>
    <t>HD100</t>
  </si>
  <si>
    <t>NHẬT KÝ BÁN HÀNG NĂM 2018</t>
  </si>
  <si>
    <t>Lê Mai Anh</t>
  </si>
  <si>
    <t>Mai Thế Vũ</t>
  </si>
  <si>
    <t>Trưởng đoàn</t>
  </si>
  <si>
    <t>Ngày đi</t>
  </si>
  <si>
    <t>Số lượng khách</t>
  </si>
  <si>
    <t>Tour</t>
  </si>
  <si>
    <t>Nguyễn Như Mai</t>
  </si>
  <si>
    <t>Lý Nam Anh</t>
  </si>
  <si>
    <t>Mai Thúy Hà</t>
  </si>
  <si>
    <t>Lê Thanh Mai</t>
  </si>
  <si>
    <t>Singapore</t>
  </si>
  <si>
    <t>Thái Lan</t>
  </si>
  <si>
    <t>&gt;5</t>
  </si>
  <si>
    <t>STT</t>
  </si>
  <si>
    <t>&gt;=7</t>
  </si>
  <si>
    <t>&lt;=15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</si>
</sst>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\-mm\-yy"/>
    <numFmt numFmtId="166" formatCode="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9" tint="-0.249977111117893"/>
        <bgColor theme="4"/>
      </patternFill>
    </fill>
  </fills>
  <borders count="21">
    <border>
      <left/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1"/>
    </xf>
    <xf numFmtId="165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left" vertical="center" indent="1"/>
    </xf>
    <xf numFmtId="164" fontId="6" fillId="0" borderId="4" xfId="1" applyNumberFormat="1" applyFont="1" applyBorder="1" applyAlignment="1">
      <alignment horizontal="right" vertical="center" indent="1"/>
    </xf>
    <xf numFmtId="0" fontId="6" fillId="0" borderId="5" xfId="0" applyFont="1" applyBorder="1" applyAlignment="1">
      <alignment horizontal="left" vertical="center" indent="1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left" vertical="center" indent="1"/>
    </xf>
    <xf numFmtId="164" fontId="6" fillId="0" borderId="7" xfId="1" applyNumberFormat="1" applyFont="1" applyBorder="1" applyAlignment="1">
      <alignment horizontal="right" vertical="center" inden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indent="1"/>
    </xf>
    <xf numFmtId="166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right" vertical="center" indent="1"/>
    </xf>
    <xf numFmtId="0" fontId="2" fillId="0" borderId="11" xfId="0" applyFont="1" applyBorder="1" applyAlignment="1">
      <alignment horizontal="left" vertical="center" indent="1"/>
    </xf>
    <xf numFmtId="16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right" vertical="center" indent="1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indent="1"/>
    </xf>
    <xf numFmtId="0" fontId="7" fillId="5" borderId="18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indent="1"/>
    </xf>
    <xf numFmtId="165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left" vertical="center" indent="1"/>
    </xf>
    <xf numFmtId="164" fontId="6" fillId="0" borderId="18" xfId="1" applyNumberFormat="1" applyFont="1" applyBorder="1" applyAlignment="1">
      <alignment horizontal="right" vertical="center" indent="1"/>
    </xf>
    <xf numFmtId="0" fontId="7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indent="1"/>
    </xf>
    <xf numFmtId="165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64" fontId="6" fillId="0" borderId="19" xfId="1" applyNumberFormat="1" applyFont="1" applyBorder="1" applyAlignment="1">
      <alignment horizontal="left" vertical="center" indent="1"/>
    </xf>
    <xf numFmtId="164" fontId="6" fillId="0" borderId="19" xfId="1" applyNumberFormat="1" applyFont="1" applyBorder="1" applyAlignment="1">
      <alignment horizontal="right" vertical="center" indent="1"/>
    </xf>
    <xf numFmtId="0" fontId="3" fillId="4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indent="1"/>
    </xf>
    <xf numFmtId="166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 inden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0</xdr:row>
      <xdr:rowOff>66675</xdr:rowOff>
    </xdr:from>
    <xdr:ext cx="5867400" cy="26289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BBC55F-841B-4574-964F-86AF0C3FA212}"/>
            </a:ext>
          </a:extLst>
        </xdr:cNvPr>
        <xdr:cNvSpPr/>
      </xdr:nvSpPr>
      <xdr:spPr>
        <a:xfrm>
          <a:off x="6486525" y="66675"/>
          <a:ext cx="5867400" cy="2628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Filter - Lọc dữ liệu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iển thị danh sách các hóa đơn mua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mặt hàng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Ipad Air 2 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Iphone 6S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Bôi đen Bảng DL bao gồm cả tiêu đề cột -&gt; Home -&gt; Sort &amp; Filter -&gt; chọn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Filter</a:t>
          </a:r>
        </a:p>
        <a:p>
          <a:pPr algn="l"/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-&gt; Chọn cột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tên hàng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tích chọn mặt hàng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Ipad Air 2, Iphone 6S </a:t>
          </a:r>
        </a:p>
        <a:p>
          <a:pPr algn="l"/>
          <a:endParaRPr lang="en-US" sz="1100" b="1" i="1" u="none" strike="noStrike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0</xdr:row>
      <xdr:rowOff>66675</xdr:rowOff>
    </xdr:from>
    <xdr:ext cx="5867400" cy="26289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E3A9E7-6CE2-4B4D-A705-450CBDEDF658}"/>
            </a:ext>
          </a:extLst>
        </xdr:cNvPr>
        <xdr:cNvSpPr/>
      </xdr:nvSpPr>
      <xdr:spPr>
        <a:xfrm>
          <a:off x="6486525" y="66675"/>
          <a:ext cx="5867400" cy="2628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Filter - Lọc dữ liệu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Cho biết thông tin mua hàng của khách hàng có tên là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Mai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(tên khách hàng kết thúc là Mai)</a:t>
          </a:r>
          <a:endParaRPr lang="en-US" sz="1200" b="1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Bôi đen Bảng DL bao gồm cả tiêu đề cột -&gt; Home -&gt; Sort &amp; Filter -&gt; chọn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Filter</a:t>
          </a:r>
        </a:p>
        <a:p>
          <a:pPr algn="l"/>
          <a:r>
            <a:rPr lang="en-US" sz="1100" b="0" i="1" u="none" strike="noStrike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lựa chọn như hướng dẫn dưới</a:t>
          </a:r>
          <a:endParaRPr lang="en-US" sz="1100" b="0" i="1" u="none" strike="noStrike">
            <a:solidFill>
              <a:schemeClr val="accent6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7</xdr:col>
      <xdr:colOff>266700</xdr:colOff>
      <xdr:row>4</xdr:row>
      <xdr:rowOff>193285</xdr:rowOff>
    </xdr:from>
    <xdr:to>
      <xdr:col>17</xdr:col>
      <xdr:colOff>282295</xdr:colOff>
      <xdr:row>6</xdr:row>
      <xdr:rowOff>281209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BD32300-6B8C-A999-BA4F-4F386EFC9C39}"/>
            </a:ext>
          </a:extLst>
        </xdr:cNvPr>
        <xdr:cNvGrpSpPr/>
      </xdr:nvGrpSpPr>
      <xdr:grpSpPr>
        <a:xfrm>
          <a:off x="6812280" y="1082040"/>
          <a:ext cx="5799175" cy="312420"/>
          <a:chOff x="542925" y="4031860"/>
          <a:chExt cx="5663920" cy="716574"/>
        </a:xfrm>
      </xdr:grpSpPr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1CF66DF1-AF25-A161-B5BD-227FE271D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42925" y="4314825"/>
            <a:ext cx="1133333" cy="285714"/>
          </a:xfrm>
          <a:prstGeom prst="rect">
            <a:avLst/>
          </a:prstGeom>
        </xdr:spPr>
      </xdr:pic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32ADB259-0F0C-5A3A-71C5-1E7D55E92792}"/>
              </a:ext>
            </a:extLst>
          </xdr:cNvPr>
          <xdr:cNvGrpSpPr/>
        </xdr:nvGrpSpPr>
        <xdr:grpSpPr>
          <a:xfrm>
            <a:off x="1492774" y="4031860"/>
            <a:ext cx="4714071" cy="716574"/>
            <a:chOff x="9228483" y="7057832"/>
            <a:chExt cx="4726145" cy="712263"/>
          </a:xfrm>
        </xdr:grpSpPr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1516516C-195B-48FE-D902-707CE522EDC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2888" t="22614" r="79924" b="56064"/>
            <a:stretch/>
          </xdr:blipFill>
          <xdr:spPr>
            <a:xfrm>
              <a:off x="12252511" y="7203407"/>
              <a:ext cx="1423147" cy="539298"/>
            </a:xfrm>
            <a:prstGeom prst="rect">
              <a:avLst/>
            </a:prstGeom>
          </xdr:spPr>
        </xdr:pic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25E526AD-54C2-8AB8-29AD-D1BF0B4C629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46312"/>
            <a:stretch/>
          </xdr:blipFill>
          <xdr:spPr>
            <a:xfrm>
              <a:off x="9538098" y="7228284"/>
              <a:ext cx="1380913" cy="541811"/>
            </a:xfrm>
            <a:prstGeom prst="rect">
              <a:avLst/>
            </a:prstGeom>
          </xdr:spPr>
        </xdr:pic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CC0C02F5-2EF5-BCEC-92FC-FE552DB8FEB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l="86007"/>
            <a:stretch/>
          </xdr:blipFill>
          <xdr:spPr>
            <a:xfrm>
              <a:off x="10627309" y="7228284"/>
              <a:ext cx="359928" cy="541811"/>
            </a:xfrm>
            <a:prstGeom prst="rect">
              <a:avLst/>
            </a:prstGeom>
          </xdr:spPr>
        </xdr:pic>
        <xdr:sp macro="" textlink="">
          <xdr:nvSpPr>
            <xdr:cNvPr id="26" name="Arc 73">
              <a:extLst>
                <a:ext uri="{FF2B5EF4-FFF2-40B4-BE49-F238E27FC236}">
                  <a16:creationId xmlns:a16="http://schemas.microsoft.com/office/drawing/2014/main" id="{754E0BF4-5A46-F74F-727B-13690B05524F}"/>
                </a:ext>
              </a:extLst>
            </xdr:cNvPr>
            <xdr:cNvSpPr/>
          </xdr:nvSpPr>
          <xdr:spPr>
            <a:xfrm rot="13980682" flipH="1">
              <a:off x="9468211" y="7425969"/>
              <a:ext cx="249520" cy="371813"/>
            </a:xfrm>
            <a:custGeom>
              <a:avLst/>
              <a:gdLst>
                <a:gd name="connsiteX0" fmla="*/ 288710 w 577421"/>
                <a:gd name="connsiteY0" fmla="*/ 0 h 552854"/>
                <a:gd name="connsiteX1" fmla="*/ 577421 w 577421"/>
                <a:gd name="connsiteY1" fmla="*/ 276427 h 552854"/>
                <a:gd name="connsiteX2" fmla="*/ 288711 w 577421"/>
                <a:gd name="connsiteY2" fmla="*/ 276427 h 552854"/>
                <a:gd name="connsiteX3" fmla="*/ 288710 w 577421"/>
                <a:gd name="connsiteY3" fmla="*/ 0 h 552854"/>
                <a:gd name="connsiteX0" fmla="*/ 288710 w 577421"/>
                <a:gd name="connsiteY0" fmla="*/ 0 h 552854"/>
                <a:gd name="connsiteX1" fmla="*/ 577421 w 577421"/>
                <a:gd name="connsiteY1" fmla="*/ 276427 h 552854"/>
                <a:gd name="connsiteX0" fmla="*/ 0 w 288711"/>
                <a:gd name="connsiteY0" fmla="*/ 0 h 490743"/>
                <a:gd name="connsiteX1" fmla="*/ 288711 w 288711"/>
                <a:gd name="connsiteY1" fmla="*/ 276427 h 490743"/>
                <a:gd name="connsiteX2" fmla="*/ 1 w 288711"/>
                <a:gd name="connsiteY2" fmla="*/ 276427 h 490743"/>
                <a:gd name="connsiteX3" fmla="*/ 0 w 288711"/>
                <a:gd name="connsiteY3" fmla="*/ 0 h 490743"/>
                <a:gd name="connsiteX0" fmla="*/ 0 w 288711"/>
                <a:gd name="connsiteY0" fmla="*/ 0 h 490743"/>
                <a:gd name="connsiteX1" fmla="*/ 175605 w 288711"/>
                <a:gd name="connsiteY1" fmla="*/ 490743 h 490743"/>
                <a:gd name="connsiteX0" fmla="*/ 0 w 288711"/>
                <a:gd name="connsiteY0" fmla="*/ 0 h 490743"/>
                <a:gd name="connsiteX1" fmla="*/ 288711 w 288711"/>
                <a:gd name="connsiteY1" fmla="*/ 276427 h 490743"/>
                <a:gd name="connsiteX2" fmla="*/ 1 w 288711"/>
                <a:gd name="connsiteY2" fmla="*/ 276427 h 490743"/>
                <a:gd name="connsiteX3" fmla="*/ 0 w 288711"/>
                <a:gd name="connsiteY3" fmla="*/ 0 h 490743"/>
                <a:gd name="connsiteX0" fmla="*/ 0 w 288711"/>
                <a:gd name="connsiteY0" fmla="*/ 0 h 490743"/>
                <a:gd name="connsiteX1" fmla="*/ 175605 w 288711"/>
                <a:gd name="connsiteY1" fmla="*/ 490743 h 490743"/>
                <a:gd name="connsiteX0" fmla="*/ 107156 w 395867"/>
                <a:gd name="connsiteY0" fmla="*/ 0 h 490743"/>
                <a:gd name="connsiteX1" fmla="*/ 395867 w 395867"/>
                <a:gd name="connsiteY1" fmla="*/ 276427 h 490743"/>
                <a:gd name="connsiteX2" fmla="*/ 107157 w 395867"/>
                <a:gd name="connsiteY2" fmla="*/ 276427 h 490743"/>
                <a:gd name="connsiteX3" fmla="*/ 107156 w 395867"/>
                <a:gd name="connsiteY3" fmla="*/ 0 h 490743"/>
                <a:gd name="connsiteX0" fmla="*/ 0 w 395867"/>
                <a:gd name="connsiteY0" fmla="*/ 23812 h 490743"/>
                <a:gd name="connsiteX1" fmla="*/ 282761 w 395867"/>
                <a:gd name="connsiteY1" fmla="*/ 490743 h 490743"/>
                <a:gd name="connsiteX0" fmla="*/ 107156 w 429707"/>
                <a:gd name="connsiteY0" fmla="*/ 0 h 490743"/>
                <a:gd name="connsiteX1" fmla="*/ 395867 w 429707"/>
                <a:gd name="connsiteY1" fmla="*/ 276427 h 490743"/>
                <a:gd name="connsiteX2" fmla="*/ 107157 w 429707"/>
                <a:gd name="connsiteY2" fmla="*/ 276427 h 490743"/>
                <a:gd name="connsiteX3" fmla="*/ 107156 w 429707"/>
                <a:gd name="connsiteY3" fmla="*/ 0 h 490743"/>
                <a:gd name="connsiteX0" fmla="*/ 0 w 429707"/>
                <a:gd name="connsiteY0" fmla="*/ 23812 h 490743"/>
                <a:gd name="connsiteX1" fmla="*/ 282761 w 429707"/>
                <a:gd name="connsiteY1" fmla="*/ 490743 h 490743"/>
                <a:gd name="connsiteX0" fmla="*/ 107156 w 395867"/>
                <a:gd name="connsiteY0" fmla="*/ 0 h 590931"/>
                <a:gd name="connsiteX1" fmla="*/ 395867 w 395867"/>
                <a:gd name="connsiteY1" fmla="*/ 276427 h 590931"/>
                <a:gd name="connsiteX2" fmla="*/ 107157 w 395867"/>
                <a:gd name="connsiteY2" fmla="*/ 276427 h 590931"/>
                <a:gd name="connsiteX3" fmla="*/ 107156 w 395867"/>
                <a:gd name="connsiteY3" fmla="*/ 0 h 590931"/>
                <a:gd name="connsiteX0" fmla="*/ 0 w 395867"/>
                <a:gd name="connsiteY0" fmla="*/ 23812 h 590931"/>
                <a:gd name="connsiteX1" fmla="*/ 149986 w 395867"/>
                <a:gd name="connsiteY1" fmla="*/ 590931 h 5909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395867" h="590931" stroke="0" extrusionOk="0">
                  <a:moveTo>
                    <a:pt x="107156" y="0"/>
                  </a:moveTo>
                  <a:cubicBezTo>
                    <a:pt x="266607" y="0"/>
                    <a:pt x="395867" y="123761"/>
                    <a:pt x="395867" y="276427"/>
                  </a:cubicBezTo>
                  <a:lnTo>
                    <a:pt x="107157" y="276427"/>
                  </a:lnTo>
                  <a:cubicBezTo>
                    <a:pt x="107157" y="184285"/>
                    <a:pt x="107156" y="92142"/>
                    <a:pt x="107156" y="0"/>
                  </a:cubicBezTo>
                  <a:close/>
                </a:path>
                <a:path w="395867" h="590931" fill="none">
                  <a:moveTo>
                    <a:pt x="0" y="23812"/>
                  </a:moveTo>
                  <a:cubicBezTo>
                    <a:pt x="159451" y="23812"/>
                    <a:pt x="548845" y="104889"/>
                    <a:pt x="149986" y="590931"/>
                  </a:cubicBezTo>
                </a:path>
              </a:pathLst>
            </a:custGeom>
            <a:ln w="19050">
              <a:solidFill>
                <a:srgbClr val="E6AF00"/>
              </a:solidFill>
              <a:prstDash val="solid"/>
              <a:headEnd type="oval" w="sm" len="sm"/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5">
                    <a:lumMod val="60000"/>
                    <a:lumOff val="40000"/>
                  </a:schemeClr>
                </a:solidFill>
              </a:endParaRPr>
            </a:p>
          </xdr:txBody>
        </xdr:sp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6DE52327-56F4-1A55-C071-334D65C5C4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22894" t="33417" r="18685" b="-1589"/>
            <a:stretch/>
          </xdr:blipFill>
          <xdr:spPr>
            <a:xfrm>
              <a:off x="11243981" y="7192497"/>
              <a:ext cx="829235" cy="561414"/>
            </a:xfrm>
            <a:prstGeom prst="rect">
              <a:avLst/>
            </a:prstGeom>
            <a:ln>
              <a:solidFill>
                <a:schemeClr val="bg1">
                  <a:lumMod val="85000"/>
                </a:schemeClr>
              </a:solidFill>
            </a:ln>
          </xdr:spPr>
        </xdr:pic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9BA0F6D1-8BBF-4063-463E-D1DBD0B40DB5}"/>
                </a:ext>
              </a:extLst>
            </xdr:cNvPr>
            <xdr:cNvSpPr/>
          </xdr:nvSpPr>
          <xdr:spPr>
            <a:xfrm>
              <a:off x="9562540" y="7255690"/>
              <a:ext cx="1412501" cy="221936"/>
            </a:xfrm>
            <a:prstGeom prst="rect">
              <a:avLst/>
            </a:prstGeom>
            <a:noFill/>
            <a:ln w="19050">
              <a:solidFill>
                <a:srgbClr val="E6AF00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C2B07639-95D5-2220-FA73-BEF6DB62608D}"/>
                </a:ext>
              </a:extLst>
            </xdr:cNvPr>
            <xdr:cNvSpPr/>
          </xdr:nvSpPr>
          <xdr:spPr>
            <a:xfrm>
              <a:off x="11238940" y="7208420"/>
              <a:ext cx="846819" cy="274219"/>
            </a:xfrm>
            <a:prstGeom prst="rect">
              <a:avLst/>
            </a:prstGeom>
            <a:noFill/>
            <a:ln w="19050">
              <a:solidFill>
                <a:srgbClr val="E6AF00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983AA5D9-2645-3775-56CD-6320896FB71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24055" t="22610" r="66735" b="56065"/>
            <a:stretch/>
          </xdr:blipFill>
          <xdr:spPr>
            <a:xfrm>
              <a:off x="13190714" y="7203702"/>
              <a:ext cx="762585" cy="539003"/>
            </a:xfrm>
            <a:prstGeom prst="rect">
              <a:avLst/>
            </a:prstGeom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D05D52D3-4117-2AC9-E791-10D1C60034BD}"/>
                </a:ext>
              </a:extLst>
            </xdr:cNvPr>
            <xdr:cNvSpPr/>
          </xdr:nvSpPr>
          <xdr:spPr>
            <a:xfrm>
              <a:off x="13593680" y="7467599"/>
              <a:ext cx="360948" cy="220541"/>
            </a:xfrm>
            <a:prstGeom prst="rect">
              <a:avLst/>
            </a:prstGeom>
            <a:noFill/>
            <a:ln w="19050">
              <a:solidFill>
                <a:srgbClr val="E6AF00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Arc 73">
              <a:extLst>
                <a:ext uri="{FF2B5EF4-FFF2-40B4-BE49-F238E27FC236}">
                  <a16:creationId xmlns:a16="http://schemas.microsoft.com/office/drawing/2014/main" id="{476C8024-C948-96C6-58A2-1667DBE3B069}"/>
                </a:ext>
              </a:extLst>
            </xdr:cNvPr>
            <xdr:cNvSpPr/>
          </xdr:nvSpPr>
          <xdr:spPr>
            <a:xfrm rot="15247479" flipH="1">
              <a:off x="11010579" y="7329874"/>
              <a:ext cx="126521" cy="377275"/>
            </a:xfrm>
            <a:custGeom>
              <a:avLst/>
              <a:gdLst>
                <a:gd name="connsiteX0" fmla="*/ 288710 w 577421"/>
                <a:gd name="connsiteY0" fmla="*/ 0 h 552854"/>
                <a:gd name="connsiteX1" fmla="*/ 577421 w 577421"/>
                <a:gd name="connsiteY1" fmla="*/ 276427 h 552854"/>
                <a:gd name="connsiteX2" fmla="*/ 288711 w 577421"/>
                <a:gd name="connsiteY2" fmla="*/ 276427 h 552854"/>
                <a:gd name="connsiteX3" fmla="*/ 288710 w 577421"/>
                <a:gd name="connsiteY3" fmla="*/ 0 h 552854"/>
                <a:gd name="connsiteX0" fmla="*/ 288710 w 577421"/>
                <a:gd name="connsiteY0" fmla="*/ 0 h 552854"/>
                <a:gd name="connsiteX1" fmla="*/ 577421 w 577421"/>
                <a:gd name="connsiteY1" fmla="*/ 276427 h 552854"/>
                <a:gd name="connsiteX0" fmla="*/ 0 w 288711"/>
                <a:gd name="connsiteY0" fmla="*/ 0 h 490743"/>
                <a:gd name="connsiteX1" fmla="*/ 288711 w 288711"/>
                <a:gd name="connsiteY1" fmla="*/ 276427 h 490743"/>
                <a:gd name="connsiteX2" fmla="*/ 1 w 288711"/>
                <a:gd name="connsiteY2" fmla="*/ 276427 h 490743"/>
                <a:gd name="connsiteX3" fmla="*/ 0 w 288711"/>
                <a:gd name="connsiteY3" fmla="*/ 0 h 490743"/>
                <a:gd name="connsiteX0" fmla="*/ 0 w 288711"/>
                <a:gd name="connsiteY0" fmla="*/ 0 h 490743"/>
                <a:gd name="connsiteX1" fmla="*/ 175605 w 288711"/>
                <a:gd name="connsiteY1" fmla="*/ 490743 h 490743"/>
                <a:gd name="connsiteX0" fmla="*/ 0 w 288711"/>
                <a:gd name="connsiteY0" fmla="*/ 0 h 490743"/>
                <a:gd name="connsiteX1" fmla="*/ 288711 w 288711"/>
                <a:gd name="connsiteY1" fmla="*/ 276427 h 490743"/>
                <a:gd name="connsiteX2" fmla="*/ 1 w 288711"/>
                <a:gd name="connsiteY2" fmla="*/ 276427 h 490743"/>
                <a:gd name="connsiteX3" fmla="*/ 0 w 288711"/>
                <a:gd name="connsiteY3" fmla="*/ 0 h 490743"/>
                <a:gd name="connsiteX0" fmla="*/ 0 w 288711"/>
                <a:gd name="connsiteY0" fmla="*/ 0 h 490743"/>
                <a:gd name="connsiteX1" fmla="*/ 175605 w 288711"/>
                <a:gd name="connsiteY1" fmla="*/ 490743 h 490743"/>
                <a:gd name="connsiteX0" fmla="*/ 107156 w 395867"/>
                <a:gd name="connsiteY0" fmla="*/ 0 h 490743"/>
                <a:gd name="connsiteX1" fmla="*/ 395867 w 395867"/>
                <a:gd name="connsiteY1" fmla="*/ 276427 h 490743"/>
                <a:gd name="connsiteX2" fmla="*/ 107157 w 395867"/>
                <a:gd name="connsiteY2" fmla="*/ 276427 h 490743"/>
                <a:gd name="connsiteX3" fmla="*/ 107156 w 395867"/>
                <a:gd name="connsiteY3" fmla="*/ 0 h 490743"/>
                <a:gd name="connsiteX0" fmla="*/ 0 w 395867"/>
                <a:gd name="connsiteY0" fmla="*/ 23812 h 490743"/>
                <a:gd name="connsiteX1" fmla="*/ 282761 w 395867"/>
                <a:gd name="connsiteY1" fmla="*/ 490743 h 490743"/>
                <a:gd name="connsiteX0" fmla="*/ 107156 w 429707"/>
                <a:gd name="connsiteY0" fmla="*/ 0 h 490743"/>
                <a:gd name="connsiteX1" fmla="*/ 395867 w 429707"/>
                <a:gd name="connsiteY1" fmla="*/ 276427 h 490743"/>
                <a:gd name="connsiteX2" fmla="*/ 107157 w 429707"/>
                <a:gd name="connsiteY2" fmla="*/ 276427 h 490743"/>
                <a:gd name="connsiteX3" fmla="*/ 107156 w 429707"/>
                <a:gd name="connsiteY3" fmla="*/ 0 h 490743"/>
                <a:gd name="connsiteX0" fmla="*/ 0 w 429707"/>
                <a:gd name="connsiteY0" fmla="*/ 23812 h 490743"/>
                <a:gd name="connsiteX1" fmla="*/ 282761 w 429707"/>
                <a:gd name="connsiteY1" fmla="*/ 490743 h 49074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429707" h="490743" stroke="0" extrusionOk="0">
                  <a:moveTo>
                    <a:pt x="107156" y="0"/>
                  </a:moveTo>
                  <a:cubicBezTo>
                    <a:pt x="266607" y="0"/>
                    <a:pt x="395867" y="123761"/>
                    <a:pt x="395867" y="276427"/>
                  </a:cubicBezTo>
                  <a:lnTo>
                    <a:pt x="107157" y="276427"/>
                  </a:lnTo>
                  <a:cubicBezTo>
                    <a:pt x="107157" y="184285"/>
                    <a:pt x="107156" y="92142"/>
                    <a:pt x="107156" y="0"/>
                  </a:cubicBezTo>
                  <a:close/>
                </a:path>
                <a:path w="429707" h="490743" fill="none">
                  <a:moveTo>
                    <a:pt x="0" y="23812"/>
                  </a:moveTo>
                  <a:cubicBezTo>
                    <a:pt x="159451" y="23812"/>
                    <a:pt x="681620" y="4701"/>
                    <a:pt x="282761" y="490743"/>
                  </a:cubicBezTo>
                </a:path>
              </a:pathLst>
            </a:custGeom>
            <a:ln w="19050">
              <a:solidFill>
                <a:srgbClr val="E6AF00"/>
              </a:solidFill>
              <a:prstDash val="solid"/>
              <a:headEnd type="oval" w="sm" len="sm"/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5">
                    <a:lumMod val="60000"/>
                    <a:lumOff val="40000"/>
                  </a:schemeClr>
                </a:solidFill>
              </a:endParaRPr>
            </a:p>
          </xdr:txBody>
        </xdr:sp>
        <xdr:sp macro="" textlink="">
          <xdr:nvSpPr>
            <xdr:cNvPr id="33" name="Arc 73">
              <a:extLst>
                <a:ext uri="{FF2B5EF4-FFF2-40B4-BE49-F238E27FC236}">
                  <a16:creationId xmlns:a16="http://schemas.microsoft.com/office/drawing/2014/main" id="{239D358F-D459-2B9E-5A96-BD34AA7499D4}"/>
                </a:ext>
              </a:extLst>
            </xdr:cNvPr>
            <xdr:cNvSpPr/>
          </xdr:nvSpPr>
          <xdr:spPr>
            <a:xfrm rot="16672766">
              <a:off x="12768739" y="6406731"/>
              <a:ext cx="416356" cy="1718558"/>
            </a:xfrm>
            <a:custGeom>
              <a:avLst/>
              <a:gdLst>
                <a:gd name="connsiteX0" fmla="*/ 288710 w 577421"/>
                <a:gd name="connsiteY0" fmla="*/ 0 h 552854"/>
                <a:gd name="connsiteX1" fmla="*/ 577421 w 577421"/>
                <a:gd name="connsiteY1" fmla="*/ 276427 h 552854"/>
                <a:gd name="connsiteX2" fmla="*/ 288711 w 577421"/>
                <a:gd name="connsiteY2" fmla="*/ 276427 h 552854"/>
                <a:gd name="connsiteX3" fmla="*/ 288710 w 577421"/>
                <a:gd name="connsiteY3" fmla="*/ 0 h 552854"/>
                <a:gd name="connsiteX0" fmla="*/ 288710 w 577421"/>
                <a:gd name="connsiteY0" fmla="*/ 0 h 552854"/>
                <a:gd name="connsiteX1" fmla="*/ 577421 w 577421"/>
                <a:gd name="connsiteY1" fmla="*/ 276427 h 552854"/>
                <a:gd name="connsiteX0" fmla="*/ 0 w 288711"/>
                <a:gd name="connsiteY0" fmla="*/ 0 h 490743"/>
                <a:gd name="connsiteX1" fmla="*/ 288711 w 288711"/>
                <a:gd name="connsiteY1" fmla="*/ 276427 h 490743"/>
                <a:gd name="connsiteX2" fmla="*/ 1 w 288711"/>
                <a:gd name="connsiteY2" fmla="*/ 276427 h 490743"/>
                <a:gd name="connsiteX3" fmla="*/ 0 w 288711"/>
                <a:gd name="connsiteY3" fmla="*/ 0 h 490743"/>
                <a:gd name="connsiteX0" fmla="*/ 0 w 288711"/>
                <a:gd name="connsiteY0" fmla="*/ 0 h 490743"/>
                <a:gd name="connsiteX1" fmla="*/ 175605 w 288711"/>
                <a:gd name="connsiteY1" fmla="*/ 490743 h 490743"/>
                <a:gd name="connsiteX0" fmla="*/ 0 w 288711"/>
                <a:gd name="connsiteY0" fmla="*/ 0 h 490743"/>
                <a:gd name="connsiteX1" fmla="*/ 288711 w 288711"/>
                <a:gd name="connsiteY1" fmla="*/ 276427 h 490743"/>
                <a:gd name="connsiteX2" fmla="*/ 1 w 288711"/>
                <a:gd name="connsiteY2" fmla="*/ 276427 h 490743"/>
                <a:gd name="connsiteX3" fmla="*/ 0 w 288711"/>
                <a:gd name="connsiteY3" fmla="*/ 0 h 490743"/>
                <a:gd name="connsiteX0" fmla="*/ 0 w 288711"/>
                <a:gd name="connsiteY0" fmla="*/ 0 h 490743"/>
                <a:gd name="connsiteX1" fmla="*/ 175605 w 288711"/>
                <a:gd name="connsiteY1" fmla="*/ 490743 h 490743"/>
                <a:gd name="connsiteX0" fmla="*/ 107156 w 395867"/>
                <a:gd name="connsiteY0" fmla="*/ 0 h 490743"/>
                <a:gd name="connsiteX1" fmla="*/ 395867 w 395867"/>
                <a:gd name="connsiteY1" fmla="*/ 276427 h 490743"/>
                <a:gd name="connsiteX2" fmla="*/ 107157 w 395867"/>
                <a:gd name="connsiteY2" fmla="*/ 276427 h 490743"/>
                <a:gd name="connsiteX3" fmla="*/ 107156 w 395867"/>
                <a:gd name="connsiteY3" fmla="*/ 0 h 490743"/>
                <a:gd name="connsiteX0" fmla="*/ 0 w 395867"/>
                <a:gd name="connsiteY0" fmla="*/ 23812 h 490743"/>
                <a:gd name="connsiteX1" fmla="*/ 282761 w 395867"/>
                <a:gd name="connsiteY1" fmla="*/ 490743 h 490743"/>
                <a:gd name="connsiteX0" fmla="*/ 107156 w 429707"/>
                <a:gd name="connsiteY0" fmla="*/ 0 h 490743"/>
                <a:gd name="connsiteX1" fmla="*/ 395867 w 429707"/>
                <a:gd name="connsiteY1" fmla="*/ 276427 h 490743"/>
                <a:gd name="connsiteX2" fmla="*/ 107157 w 429707"/>
                <a:gd name="connsiteY2" fmla="*/ 276427 h 490743"/>
                <a:gd name="connsiteX3" fmla="*/ 107156 w 429707"/>
                <a:gd name="connsiteY3" fmla="*/ 0 h 490743"/>
                <a:gd name="connsiteX0" fmla="*/ 0 w 429707"/>
                <a:gd name="connsiteY0" fmla="*/ 23812 h 490743"/>
                <a:gd name="connsiteX1" fmla="*/ 282761 w 429707"/>
                <a:gd name="connsiteY1" fmla="*/ 490743 h 490743"/>
                <a:gd name="connsiteX0" fmla="*/ 107156 w 395868"/>
                <a:gd name="connsiteY0" fmla="*/ 0 h 441081"/>
                <a:gd name="connsiteX1" fmla="*/ 395867 w 395868"/>
                <a:gd name="connsiteY1" fmla="*/ 276427 h 441081"/>
                <a:gd name="connsiteX2" fmla="*/ 107157 w 395868"/>
                <a:gd name="connsiteY2" fmla="*/ 276427 h 441081"/>
                <a:gd name="connsiteX3" fmla="*/ 107156 w 395868"/>
                <a:gd name="connsiteY3" fmla="*/ 0 h 441081"/>
                <a:gd name="connsiteX0" fmla="*/ 0 w 395868"/>
                <a:gd name="connsiteY0" fmla="*/ 23812 h 441081"/>
                <a:gd name="connsiteX1" fmla="*/ 107939 w 395868"/>
                <a:gd name="connsiteY1" fmla="*/ 441081 h 441081"/>
                <a:gd name="connsiteX0" fmla="*/ 107156 w 658651"/>
                <a:gd name="connsiteY0" fmla="*/ 0 h 441081"/>
                <a:gd name="connsiteX1" fmla="*/ 658651 w 658651"/>
                <a:gd name="connsiteY1" fmla="*/ 341532 h 441081"/>
                <a:gd name="connsiteX2" fmla="*/ 107157 w 658651"/>
                <a:gd name="connsiteY2" fmla="*/ 276427 h 441081"/>
                <a:gd name="connsiteX3" fmla="*/ 107156 w 658651"/>
                <a:gd name="connsiteY3" fmla="*/ 0 h 441081"/>
                <a:gd name="connsiteX0" fmla="*/ 0 w 658651"/>
                <a:gd name="connsiteY0" fmla="*/ 23812 h 441081"/>
                <a:gd name="connsiteX1" fmla="*/ 107939 w 658651"/>
                <a:gd name="connsiteY1" fmla="*/ 441081 h 441081"/>
                <a:gd name="connsiteX0" fmla="*/ 107156 w 658651"/>
                <a:gd name="connsiteY0" fmla="*/ 0 h 441081"/>
                <a:gd name="connsiteX1" fmla="*/ 658651 w 658651"/>
                <a:gd name="connsiteY1" fmla="*/ 341532 h 441081"/>
                <a:gd name="connsiteX2" fmla="*/ 339972 w 658651"/>
                <a:gd name="connsiteY2" fmla="*/ 286278 h 441081"/>
                <a:gd name="connsiteX3" fmla="*/ 107156 w 658651"/>
                <a:gd name="connsiteY3" fmla="*/ 0 h 441081"/>
                <a:gd name="connsiteX0" fmla="*/ 0 w 658651"/>
                <a:gd name="connsiteY0" fmla="*/ 23812 h 441081"/>
                <a:gd name="connsiteX1" fmla="*/ 107939 w 658651"/>
                <a:gd name="connsiteY1" fmla="*/ 441081 h 441081"/>
                <a:gd name="connsiteX0" fmla="*/ 442996 w 658651"/>
                <a:gd name="connsiteY0" fmla="*/ 270906 h 420615"/>
                <a:gd name="connsiteX1" fmla="*/ 658651 w 658651"/>
                <a:gd name="connsiteY1" fmla="*/ 321066 h 420615"/>
                <a:gd name="connsiteX2" fmla="*/ 339972 w 658651"/>
                <a:gd name="connsiteY2" fmla="*/ 265812 h 420615"/>
                <a:gd name="connsiteX3" fmla="*/ 442996 w 658651"/>
                <a:gd name="connsiteY3" fmla="*/ 270906 h 420615"/>
                <a:gd name="connsiteX0" fmla="*/ 0 w 658651"/>
                <a:gd name="connsiteY0" fmla="*/ 3346 h 420615"/>
                <a:gd name="connsiteX1" fmla="*/ 107939 w 658651"/>
                <a:gd name="connsiteY1" fmla="*/ 420615 h 420615"/>
                <a:gd name="connsiteX0" fmla="*/ 442996 w 658651"/>
                <a:gd name="connsiteY0" fmla="*/ 267750 h 417459"/>
                <a:gd name="connsiteX1" fmla="*/ 658651 w 658651"/>
                <a:gd name="connsiteY1" fmla="*/ 317910 h 417459"/>
                <a:gd name="connsiteX2" fmla="*/ 339972 w 658651"/>
                <a:gd name="connsiteY2" fmla="*/ 262656 h 417459"/>
                <a:gd name="connsiteX3" fmla="*/ 442996 w 658651"/>
                <a:gd name="connsiteY3" fmla="*/ 267750 h 417459"/>
                <a:gd name="connsiteX0" fmla="*/ 0 w 658651"/>
                <a:gd name="connsiteY0" fmla="*/ 190 h 417459"/>
                <a:gd name="connsiteX1" fmla="*/ 107939 w 658651"/>
                <a:gd name="connsiteY1" fmla="*/ 417459 h 417459"/>
                <a:gd name="connsiteX0" fmla="*/ 442996 w 658651"/>
                <a:gd name="connsiteY0" fmla="*/ 267560 h 417269"/>
                <a:gd name="connsiteX1" fmla="*/ 658651 w 658651"/>
                <a:gd name="connsiteY1" fmla="*/ 317720 h 417269"/>
                <a:gd name="connsiteX2" fmla="*/ 339972 w 658651"/>
                <a:gd name="connsiteY2" fmla="*/ 262466 h 417269"/>
                <a:gd name="connsiteX3" fmla="*/ 442996 w 658651"/>
                <a:gd name="connsiteY3" fmla="*/ 267560 h 417269"/>
                <a:gd name="connsiteX0" fmla="*/ 0 w 658651"/>
                <a:gd name="connsiteY0" fmla="*/ 0 h 417269"/>
                <a:gd name="connsiteX1" fmla="*/ 107939 w 658651"/>
                <a:gd name="connsiteY1" fmla="*/ 417269 h 417269"/>
                <a:gd name="connsiteX0" fmla="*/ 442996 w 658651"/>
                <a:gd name="connsiteY0" fmla="*/ 268611 h 418320"/>
                <a:gd name="connsiteX1" fmla="*/ 658651 w 658651"/>
                <a:gd name="connsiteY1" fmla="*/ 318771 h 418320"/>
                <a:gd name="connsiteX2" fmla="*/ 339972 w 658651"/>
                <a:gd name="connsiteY2" fmla="*/ 263517 h 418320"/>
                <a:gd name="connsiteX3" fmla="*/ 442996 w 658651"/>
                <a:gd name="connsiteY3" fmla="*/ 268611 h 418320"/>
                <a:gd name="connsiteX0" fmla="*/ 0 w 658651"/>
                <a:gd name="connsiteY0" fmla="*/ 1051 h 418320"/>
                <a:gd name="connsiteX1" fmla="*/ 107939 w 658651"/>
                <a:gd name="connsiteY1" fmla="*/ 418320 h 418320"/>
                <a:gd name="connsiteX0" fmla="*/ 442996 w 442996"/>
                <a:gd name="connsiteY0" fmla="*/ 268611 h 418320"/>
                <a:gd name="connsiteX1" fmla="*/ 339972 w 442996"/>
                <a:gd name="connsiteY1" fmla="*/ 263517 h 418320"/>
                <a:gd name="connsiteX2" fmla="*/ 442996 w 442996"/>
                <a:gd name="connsiteY2" fmla="*/ 268611 h 418320"/>
                <a:gd name="connsiteX0" fmla="*/ 0 w 442996"/>
                <a:gd name="connsiteY0" fmla="*/ 1051 h 418320"/>
                <a:gd name="connsiteX1" fmla="*/ 107939 w 442996"/>
                <a:gd name="connsiteY1" fmla="*/ 418320 h 418320"/>
                <a:gd name="connsiteX0" fmla="*/ 624756 w 624755"/>
                <a:gd name="connsiteY0" fmla="*/ 341473 h 418320"/>
                <a:gd name="connsiteX1" fmla="*/ 339972 w 624755"/>
                <a:gd name="connsiteY1" fmla="*/ 263517 h 418320"/>
                <a:gd name="connsiteX2" fmla="*/ 624756 w 624755"/>
                <a:gd name="connsiteY2" fmla="*/ 341473 h 418320"/>
                <a:gd name="connsiteX0" fmla="*/ 0 w 624755"/>
                <a:gd name="connsiteY0" fmla="*/ 1051 h 418320"/>
                <a:gd name="connsiteX1" fmla="*/ 107939 w 624755"/>
                <a:gd name="connsiteY1" fmla="*/ 418320 h 418320"/>
                <a:gd name="connsiteX0" fmla="*/ 624756 w 660367"/>
                <a:gd name="connsiteY0" fmla="*/ 341473 h 418320"/>
                <a:gd name="connsiteX1" fmla="*/ 660368 w 660367"/>
                <a:gd name="connsiteY1" fmla="*/ 323491 h 418320"/>
                <a:gd name="connsiteX2" fmla="*/ 624756 w 660367"/>
                <a:gd name="connsiteY2" fmla="*/ 341473 h 418320"/>
                <a:gd name="connsiteX0" fmla="*/ 0 w 660367"/>
                <a:gd name="connsiteY0" fmla="*/ 1051 h 418320"/>
                <a:gd name="connsiteX1" fmla="*/ 107939 w 660367"/>
                <a:gd name="connsiteY1" fmla="*/ 418320 h 418320"/>
                <a:gd name="connsiteX0" fmla="*/ 288918 w 660369"/>
                <a:gd name="connsiteY0" fmla="*/ 459078 h 475937"/>
                <a:gd name="connsiteX1" fmla="*/ 660368 w 660369"/>
                <a:gd name="connsiteY1" fmla="*/ 323491 h 475937"/>
                <a:gd name="connsiteX2" fmla="*/ 288918 w 660369"/>
                <a:gd name="connsiteY2" fmla="*/ 459078 h 475937"/>
                <a:gd name="connsiteX0" fmla="*/ 0 w 660369"/>
                <a:gd name="connsiteY0" fmla="*/ 1051 h 475937"/>
                <a:gd name="connsiteX1" fmla="*/ 107939 w 660369"/>
                <a:gd name="connsiteY1" fmla="*/ 418320 h 475937"/>
                <a:gd name="connsiteX0" fmla="*/ 288918 w 660367"/>
                <a:gd name="connsiteY0" fmla="*/ 458027 h 474886"/>
                <a:gd name="connsiteX1" fmla="*/ 660368 w 660367"/>
                <a:gd name="connsiteY1" fmla="*/ 322440 h 474886"/>
                <a:gd name="connsiteX2" fmla="*/ 288918 w 660367"/>
                <a:gd name="connsiteY2" fmla="*/ 458027 h 474886"/>
                <a:gd name="connsiteX0" fmla="*/ 0 w 660367"/>
                <a:gd name="connsiteY0" fmla="*/ 0 h 474886"/>
                <a:gd name="connsiteX1" fmla="*/ 107939 w 660367"/>
                <a:gd name="connsiteY1" fmla="*/ 417269 h 474886"/>
                <a:gd name="connsiteX0" fmla="*/ 288918 w 660371"/>
                <a:gd name="connsiteY0" fmla="*/ 458027 h 474886"/>
                <a:gd name="connsiteX1" fmla="*/ 660370 w 660371"/>
                <a:gd name="connsiteY1" fmla="*/ 322440 h 474886"/>
                <a:gd name="connsiteX2" fmla="*/ 288918 w 660371"/>
                <a:gd name="connsiteY2" fmla="*/ 458027 h 474886"/>
                <a:gd name="connsiteX0" fmla="*/ 0 w 660371"/>
                <a:gd name="connsiteY0" fmla="*/ 0 h 474886"/>
                <a:gd name="connsiteX1" fmla="*/ 107939 w 660371"/>
                <a:gd name="connsiteY1" fmla="*/ 417269 h 474886"/>
                <a:gd name="connsiteX0" fmla="*/ 288918 w 660369"/>
                <a:gd name="connsiteY0" fmla="*/ 458027 h 474886"/>
                <a:gd name="connsiteX1" fmla="*/ 660370 w 660369"/>
                <a:gd name="connsiteY1" fmla="*/ 322440 h 474886"/>
                <a:gd name="connsiteX2" fmla="*/ 288918 w 660369"/>
                <a:gd name="connsiteY2" fmla="*/ 458027 h 474886"/>
                <a:gd name="connsiteX0" fmla="*/ 0 w 660369"/>
                <a:gd name="connsiteY0" fmla="*/ 0 h 474886"/>
                <a:gd name="connsiteX1" fmla="*/ 107939 w 660369"/>
                <a:gd name="connsiteY1" fmla="*/ 417269 h 474886"/>
                <a:gd name="connsiteX0" fmla="*/ 288918 w 660371"/>
                <a:gd name="connsiteY0" fmla="*/ 458027 h 474886"/>
                <a:gd name="connsiteX1" fmla="*/ 660370 w 660371"/>
                <a:gd name="connsiteY1" fmla="*/ 322440 h 474886"/>
                <a:gd name="connsiteX2" fmla="*/ 288918 w 660371"/>
                <a:gd name="connsiteY2" fmla="*/ 458027 h 474886"/>
                <a:gd name="connsiteX0" fmla="*/ 0 w 660371"/>
                <a:gd name="connsiteY0" fmla="*/ 0 h 474886"/>
                <a:gd name="connsiteX1" fmla="*/ 107939 w 660371"/>
                <a:gd name="connsiteY1" fmla="*/ 417269 h 474886"/>
                <a:gd name="connsiteX0" fmla="*/ 288918 w 660369"/>
                <a:gd name="connsiteY0" fmla="*/ 458027 h 474886"/>
                <a:gd name="connsiteX1" fmla="*/ 660370 w 660369"/>
                <a:gd name="connsiteY1" fmla="*/ 322440 h 474886"/>
                <a:gd name="connsiteX2" fmla="*/ 288918 w 660369"/>
                <a:gd name="connsiteY2" fmla="*/ 458027 h 474886"/>
                <a:gd name="connsiteX0" fmla="*/ 0 w 660369"/>
                <a:gd name="connsiteY0" fmla="*/ 0 h 474886"/>
                <a:gd name="connsiteX1" fmla="*/ 107939 w 660369"/>
                <a:gd name="connsiteY1" fmla="*/ 417269 h 47488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660369" h="474886" stroke="0" extrusionOk="0">
                  <a:moveTo>
                    <a:pt x="288918" y="458027"/>
                  </a:moveTo>
                  <a:lnTo>
                    <a:pt x="660370" y="322440"/>
                  </a:lnTo>
                  <a:cubicBezTo>
                    <a:pt x="660370" y="230298"/>
                    <a:pt x="288918" y="550169"/>
                    <a:pt x="288918" y="458027"/>
                  </a:cubicBezTo>
                  <a:close/>
                </a:path>
                <a:path w="660369" h="474886" fill="none">
                  <a:moveTo>
                    <a:pt x="0" y="0"/>
                  </a:moveTo>
                  <a:cubicBezTo>
                    <a:pt x="159451" y="0"/>
                    <a:pt x="663535" y="118302"/>
                    <a:pt x="107939" y="417269"/>
                  </a:cubicBezTo>
                </a:path>
              </a:pathLst>
            </a:custGeom>
            <a:ln w="19050">
              <a:solidFill>
                <a:srgbClr val="E6AF00"/>
              </a:solidFill>
              <a:prstDash val="solid"/>
              <a:headEnd type="oval" w="sm" len="sm"/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5">
                    <a:lumMod val="60000"/>
                    <a:lumOff val="40000"/>
                  </a:schemeClr>
                </a:solidFill>
              </a:endParaRP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3564D8B5-627C-6FCD-BB1A-37F1E95BACD4}"/>
                </a:ext>
              </a:extLst>
            </xdr:cNvPr>
            <xdr:cNvSpPr/>
          </xdr:nvSpPr>
          <xdr:spPr>
            <a:xfrm>
              <a:off x="9228483" y="7427119"/>
              <a:ext cx="171450" cy="182166"/>
            </a:xfrm>
            <a:prstGeom prst="rect">
              <a:avLst/>
            </a:prstGeom>
            <a:noFill/>
            <a:ln w="28575">
              <a:solidFill>
                <a:srgbClr val="E6AF00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ACA5C7E0-E426-AE61-A889-C9686BEE4ABA}"/>
              </a:ext>
            </a:extLst>
          </xdr:cNvPr>
          <xdr:cNvSpPr/>
        </xdr:nvSpPr>
        <xdr:spPr>
          <a:xfrm>
            <a:off x="5857875" y="4486275"/>
            <a:ext cx="3048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0</xdr:row>
      <xdr:rowOff>66674</xdr:rowOff>
    </xdr:from>
    <xdr:ext cx="6048375" cy="277177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9ECCFA-FCD8-4BC8-B965-3C0F4F3AE1C2}"/>
            </a:ext>
          </a:extLst>
        </xdr:cNvPr>
        <xdr:cNvSpPr/>
      </xdr:nvSpPr>
      <xdr:spPr>
        <a:xfrm>
          <a:off x="6381750" y="66674"/>
          <a:ext cx="6048375" cy="27717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Filter - Lọc dữ liệu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Đưa ra danh sách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các hóa đơn có 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số lượng từ 5 đến 10</a:t>
          </a:r>
          <a:endParaRPr lang="en-US" sz="1200" b="1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Bôi đen Bảng DL bao gồm cả tiêu đề cột -&gt; Home -&gt; Sort &amp; Filter -&gt; chọn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Filter</a:t>
          </a:r>
        </a:p>
        <a:p>
          <a:pPr algn="l"/>
          <a:r>
            <a:rPr lang="en-US" sz="1100" b="0" i="1" u="none" strike="noStrike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</a:t>
          </a:r>
          <a:r>
            <a:rPr lang="en-US" sz="1100" b="0" i="1" u="none" strike="noStrike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lựa chọn như hướng dẫn dưới</a:t>
          </a:r>
          <a:endParaRPr lang="en-US" sz="1100" b="0" i="1" u="none" strike="noStrike">
            <a:solidFill>
              <a:schemeClr val="accent6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7</xdr:col>
      <xdr:colOff>264957</xdr:colOff>
      <xdr:row>3</xdr:row>
      <xdr:rowOff>247646</xdr:rowOff>
    </xdr:from>
    <xdr:to>
      <xdr:col>17</xdr:col>
      <xdr:colOff>487270</xdr:colOff>
      <xdr:row>6</xdr:row>
      <xdr:rowOff>257078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8A8769E2-D2AA-4A11-8E25-2D3B73D51F3D}"/>
            </a:ext>
          </a:extLst>
        </xdr:cNvPr>
        <xdr:cNvGrpSpPr/>
      </xdr:nvGrpSpPr>
      <xdr:grpSpPr>
        <a:xfrm>
          <a:off x="6696237" y="929640"/>
          <a:ext cx="6005893" cy="881918"/>
          <a:chOff x="3190875" y="5238750"/>
          <a:chExt cx="6457702" cy="1047648"/>
        </a:xfrm>
      </xdr:grpSpPr>
      <xdr:pic>
        <xdr:nvPicPr>
          <xdr:cNvPr id="70" name="Picture 69">
            <a:extLst>
              <a:ext uri="{FF2B5EF4-FFF2-40B4-BE49-F238E27FC236}">
                <a16:creationId xmlns:a16="http://schemas.microsoft.com/office/drawing/2014/main" id="{219F4623-92A2-20BC-B0A9-2757CB2E2A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67625" y="5467350"/>
            <a:ext cx="1980952" cy="819048"/>
          </a:xfrm>
          <a:prstGeom prst="rect">
            <a:avLst/>
          </a:prstGeom>
        </xdr:spPr>
      </xdr:pic>
      <xdr:pic>
        <xdr:nvPicPr>
          <xdr:cNvPr id="71" name="Picture 70">
            <a:extLst>
              <a:ext uri="{FF2B5EF4-FFF2-40B4-BE49-F238E27FC236}">
                <a16:creationId xmlns:a16="http://schemas.microsoft.com/office/drawing/2014/main" id="{620FB14F-2F36-2564-74A7-2E49D02AEC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91250" y="5238750"/>
            <a:ext cx="1209675" cy="656909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</xdr:pic>
      <xdr:pic>
        <xdr:nvPicPr>
          <xdr:cNvPr id="72" name="Picture 71">
            <a:extLst>
              <a:ext uri="{FF2B5EF4-FFF2-40B4-BE49-F238E27FC236}">
                <a16:creationId xmlns:a16="http://schemas.microsoft.com/office/drawing/2014/main" id="{CE426EC2-6B9C-A218-0A6E-9D074BC4FA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190875" y="5524500"/>
            <a:ext cx="933333" cy="266667"/>
          </a:xfrm>
          <a:prstGeom prst="rect">
            <a:avLst/>
          </a:prstGeom>
        </xdr:spPr>
      </xdr:pic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D7CB6B70-8E3D-FB2E-1915-FAE29F18D522}"/>
              </a:ext>
            </a:extLst>
          </xdr:cNvPr>
          <xdr:cNvGrpSpPr/>
        </xdr:nvGrpSpPr>
        <xdr:grpSpPr>
          <a:xfrm>
            <a:off x="4368702" y="5395058"/>
            <a:ext cx="1559895" cy="517132"/>
            <a:chOff x="9437810" y="7944583"/>
            <a:chExt cx="1486259" cy="518085"/>
          </a:xfrm>
        </xdr:grpSpPr>
        <xdr:pic>
          <xdr:nvPicPr>
            <xdr:cNvPr id="82" name="Picture 81">
              <a:extLst>
                <a:ext uri="{FF2B5EF4-FFF2-40B4-BE49-F238E27FC236}">
                  <a16:creationId xmlns:a16="http://schemas.microsoft.com/office/drawing/2014/main" id="{120F354B-25F4-7E86-4D23-41963A37A16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r="42486"/>
            <a:stretch/>
          </xdr:blipFill>
          <xdr:spPr>
            <a:xfrm>
              <a:off x="9437810" y="7944583"/>
              <a:ext cx="1479305" cy="518085"/>
            </a:xfrm>
            <a:prstGeom prst="rect">
              <a:avLst/>
            </a:prstGeom>
          </xdr:spPr>
        </xdr:pic>
        <xdr:pic>
          <xdr:nvPicPr>
            <xdr:cNvPr id="83" name="Picture 82">
              <a:extLst>
                <a:ext uri="{FF2B5EF4-FFF2-40B4-BE49-F238E27FC236}">
                  <a16:creationId xmlns:a16="http://schemas.microsoft.com/office/drawing/2014/main" id="{B091A4A4-05FB-ED13-8DB6-45D6C19A71F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88620"/>
            <a:stretch/>
          </xdr:blipFill>
          <xdr:spPr>
            <a:xfrm>
              <a:off x="10631365" y="7944583"/>
              <a:ext cx="292704" cy="518085"/>
            </a:xfrm>
            <a:prstGeom prst="rect">
              <a:avLst/>
            </a:prstGeom>
          </xdr:spPr>
        </xdr:pic>
      </xdr:grp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3F9A339F-1119-F690-F225-9A579389A1AE}"/>
              </a:ext>
            </a:extLst>
          </xdr:cNvPr>
          <xdr:cNvSpPr/>
        </xdr:nvSpPr>
        <xdr:spPr>
          <a:xfrm>
            <a:off x="3938220" y="5592585"/>
            <a:ext cx="179944" cy="181096"/>
          </a:xfrm>
          <a:prstGeom prst="rect">
            <a:avLst/>
          </a:prstGeom>
          <a:noFill/>
          <a:ln w="28575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Arc 73">
            <a:extLst>
              <a:ext uri="{FF2B5EF4-FFF2-40B4-BE49-F238E27FC236}">
                <a16:creationId xmlns:a16="http://schemas.microsoft.com/office/drawing/2014/main" id="{0FC3E3B2-F184-7128-9CF6-748BA371C7B9}"/>
              </a:ext>
            </a:extLst>
          </xdr:cNvPr>
          <xdr:cNvSpPr/>
        </xdr:nvSpPr>
        <xdr:spPr>
          <a:xfrm rot="14594722" flipH="1">
            <a:off x="4278255" y="5553437"/>
            <a:ext cx="150107" cy="411798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95867" h="590931" stroke="0" extrusionOk="0">
                <a:moveTo>
                  <a:pt x="107156" y="0"/>
                </a:moveTo>
                <a:cubicBezTo>
                  <a:pt x="266607" y="0"/>
                  <a:pt x="395867" y="123761"/>
                  <a:pt x="395867" y="276427"/>
                </a:cubicBezTo>
                <a:lnTo>
                  <a:pt x="107157" y="276427"/>
                </a:lnTo>
                <a:cubicBezTo>
                  <a:pt x="107157" y="184285"/>
                  <a:pt x="107156" y="92142"/>
                  <a:pt x="107156" y="0"/>
                </a:cubicBezTo>
                <a:close/>
              </a:path>
              <a:path w="395867" h="590931" fill="none">
                <a:moveTo>
                  <a:pt x="0" y="23812"/>
                </a:moveTo>
                <a:cubicBezTo>
                  <a:pt x="159451" y="23812"/>
                  <a:pt x="548845" y="104889"/>
                  <a:pt x="149986" y="59093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2B239899-C98B-1839-4AED-48B710E28E06}"/>
              </a:ext>
            </a:extLst>
          </xdr:cNvPr>
          <xdr:cNvSpPr/>
        </xdr:nvSpPr>
        <xdr:spPr>
          <a:xfrm>
            <a:off x="4375757" y="5422162"/>
            <a:ext cx="1527075" cy="220633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BCD0C13-F1B3-D829-AECB-FA6CD63E96D6}"/>
              </a:ext>
            </a:extLst>
          </xdr:cNvPr>
          <xdr:cNvSpPr/>
        </xdr:nvSpPr>
        <xdr:spPr>
          <a:xfrm>
            <a:off x="6199680" y="5633036"/>
            <a:ext cx="922657" cy="270795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A27FA5B-9053-6004-B186-698E5C3D1BA5}"/>
              </a:ext>
            </a:extLst>
          </xdr:cNvPr>
          <xdr:cNvSpPr/>
        </xdr:nvSpPr>
        <xdr:spPr>
          <a:xfrm>
            <a:off x="8116259" y="5857875"/>
            <a:ext cx="484815" cy="184259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Arc 73">
            <a:extLst>
              <a:ext uri="{FF2B5EF4-FFF2-40B4-BE49-F238E27FC236}">
                <a16:creationId xmlns:a16="http://schemas.microsoft.com/office/drawing/2014/main" id="{BB546ED8-48F7-1D3C-D855-3B49EEC5AA74}"/>
              </a:ext>
            </a:extLst>
          </xdr:cNvPr>
          <xdr:cNvSpPr/>
        </xdr:nvSpPr>
        <xdr:spPr>
          <a:xfrm rot="17020787" flipH="1">
            <a:off x="5928291" y="5671743"/>
            <a:ext cx="241322" cy="310695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7"/>
              <a:gd name="connsiteY0" fmla="*/ 0 h 590931"/>
              <a:gd name="connsiteX1" fmla="*/ 395867 w 395867"/>
              <a:gd name="connsiteY1" fmla="*/ 276427 h 590931"/>
              <a:gd name="connsiteX2" fmla="*/ 107157 w 395867"/>
              <a:gd name="connsiteY2" fmla="*/ 276427 h 590931"/>
              <a:gd name="connsiteX3" fmla="*/ 107156 w 395867"/>
              <a:gd name="connsiteY3" fmla="*/ 0 h 590931"/>
              <a:gd name="connsiteX0" fmla="*/ 0 w 395867"/>
              <a:gd name="connsiteY0" fmla="*/ 23812 h 590931"/>
              <a:gd name="connsiteX1" fmla="*/ 149986 w 395867"/>
              <a:gd name="connsiteY1" fmla="*/ 590931 h 590931"/>
              <a:gd name="connsiteX0" fmla="*/ 114675 w 403386"/>
              <a:gd name="connsiteY0" fmla="*/ 45310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14675 w 403386"/>
              <a:gd name="connsiteY3" fmla="*/ 45310 h 636241"/>
              <a:gd name="connsiteX0" fmla="*/ 0 w 403386"/>
              <a:gd name="connsiteY0" fmla="*/ 0 h 636241"/>
              <a:gd name="connsiteX1" fmla="*/ 157505 w 403386"/>
              <a:gd name="connsiteY1" fmla="*/ 636241 h 636241"/>
              <a:gd name="connsiteX0" fmla="*/ 130736 w 403386"/>
              <a:gd name="connsiteY0" fmla="*/ 134346 h 636241"/>
              <a:gd name="connsiteX1" fmla="*/ 403386 w 403386"/>
              <a:gd name="connsiteY1" fmla="*/ 321737 h 636241"/>
              <a:gd name="connsiteX2" fmla="*/ 114676 w 403386"/>
              <a:gd name="connsiteY2" fmla="*/ 321737 h 636241"/>
              <a:gd name="connsiteX3" fmla="*/ 130736 w 403386"/>
              <a:gd name="connsiteY3" fmla="*/ 134346 h 636241"/>
              <a:gd name="connsiteX0" fmla="*/ 0 w 403386"/>
              <a:gd name="connsiteY0" fmla="*/ 0 h 636241"/>
              <a:gd name="connsiteX1" fmla="*/ 157505 w 403386"/>
              <a:gd name="connsiteY1" fmla="*/ 636241 h 6362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03386" h="636241" stroke="0" extrusionOk="0">
                <a:moveTo>
                  <a:pt x="130736" y="134346"/>
                </a:moveTo>
                <a:cubicBezTo>
                  <a:pt x="290187" y="134346"/>
                  <a:pt x="403386" y="169071"/>
                  <a:pt x="403386" y="321737"/>
                </a:cubicBezTo>
                <a:lnTo>
                  <a:pt x="114676" y="321737"/>
                </a:lnTo>
                <a:cubicBezTo>
                  <a:pt x="114676" y="229595"/>
                  <a:pt x="130736" y="226488"/>
                  <a:pt x="130736" y="134346"/>
                </a:cubicBezTo>
                <a:close/>
              </a:path>
              <a:path w="403386" h="636241" fill="none">
                <a:moveTo>
                  <a:pt x="0" y="0"/>
                </a:moveTo>
                <a:cubicBezTo>
                  <a:pt x="159451" y="0"/>
                  <a:pt x="556364" y="150199"/>
                  <a:pt x="157505" y="636241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9176B50E-DA27-80EC-C2AA-F7F2DB12DADD}"/>
              </a:ext>
            </a:extLst>
          </xdr:cNvPr>
          <xdr:cNvSpPr/>
        </xdr:nvSpPr>
        <xdr:spPr>
          <a:xfrm>
            <a:off x="7658100" y="5476875"/>
            <a:ext cx="1981199" cy="800100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Arc 73">
            <a:extLst>
              <a:ext uri="{FF2B5EF4-FFF2-40B4-BE49-F238E27FC236}">
                <a16:creationId xmlns:a16="http://schemas.microsoft.com/office/drawing/2014/main" id="{2F39F96D-3E1C-8D2C-2817-3501D21EEE00}"/>
              </a:ext>
            </a:extLst>
          </xdr:cNvPr>
          <xdr:cNvSpPr/>
        </xdr:nvSpPr>
        <xdr:spPr>
          <a:xfrm rot="16436452">
            <a:off x="7172425" y="5275957"/>
            <a:ext cx="548369" cy="557416"/>
          </a:xfrm>
          <a:custGeom>
            <a:avLst/>
            <a:gdLst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2" fmla="*/ 288711 w 577421"/>
              <a:gd name="connsiteY2" fmla="*/ 276427 h 552854"/>
              <a:gd name="connsiteX3" fmla="*/ 288710 w 577421"/>
              <a:gd name="connsiteY3" fmla="*/ 0 h 552854"/>
              <a:gd name="connsiteX0" fmla="*/ 288710 w 577421"/>
              <a:gd name="connsiteY0" fmla="*/ 0 h 552854"/>
              <a:gd name="connsiteX1" fmla="*/ 577421 w 577421"/>
              <a:gd name="connsiteY1" fmla="*/ 276427 h 552854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0 w 288711"/>
              <a:gd name="connsiteY0" fmla="*/ 0 h 490743"/>
              <a:gd name="connsiteX1" fmla="*/ 288711 w 288711"/>
              <a:gd name="connsiteY1" fmla="*/ 276427 h 490743"/>
              <a:gd name="connsiteX2" fmla="*/ 1 w 288711"/>
              <a:gd name="connsiteY2" fmla="*/ 276427 h 490743"/>
              <a:gd name="connsiteX3" fmla="*/ 0 w 288711"/>
              <a:gd name="connsiteY3" fmla="*/ 0 h 490743"/>
              <a:gd name="connsiteX0" fmla="*/ 0 w 288711"/>
              <a:gd name="connsiteY0" fmla="*/ 0 h 490743"/>
              <a:gd name="connsiteX1" fmla="*/ 175605 w 288711"/>
              <a:gd name="connsiteY1" fmla="*/ 490743 h 490743"/>
              <a:gd name="connsiteX0" fmla="*/ 107156 w 395867"/>
              <a:gd name="connsiteY0" fmla="*/ 0 h 490743"/>
              <a:gd name="connsiteX1" fmla="*/ 395867 w 395867"/>
              <a:gd name="connsiteY1" fmla="*/ 276427 h 490743"/>
              <a:gd name="connsiteX2" fmla="*/ 107157 w 395867"/>
              <a:gd name="connsiteY2" fmla="*/ 276427 h 490743"/>
              <a:gd name="connsiteX3" fmla="*/ 107156 w 395867"/>
              <a:gd name="connsiteY3" fmla="*/ 0 h 490743"/>
              <a:gd name="connsiteX0" fmla="*/ 0 w 395867"/>
              <a:gd name="connsiteY0" fmla="*/ 23812 h 490743"/>
              <a:gd name="connsiteX1" fmla="*/ 282761 w 395867"/>
              <a:gd name="connsiteY1" fmla="*/ 490743 h 490743"/>
              <a:gd name="connsiteX0" fmla="*/ 107156 w 429707"/>
              <a:gd name="connsiteY0" fmla="*/ 0 h 490743"/>
              <a:gd name="connsiteX1" fmla="*/ 395867 w 429707"/>
              <a:gd name="connsiteY1" fmla="*/ 276427 h 490743"/>
              <a:gd name="connsiteX2" fmla="*/ 107157 w 429707"/>
              <a:gd name="connsiteY2" fmla="*/ 276427 h 490743"/>
              <a:gd name="connsiteX3" fmla="*/ 107156 w 429707"/>
              <a:gd name="connsiteY3" fmla="*/ 0 h 490743"/>
              <a:gd name="connsiteX0" fmla="*/ 0 w 429707"/>
              <a:gd name="connsiteY0" fmla="*/ 23812 h 490743"/>
              <a:gd name="connsiteX1" fmla="*/ 282761 w 429707"/>
              <a:gd name="connsiteY1" fmla="*/ 490743 h 490743"/>
              <a:gd name="connsiteX0" fmla="*/ 107156 w 395868"/>
              <a:gd name="connsiteY0" fmla="*/ 0 h 441081"/>
              <a:gd name="connsiteX1" fmla="*/ 395867 w 395868"/>
              <a:gd name="connsiteY1" fmla="*/ 276427 h 441081"/>
              <a:gd name="connsiteX2" fmla="*/ 107157 w 395868"/>
              <a:gd name="connsiteY2" fmla="*/ 276427 h 441081"/>
              <a:gd name="connsiteX3" fmla="*/ 107156 w 395868"/>
              <a:gd name="connsiteY3" fmla="*/ 0 h 441081"/>
              <a:gd name="connsiteX0" fmla="*/ 0 w 395868"/>
              <a:gd name="connsiteY0" fmla="*/ 23812 h 441081"/>
              <a:gd name="connsiteX1" fmla="*/ 107939 w 395868"/>
              <a:gd name="connsiteY1" fmla="*/ 441081 h 441081"/>
              <a:gd name="connsiteX0" fmla="*/ 107156 w 658651"/>
              <a:gd name="connsiteY0" fmla="*/ 0 h 441081"/>
              <a:gd name="connsiteX1" fmla="*/ 658651 w 658651"/>
              <a:gd name="connsiteY1" fmla="*/ 341532 h 441081"/>
              <a:gd name="connsiteX2" fmla="*/ 107157 w 658651"/>
              <a:gd name="connsiteY2" fmla="*/ 276427 h 441081"/>
              <a:gd name="connsiteX3" fmla="*/ 107156 w 658651"/>
              <a:gd name="connsiteY3" fmla="*/ 0 h 441081"/>
              <a:gd name="connsiteX0" fmla="*/ 0 w 658651"/>
              <a:gd name="connsiteY0" fmla="*/ 23812 h 441081"/>
              <a:gd name="connsiteX1" fmla="*/ 107939 w 658651"/>
              <a:gd name="connsiteY1" fmla="*/ 441081 h 441081"/>
              <a:gd name="connsiteX0" fmla="*/ 107156 w 658651"/>
              <a:gd name="connsiteY0" fmla="*/ 0 h 441081"/>
              <a:gd name="connsiteX1" fmla="*/ 658651 w 658651"/>
              <a:gd name="connsiteY1" fmla="*/ 341532 h 441081"/>
              <a:gd name="connsiteX2" fmla="*/ 339972 w 658651"/>
              <a:gd name="connsiteY2" fmla="*/ 286278 h 441081"/>
              <a:gd name="connsiteX3" fmla="*/ 107156 w 658651"/>
              <a:gd name="connsiteY3" fmla="*/ 0 h 441081"/>
              <a:gd name="connsiteX0" fmla="*/ 0 w 658651"/>
              <a:gd name="connsiteY0" fmla="*/ 23812 h 441081"/>
              <a:gd name="connsiteX1" fmla="*/ 107939 w 658651"/>
              <a:gd name="connsiteY1" fmla="*/ 441081 h 441081"/>
              <a:gd name="connsiteX0" fmla="*/ 442996 w 658651"/>
              <a:gd name="connsiteY0" fmla="*/ 270906 h 420615"/>
              <a:gd name="connsiteX1" fmla="*/ 658651 w 658651"/>
              <a:gd name="connsiteY1" fmla="*/ 321066 h 420615"/>
              <a:gd name="connsiteX2" fmla="*/ 339972 w 658651"/>
              <a:gd name="connsiteY2" fmla="*/ 265812 h 420615"/>
              <a:gd name="connsiteX3" fmla="*/ 442996 w 658651"/>
              <a:gd name="connsiteY3" fmla="*/ 270906 h 420615"/>
              <a:gd name="connsiteX0" fmla="*/ 0 w 658651"/>
              <a:gd name="connsiteY0" fmla="*/ 3346 h 420615"/>
              <a:gd name="connsiteX1" fmla="*/ 107939 w 658651"/>
              <a:gd name="connsiteY1" fmla="*/ 420615 h 420615"/>
              <a:gd name="connsiteX0" fmla="*/ 442996 w 658651"/>
              <a:gd name="connsiteY0" fmla="*/ 267750 h 417459"/>
              <a:gd name="connsiteX1" fmla="*/ 658651 w 658651"/>
              <a:gd name="connsiteY1" fmla="*/ 317910 h 417459"/>
              <a:gd name="connsiteX2" fmla="*/ 339972 w 658651"/>
              <a:gd name="connsiteY2" fmla="*/ 262656 h 417459"/>
              <a:gd name="connsiteX3" fmla="*/ 442996 w 658651"/>
              <a:gd name="connsiteY3" fmla="*/ 267750 h 417459"/>
              <a:gd name="connsiteX0" fmla="*/ 0 w 658651"/>
              <a:gd name="connsiteY0" fmla="*/ 190 h 417459"/>
              <a:gd name="connsiteX1" fmla="*/ 107939 w 658651"/>
              <a:gd name="connsiteY1" fmla="*/ 417459 h 417459"/>
              <a:gd name="connsiteX0" fmla="*/ 442996 w 658651"/>
              <a:gd name="connsiteY0" fmla="*/ 267560 h 417269"/>
              <a:gd name="connsiteX1" fmla="*/ 658651 w 658651"/>
              <a:gd name="connsiteY1" fmla="*/ 317720 h 417269"/>
              <a:gd name="connsiteX2" fmla="*/ 339972 w 658651"/>
              <a:gd name="connsiteY2" fmla="*/ 262466 h 417269"/>
              <a:gd name="connsiteX3" fmla="*/ 442996 w 658651"/>
              <a:gd name="connsiteY3" fmla="*/ 267560 h 417269"/>
              <a:gd name="connsiteX0" fmla="*/ 0 w 658651"/>
              <a:gd name="connsiteY0" fmla="*/ 0 h 417269"/>
              <a:gd name="connsiteX1" fmla="*/ 107939 w 658651"/>
              <a:gd name="connsiteY1" fmla="*/ 417269 h 417269"/>
              <a:gd name="connsiteX0" fmla="*/ 442996 w 658651"/>
              <a:gd name="connsiteY0" fmla="*/ 268611 h 418320"/>
              <a:gd name="connsiteX1" fmla="*/ 658651 w 658651"/>
              <a:gd name="connsiteY1" fmla="*/ 318771 h 418320"/>
              <a:gd name="connsiteX2" fmla="*/ 339972 w 658651"/>
              <a:gd name="connsiteY2" fmla="*/ 263517 h 418320"/>
              <a:gd name="connsiteX3" fmla="*/ 442996 w 658651"/>
              <a:gd name="connsiteY3" fmla="*/ 268611 h 418320"/>
              <a:gd name="connsiteX0" fmla="*/ 0 w 658651"/>
              <a:gd name="connsiteY0" fmla="*/ 1051 h 418320"/>
              <a:gd name="connsiteX1" fmla="*/ 107939 w 658651"/>
              <a:gd name="connsiteY1" fmla="*/ 418320 h 418320"/>
              <a:gd name="connsiteX0" fmla="*/ 442996 w 442996"/>
              <a:gd name="connsiteY0" fmla="*/ 268611 h 418320"/>
              <a:gd name="connsiteX1" fmla="*/ 339972 w 442996"/>
              <a:gd name="connsiteY1" fmla="*/ 263517 h 418320"/>
              <a:gd name="connsiteX2" fmla="*/ 442996 w 442996"/>
              <a:gd name="connsiteY2" fmla="*/ 268611 h 418320"/>
              <a:gd name="connsiteX0" fmla="*/ 0 w 442996"/>
              <a:gd name="connsiteY0" fmla="*/ 1051 h 418320"/>
              <a:gd name="connsiteX1" fmla="*/ 107939 w 442996"/>
              <a:gd name="connsiteY1" fmla="*/ 418320 h 418320"/>
              <a:gd name="connsiteX0" fmla="*/ 624756 w 624755"/>
              <a:gd name="connsiteY0" fmla="*/ 341473 h 418320"/>
              <a:gd name="connsiteX1" fmla="*/ 339972 w 624755"/>
              <a:gd name="connsiteY1" fmla="*/ 263517 h 418320"/>
              <a:gd name="connsiteX2" fmla="*/ 624756 w 624755"/>
              <a:gd name="connsiteY2" fmla="*/ 341473 h 418320"/>
              <a:gd name="connsiteX0" fmla="*/ 0 w 624755"/>
              <a:gd name="connsiteY0" fmla="*/ 1051 h 418320"/>
              <a:gd name="connsiteX1" fmla="*/ 107939 w 624755"/>
              <a:gd name="connsiteY1" fmla="*/ 418320 h 418320"/>
              <a:gd name="connsiteX0" fmla="*/ 624756 w 660367"/>
              <a:gd name="connsiteY0" fmla="*/ 341473 h 418320"/>
              <a:gd name="connsiteX1" fmla="*/ 660368 w 660367"/>
              <a:gd name="connsiteY1" fmla="*/ 323491 h 418320"/>
              <a:gd name="connsiteX2" fmla="*/ 624756 w 660367"/>
              <a:gd name="connsiteY2" fmla="*/ 341473 h 418320"/>
              <a:gd name="connsiteX0" fmla="*/ 0 w 660367"/>
              <a:gd name="connsiteY0" fmla="*/ 1051 h 418320"/>
              <a:gd name="connsiteX1" fmla="*/ 107939 w 660367"/>
              <a:gd name="connsiteY1" fmla="*/ 418320 h 418320"/>
              <a:gd name="connsiteX0" fmla="*/ 288918 w 660369"/>
              <a:gd name="connsiteY0" fmla="*/ 459078 h 475937"/>
              <a:gd name="connsiteX1" fmla="*/ 660368 w 660369"/>
              <a:gd name="connsiteY1" fmla="*/ 323491 h 475937"/>
              <a:gd name="connsiteX2" fmla="*/ 288918 w 660369"/>
              <a:gd name="connsiteY2" fmla="*/ 459078 h 475937"/>
              <a:gd name="connsiteX0" fmla="*/ 0 w 660369"/>
              <a:gd name="connsiteY0" fmla="*/ 1051 h 475937"/>
              <a:gd name="connsiteX1" fmla="*/ 107939 w 660369"/>
              <a:gd name="connsiteY1" fmla="*/ 418320 h 475937"/>
              <a:gd name="connsiteX0" fmla="*/ 288918 w 660367"/>
              <a:gd name="connsiteY0" fmla="*/ 458027 h 474886"/>
              <a:gd name="connsiteX1" fmla="*/ 660368 w 660367"/>
              <a:gd name="connsiteY1" fmla="*/ 322440 h 474886"/>
              <a:gd name="connsiteX2" fmla="*/ 288918 w 660367"/>
              <a:gd name="connsiteY2" fmla="*/ 458027 h 474886"/>
              <a:gd name="connsiteX0" fmla="*/ 0 w 660367"/>
              <a:gd name="connsiteY0" fmla="*/ 0 h 474886"/>
              <a:gd name="connsiteX1" fmla="*/ 107939 w 660367"/>
              <a:gd name="connsiteY1" fmla="*/ 417269 h 474886"/>
              <a:gd name="connsiteX0" fmla="*/ 288918 w 660371"/>
              <a:gd name="connsiteY0" fmla="*/ 458027 h 474886"/>
              <a:gd name="connsiteX1" fmla="*/ 660370 w 660371"/>
              <a:gd name="connsiteY1" fmla="*/ 322440 h 474886"/>
              <a:gd name="connsiteX2" fmla="*/ 288918 w 660371"/>
              <a:gd name="connsiteY2" fmla="*/ 458027 h 474886"/>
              <a:gd name="connsiteX0" fmla="*/ 0 w 660371"/>
              <a:gd name="connsiteY0" fmla="*/ 0 h 474886"/>
              <a:gd name="connsiteX1" fmla="*/ 107939 w 660371"/>
              <a:gd name="connsiteY1" fmla="*/ 417269 h 474886"/>
              <a:gd name="connsiteX0" fmla="*/ 288918 w 660369"/>
              <a:gd name="connsiteY0" fmla="*/ 458027 h 474886"/>
              <a:gd name="connsiteX1" fmla="*/ 660370 w 660369"/>
              <a:gd name="connsiteY1" fmla="*/ 322440 h 474886"/>
              <a:gd name="connsiteX2" fmla="*/ 288918 w 660369"/>
              <a:gd name="connsiteY2" fmla="*/ 458027 h 474886"/>
              <a:gd name="connsiteX0" fmla="*/ 0 w 660369"/>
              <a:gd name="connsiteY0" fmla="*/ 0 h 474886"/>
              <a:gd name="connsiteX1" fmla="*/ 107939 w 660369"/>
              <a:gd name="connsiteY1" fmla="*/ 417269 h 474886"/>
              <a:gd name="connsiteX0" fmla="*/ 288918 w 660371"/>
              <a:gd name="connsiteY0" fmla="*/ 458027 h 474886"/>
              <a:gd name="connsiteX1" fmla="*/ 660370 w 660371"/>
              <a:gd name="connsiteY1" fmla="*/ 322440 h 474886"/>
              <a:gd name="connsiteX2" fmla="*/ 288918 w 660371"/>
              <a:gd name="connsiteY2" fmla="*/ 458027 h 474886"/>
              <a:gd name="connsiteX0" fmla="*/ 0 w 660371"/>
              <a:gd name="connsiteY0" fmla="*/ 0 h 474886"/>
              <a:gd name="connsiteX1" fmla="*/ 107939 w 660371"/>
              <a:gd name="connsiteY1" fmla="*/ 417269 h 474886"/>
              <a:gd name="connsiteX0" fmla="*/ 288918 w 660369"/>
              <a:gd name="connsiteY0" fmla="*/ 458027 h 474886"/>
              <a:gd name="connsiteX1" fmla="*/ 660370 w 660369"/>
              <a:gd name="connsiteY1" fmla="*/ 322440 h 474886"/>
              <a:gd name="connsiteX2" fmla="*/ 288918 w 660369"/>
              <a:gd name="connsiteY2" fmla="*/ 458027 h 474886"/>
              <a:gd name="connsiteX0" fmla="*/ 0 w 660369"/>
              <a:gd name="connsiteY0" fmla="*/ 0 h 474886"/>
              <a:gd name="connsiteX1" fmla="*/ 107939 w 660369"/>
              <a:gd name="connsiteY1" fmla="*/ 417269 h 4748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660369" h="474886" stroke="0" extrusionOk="0">
                <a:moveTo>
                  <a:pt x="288918" y="458027"/>
                </a:moveTo>
                <a:lnTo>
                  <a:pt x="660370" y="322440"/>
                </a:lnTo>
                <a:cubicBezTo>
                  <a:pt x="660370" y="230298"/>
                  <a:pt x="288918" y="550169"/>
                  <a:pt x="288918" y="458027"/>
                </a:cubicBezTo>
                <a:close/>
              </a:path>
              <a:path w="660369" h="474886" fill="none">
                <a:moveTo>
                  <a:pt x="0" y="0"/>
                </a:moveTo>
                <a:cubicBezTo>
                  <a:pt x="159451" y="0"/>
                  <a:pt x="663535" y="118302"/>
                  <a:pt x="107939" y="417269"/>
                </a:cubicBezTo>
              </a:path>
            </a:pathLst>
          </a:cu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0</xdr:row>
      <xdr:rowOff>66675</xdr:rowOff>
    </xdr:from>
    <xdr:ext cx="5867400" cy="27051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60CA1C-DF31-4A44-B051-525A133FCC80}"/>
            </a:ext>
          </a:extLst>
        </xdr:cNvPr>
        <xdr:cNvSpPr/>
      </xdr:nvSpPr>
      <xdr:spPr>
        <a:xfrm>
          <a:off x="6667500" y="66675"/>
          <a:ext cx="5867400" cy="2705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Filter - Lọc dữ liệu</a:t>
          </a:r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endParaRPr lang="en-US" sz="1200" b="0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ưa ra danh sách các đơn hàng mua trong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quí 3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Bôi đen Bảng DL bao gồm cả tiêu đề cột -&gt; Home -&gt; Sort &amp; Filter -&gt; chọn </a:t>
          </a:r>
          <a:r>
            <a:rPr lang="en-US" sz="1100" b="1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Filter</a:t>
          </a:r>
        </a:p>
        <a:p>
          <a:pPr algn="l"/>
          <a:r>
            <a:rPr lang="vi-VN" sz="1100" b="0" i="1" u="none" strike="noStrike" baseline="0">
              <a:solidFill>
                <a:schemeClr val="accent5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 lựa chọn như hướng dẫn dưới</a:t>
          </a:r>
        </a:p>
        <a:p>
          <a:pPr algn="l"/>
          <a:endParaRPr lang="en-US" sz="1100" b="1" i="1" u="none" strike="noStrike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7</xdr:col>
      <xdr:colOff>361950</xdr:colOff>
      <xdr:row>4</xdr:row>
      <xdr:rowOff>66641</xdr:rowOff>
    </xdr:from>
    <xdr:to>
      <xdr:col>17</xdr:col>
      <xdr:colOff>57151</xdr:colOff>
      <xdr:row>8</xdr:row>
      <xdr:rowOff>66546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86B441C-3B82-B48A-8262-2B71799F5410}"/>
            </a:ext>
          </a:extLst>
        </xdr:cNvPr>
        <xdr:cNvGrpSpPr/>
      </xdr:nvGrpSpPr>
      <xdr:grpSpPr>
        <a:xfrm>
          <a:off x="7090410" y="1461101"/>
          <a:ext cx="5478781" cy="624745"/>
          <a:chOff x="2000250" y="3124166"/>
          <a:chExt cx="5343526" cy="1257205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C1C85F35-8DF8-C135-2FCE-AB49308F2D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48450" y="3352800"/>
            <a:ext cx="695238" cy="1028571"/>
          </a:xfrm>
          <a:prstGeom prst="rect">
            <a:avLst/>
          </a:prstGeom>
          <a:ln>
            <a:solidFill>
              <a:schemeClr val="bg1">
                <a:lumMod val="95000"/>
              </a:schemeClr>
            </a:solidFill>
          </a:ln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3373F0BB-0DC6-49B7-D421-E2F8ACDB9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00250" y="3152775"/>
            <a:ext cx="771429" cy="304762"/>
          </a:xfrm>
          <a:prstGeom prst="rect">
            <a:avLst/>
          </a:prstGeom>
        </xdr:spPr>
      </xdr:pic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E1E289F2-FB54-1CA3-956A-0FEEC40C545F}"/>
              </a:ext>
            </a:extLst>
          </xdr:cNvPr>
          <xdr:cNvGrpSpPr/>
        </xdr:nvGrpSpPr>
        <xdr:grpSpPr>
          <a:xfrm>
            <a:off x="2798086" y="3124166"/>
            <a:ext cx="2137999" cy="1055470"/>
            <a:chOff x="4610100" y="8305800"/>
            <a:chExt cx="2143475" cy="1057423"/>
          </a:xfrm>
        </xdr:grpSpPr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C7CB6631-BD30-C71B-51E3-4EB1ECF2265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28907"/>
            <a:stretch/>
          </xdr:blipFill>
          <xdr:spPr>
            <a:xfrm>
              <a:off x="4610100" y="8305800"/>
              <a:ext cx="1781175" cy="1057423"/>
            </a:xfrm>
            <a:prstGeom prst="rect">
              <a:avLst/>
            </a:prstGeom>
            <a:effectLst>
              <a:outerShdw dist="12700" dir="13500000" algn="br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14F67C3B-87DC-23FA-D31E-B17B231D2EA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l="85159"/>
            <a:stretch/>
          </xdr:blipFill>
          <xdr:spPr>
            <a:xfrm>
              <a:off x="6381750" y="8305800"/>
              <a:ext cx="371825" cy="1057423"/>
            </a:xfrm>
            <a:prstGeom prst="rect">
              <a:avLst/>
            </a:prstGeom>
            <a:effectLst>
              <a:outerShdw blurRad="12700" dist="12700" dir="18900000" algn="bl" rotWithShape="0">
                <a:prstClr val="black">
                  <a:alpha val="40000"/>
                </a:prstClr>
              </a:outerShdw>
            </a:effectLst>
          </xdr:spPr>
        </xdr:pic>
      </xdr:grp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4E7FA23C-4D2A-1273-084A-9771FB7E2B8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8138" t="8790" r="2921" b="-1"/>
          <a:stretch/>
        </xdr:blipFill>
        <xdr:spPr>
          <a:xfrm>
            <a:off x="5030743" y="3333329"/>
            <a:ext cx="1453602" cy="789235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</xdr:pic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33D3122-D244-9D32-5EAF-F46C00026F31}"/>
              </a:ext>
            </a:extLst>
          </xdr:cNvPr>
          <xdr:cNvSpPr/>
        </xdr:nvSpPr>
        <xdr:spPr>
          <a:xfrm>
            <a:off x="2598573" y="3276284"/>
            <a:ext cx="171012" cy="180641"/>
          </a:xfrm>
          <a:prstGeom prst="rect">
            <a:avLst/>
          </a:prstGeom>
          <a:noFill/>
          <a:ln w="28575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705240A8-7ED6-C0B9-91F8-429C468AD728}"/>
              </a:ext>
            </a:extLst>
          </xdr:cNvPr>
          <xdr:cNvSpPr/>
        </xdr:nvSpPr>
        <xdr:spPr>
          <a:xfrm>
            <a:off x="2798086" y="3628058"/>
            <a:ext cx="2128149" cy="228177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8E3F9CF-B6DF-D0B3-0E41-92FE6EE534B5}"/>
              </a:ext>
            </a:extLst>
          </xdr:cNvPr>
          <xdr:cNvSpPr/>
        </xdr:nvSpPr>
        <xdr:spPr>
          <a:xfrm>
            <a:off x="5021242" y="3593093"/>
            <a:ext cx="1463103" cy="244128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E34D3074-FB6C-D9EF-DE85-193C75AA2CAB}"/>
              </a:ext>
            </a:extLst>
          </xdr:cNvPr>
          <xdr:cNvSpPr/>
        </xdr:nvSpPr>
        <xdr:spPr>
          <a:xfrm>
            <a:off x="6636356" y="3895725"/>
            <a:ext cx="707420" cy="226717"/>
          </a:xfrm>
          <a:prstGeom prst="rect">
            <a:avLst/>
          </a:prstGeom>
          <a:noFill/>
          <a:ln w="19050">
            <a:solidFill>
              <a:srgbClr val="E6AF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Arc 41">
            <a:extLst>
              <a:ext uri="{FF2B5EF4-FFF2-40B4-BE49-F238E27FC236}">
                <a16:creationId xmlns:a16="http://schemas.microsoft.com/office/drawing/2014/main" id="{423776B3-D6DD-29BE-0771-337369E3E330}"/>
              </a:ext>
            </a:extLst>
          </xdr:cNvPr>
          <xdr:cNvSpPr/>
        </xdr:nvSpPr>
        <xdr:spPr>
          <a:xfrm rot="17293136" flipH="1">
            <a:off x="2599281" y="3254197"/>
            <a:ext cx="568052" cy="607530"/>
          </a:xfrm>
          <a:prstGeom prst="arc">
            <a:avLst/>
          </a:pr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43" name="Arc 42">
            <a:extLst>
              <a:ext uri="{FF2B5EF4-FFF2-40B4-BE49-F238E27FC236}">
                <a16:creationId xmlns:a16="http://schemas.microsoft.com/office/drawing/2014/main" id="{1E66A0DB-99F6-0940-1428-3D8A680C3B79}"/>
              </a:ext>
            </a:extLst>
          </xdr:cNvPr>
          <xdr:cNvSpPr/>
        </xdr:nvSpPr>
        <xdr:spPr>
          <a:xfrm rot="13061996" flipH="1">
            <a:off x="4665175" y="3376461"/>
            <a:ext cx="699804" cy="558232"/>
          </a:xfrm>
          <a:prstGeom prst="arc">
            <a:avLst/>
          </a:pr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44" name="Arc 43">
            <a:extLst>
              <a:ext uri="{FF2B5EF4-FFF2-40B4-BE49-F238E27FC236}">
                <a16:creationId xmlns:a16="http://schemas.microsoft.com/office/drawing/2014/main" id="{FCB82C6D-7B5F-019D-6BFD-EFE81AF2F2B0}"/>
              </a:ext>
            </a:extLst>
          </xdr:cNvPr>
          <xdr:cNvSpPr/>
        </xdr:nvSpPr>
        <xdr:spPr>
          <a:xfrm rot="20742986">
            <a:off x="6401566" y="3609317"/>
            <a:ext cx="382089" cy="625607"/>
          </a:xfrm>
          <a:prstGeom prst="arc">
            <a:avLst/>
          </a:prstGeom>
          <a:ln w="19050">
            <a:solidFill>
              <a:srgbClr val="E6AF00"/>
            </a:solidFill>
            <a:prstDash val="solid"/>
            <a:headEnd type="oval" w="sm" len="sm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5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33617</xdr:colOff>
      <xdr:row>6</xdr:row>
      <xdr:rowOff>179293</xdr:rowOff>
    </xdr:from>
    <xdr:ext cx="6667501" cy="235323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01C5ECD-9C2E-4BF4-8C4A-F8824C9F675E}"/>
            </a:ext>
          </a:extLst>
        </xdr:cNvPr>
        <xdr:cNvSpPr/>
      </xdr:nvSpPr>
      <xdr:spPr>
        <a:xfrm>
          <a:off x="5076264" y="2689411"/>
          <a:ext cx="6667501" cy="23532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Advanced Filter - Lọc dữ liệu nâng cao</a:t>
          </a:r>
        </a:p>
        <a:p>
          <a:pPr algn="ctr"/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ưa ra danh sách đặt tour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Singapore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và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Thái Lan 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có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nhiều hơn 5 khách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endParaRPr lang="en-US" sz="1200" b="0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Kết quả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lọc được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đưa ra vùng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bắt đầu tại ô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A8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</a:t>
          </a:r>
        </a:p>
        <a:p>
          <a:pPr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Có thể sửa dụng Filter để lọc theo yêu cầu trên. Tuy nhiên, do có yêu cầu đưa kết quả lọc ra vùng khác -&gt; nên dùng Advanced Filter.</a:t>
          </a:r>
        </a:p>
        <a:p>
          <a:pPr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Trước khi thực hiện Advanced Filter cần xây dựng vùng điều kiện. Điều kiện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Singapore, Thái Lan 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sẽ là điều kiện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HOẶC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-&gt; đặt 2 giá trị khác dòng nhau. Điều kiện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nhiều hơn 5 khách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kết hợp với Singapore, Thái Lan nên sẽ là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với Singapore, Thái Lan. Như vậy vùng điều kiện 1 thỏa mãn yêu cầu của bài.</a:t>
          </a:r>
          <a:endParaRPr lang="en-US" sz="1100" b="0" i="1" u="none" strike="noStrike">
            <a:solidFill>
              <a:schemeClr val="accent6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4</xdr:col>
      <xdr:colOff>392206</xdr:colOff>
      <xdr:row>0</xdr:row>
      <xdr:rowOff>403412</xdr:rowOff>
    </xdr:from>
    <xdr:to>
      <xdr:col>5</xdr:col>
      <xdr:colOff>201706</xdr:colOff>
      <xdr:row>1</xdr:row>
      <xdr:rowOff>224118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DF2BE6A-9BEB-981B-78B3-6142E8E37ACE}"/>
            </a:ext>
          </a:extLst>
        </xdr:cNvPr>
        <xdr:cNvSpPr/>
      </xdr:nvSpPr>
      <xdr:spPr>
        <a:xfrm>
          <a:off x="4852147" y="403412"/>
          <a:ext cx="392206" cy="358588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600635</xdr:colOff>
      <xdr:row>0</xdr:row>
      <xdr:rowOff>387724</xdr:rowOff>
    </xdr:from>
    <xdr:to>
      <xdr:col>8</xdr:col>
      <xdr:colOff>174812</xdr:colOff>
      <xdr:row>1</xdr:row>
      <xdr:rowOff>208430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0C36451-B997-00DA-8E46-DA8D0E22BA0E}"/>
            </a:ext>
          </a:extLst>
        </xdr:cNvPr>
        <xdr:cNvSpPr/>
      </xdr:nvSpPr>
      <xdr:spPr>
        <a:xfrm>
          <a:off x="7402606" y="387724"/>
          <a:ext cx="392206" cy="358588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342900</xdr:colOff>
      <xdr:row>0</xdr:row>
      <xdr:rowOff>376518</xdr:rowOff>
    </xdr:from>
    <xdr:to>
      <xdr:col>11</xdr:col>
      <xdr:colOff>152401</xdr:colOff>
      <xdr:row>1</xdr:row>
      <xdr:rowOff>197224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3AF9D3E-A169-C870-2937-5F4F29E49FAA}"/>
            </a:ext>
          </a:extLst>
        </xdr:cNvPr>
        <xdr:cNvSpPr/>
      </xdr:nvSpPr>
      <xdr:spPr>
        <a:xfrm>
          <a:off x="9722224" y="376518"/>
          <a:ext cx="392206" cy="358588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354106</xdr:colOff>
      <xdr:row>4</xdr:row>
      <xdr:rowOff>230841</xdr:rowOff>
    </xdr:from>
    <xdr:to>
      <xdr:col>5</xdr:col>
      <xdr:colOff>163606</xdr:colOff>
      <xdr:row>5</xdr:row>
      <xdr:rowOff>208429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CBDD4E7-0333-E15B-C1FA-71D60470CF59}"/>
            </a:ext>
          </a:extLst>
        </xdr:cNvPr>
        <xdr:cNvSpPr/>
      </xdr:nvSpPr>
      <xdr:spPr>
        <a:xfrm>
          <a:off x="4814047" y="1990165"/>
          <a:ext cx="392206" cy="358588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67235</xdr:colOff>
      <xdr:row>6</xdr:row>
      <xdr:rowOff>224118</xdr:rowOff>
    </xdr:from>
    <xdr:to>
      <xdr:col>16</xdr:col>
      <xdr:colOff>490546</xdr:colOff>
      <xdr:row>12</xdr:row>
      <xdr:rowOff>185737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F96A96-9E76-51E7-7D18-7A939ACC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4617" y="2734236"/>
          <a:ext cx="2171429" cy="224761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56029</xdr:colOff>
      <xdr:row>0</xdr:row>
      <xdr:rowOff>44823</xdr:rowOff>
    </xdr:from>
    <xdr:ext cx="6667501" cy="248770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82C3BD-ECC1-4BED-BF0D-8655B2FAD740}"/>
            </a:ext>
          </a:extLst>
        </xdr:cNvPr>
        <xdr:cNvSpPr/>
      </xdr:nvSpPr>
      <xdr:spPr>
        <a:xfrm>
          <a:off x="6510617" y="44823"/>
          <a:ext cx="6667501" cy="248770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Advance Filter - Lọc dữ liệu nâng cao</a:t>
          </a:r>
          <a:endParaRPr lang="en-US" sz="10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ưa ra danh sách đặt tour 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Thái Lan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hoặc 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có 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từ 7 đến 15 khách</a:t>
          </a:r>
        </a:p>
        <a:p>
          <a:pPr algn="l"/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</a:t>
          </a:r>
        </a:p>
        <a:p>
          <a:pPr algn="l"/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Do điều kiện </a:t>
          </a:r>
          <a:r>
            <a:rPr lang="en-US" sz="1100" b="1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HOẶC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giữa Tour và Số lượng khách nên phải dùng </a:t>
          </a:r>
          <a:r>
            <a:rPr lang="en-US" sz="1100" b="1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Advanced Filter </a:t>
          </a:r>
        </a:p>
        <a:p>
          <a:pPr algn="l"/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Kết quả sẽ gồm 4 dòng 1, 2, 4,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8"/>
  <sheetViews>
    <sheetView showGridLines="0" tabSelected="1" zoomScaleNormal="100" workbookViewId="0">
      <selection activeCell="D11" sqref="D11"/>
    </sheetView>
  </sheetViews>
  <sheetFormatPr defaultColWidth="8.6640625" defaultRowHeight="24.9" customHeight="1" x14ac:dyDescent="0.3"/>
  <cols>
    <col min="1" max="1" width="9.44140625" style="4" bestFit="1" customWidth="1"/>
    <col min="2" max="2" width="9.33203125" style="4" bestFit="1" customWidth="1"/>
    <col min="3" max="3" width="18" style="4" bestFit="1" customWidth="1"/>
    <col min="4" max="4" width="19.33203125" style="4" bestFit="1" customWidth="1"/>
    <col min="5" max="5" width="9.88671875" style="4" bestFit="1" customWidth="1"/>
    <col min="6" max="6" width="14.109375" style="4" bestFit="1" customWidth="1"/>
    <col min="7" max="7" width="15.33203125" style="4" bestFit="1" customWidth="1"/>
    <col min="8" max="8" width="6.33203125" style="4" customWidth="1"/>
    <col min="9" max="16384" width="8.6640625" style="4"/>
  </cols>
  <sheetData>
    <row r="1" spans="1:14" ht="36" customHeight="1" x14ac:dyDescent="0.3">
      <c r="A1" s="60" t="s">
        <v>20</v>
      </c>
      <c r="B1" s="60"/>
      <c r="C1" s="60"/>
      <c r="D1" s="60"/>
      <c r="E1" s="60"/>
      <c r="F1" s="60"/>
      <c r="G1" s="60"/>
    </row>
    <row r="2" spans="1:14" s="5" customFormat="1" ht="24.9" customHeight="1" x14ac:dyDescent="0.3">
      <c r="A2" s="7" t="s">
        <v>16</v>
      </c>
      <c r="B2" s="8" t="s">
        <v>15</v>
      </c>
      <c r="C2" s="8" t="s">
        <v>14</v>
      </c>
      <c r="D2" s="8" t="s">
        <v>13</v>
      </c>
      <c r="E2" s="9" t="s">
        <v>12</v>
      </c>
      <c r="F2" s="8" t="s">
        <v>11</v>
      </c>
      <c r="G2" s="10" t="s">
        <v>10</v>
      </c>
      <c r="I2" s="6"/>
      <c r="J2" s="6"/>
      <c r="K2" s="6"/>
      <c r="L2" s="6"/>
      <c r="M2" s="6"/>
      <c r="N2" s="6"/>
    </row>
    <row r="3" spans="1:14" ht="24.9" customHeight="1" x14ac:dyDescent="0.3">
      <c r="A3" s="11" t="s">
        <v>19</v>
      </c>
      <c r="B3" s="12">
        <v>43317</v>
      </c>
      <c r="C3" s="13" t="s">
        <v>17</v>
      </c>
      <c r="D3" s="13" t="s">
        <v>0</v>
      </c>
      <c r="E3" s="14">
        <v>3</v>
      </c>
      <c r="F3" s="15">
        <v>10990000</v>
      </c>
      <c r="G3" s="16">
        <f t="shared" ref="G3" si="0">E3*F3</f>
        <v>32970000</v>
      </c>
      <c r="I3" s="6"/>
      <c r="J3" s="6"/>
      <c r="K3" s="6"/>
      <c r="L3" s="6"/>
      <c r="M3" s="6"/>
      <c r="N3" s="6"/>
    </row>
    <row r="4" spans="1:14" ht="24.9" hidden="1" customHeight="1" x14ac:dyDescent="0.3">
      <c r="A4" s="11" t="s">
        <v>18</v>
      </c>
      <c r="B4" s="12">
        <v>43345</v>
      </c>
      <c r="C4" s="13" t="s">
        <v>22</v>
      </c>
      <c r="D4" s="13" t="s">
        <v>4</v>
      </c>
      <c r="E4" s="14">
        <v>2</v>
      </c>
      <c r="F4" s="15">
        <v>20599000</v>
      </c>
      <c r="G4" s="16">
        <f t="shared" ref="G4:G8" si="1">E4*F4</f>
        <v>41198000</v>
      </c>
    </row>
    <row r="5" spans="1:14" ht="24.9" customHeight="1" x14ac:dyDescent="0.3">
      <c r="A5" s="11" t="s">
        <v>9</v>
      </c>
      <c r="B5" s="12">
        <v>43368</v>
      </c>
      <c r="C5" s="13" t="s">
        <v>21</v>
      </c>
      <c r="D5" s="13" t="s">
        <v>7</v>
      </c>
      <c r="E5" s="14">
        <v>5</v>
      </c>
      <c r="F5" s="15">
        <v>15550000</v>
      </c>
      <c r="G5" s="16">
        <f t="shared" si="1"/>
        <v>77750000</v>
      </c>
    </row>
    <row r="6" spans="1:14" ht="24.9" customHeight="1" x14ac:dyDescent="0.3">
      <c r="A6" s="11" t="s">
        <v>8</v>
      </c>
      <c r="B6" s="12">
        <v>43369</v>
      </c>
      <c r="C6" s="13" t="s">
        <v>5</v>
      </c>
      <c r="D6" s="13" t="s">
        <v>7</v>
      </c>
      <c r="E6" s="14">
        <v>10</v>
      </c>
      <c r="F6" s="15">
        <v>15550000</v>
      </c>
      <c r="G6" s="16">
        <f t="shared" si="1"/>
        <v>155500000</v>
      </c>
    </row>
    <row r="7" spans="1:14" ht="24.9" customHeight="1" x14ac:dyDescent="0.3">
      <c r="A7" s="11" t="s">
        <v>6</v>
      </c>
      <c r="B7" s="12">
        <v>43375</v>
      </c>
      <c r="C7" s="13" t="s">
        <v>2</v>
      </c>
      <c r="D7" s="13" t="s">
        <v>0</v>
      </c>
      <c r="E7" s="14">
        <v>5</v>
      </c>
      <c r="F7" s="15">
        <v>10990000</v>
      </c>
      <c r="G7" s="16">
        <f t="shared" si="1"/>
        <v>54950000</v>
      </c>
    </row>
    <row r="8" spans="1:14" ht="24.9" hidden="1" customHeight="1" x14ac:dyDescent="0.3">
      <c r="A8" s="17" t="s">
        <v>3</v>
      </c>
      <c r="B8" s="18">
        <v>43429</v>
      </c>
      <c r="C8" s="19" t="s">
        <v>1</v>
      </c>
      <c r="D8" s="19" t="s">
        <v>4</v>
      </c>
      <c r="E8" s="20">
        <v>7</v>
      </c>
      <c r="F8" s="21">
        <v>20599000</v>
      </c>
      <c r="G8" s="22">
        <f t="shared" si="1"/>
        <v>144193000</v>
      </c>
    </row>
  </sheetData>
  <autoFilter ref="A2:G8" xr:uid="{00000000-0001-0000-0100-000000000000}">
    <filterColumn colId="3">
      <filters>
        <filter val="Ipad Air 2"/>
        <filter val="Iphone 6S"/>
      </filters>
    </filterColumn>
  </autoFilter>
  <mergeCells count="1">
    <mergeCell ref="A1:G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2A27-3167-4E88-BC7B-0ECC02C3B07B}">
  <sheetPr filterMode="1"/>
  <dimension ref="A1:N8"/>
  <sheetViews>
    <sheetView showGridLines="0" zoomScaleNormal="100" workbookViewId="0">
      <selection activeCell="A2" sqref="A2:G6"/>
    </sheetView>
  </sheetViews>
  <sheetFormatPr defaultColWidth="8.6640625" defaultRowHeight="24.9" customHeight="1" x14ac:dyDescent="0.3"/>
  <cols>
    <col min="1" max="1" width="9.44140625" style="4" bestFit="1" customWidth="1"/>
    <col min="2" max="2" width="9.33203125" style="4" bestFit="1" customWidth="1"/>
    <col min="3" max="3" width="18" style="4" bestFit="1" customWidth="1"/>
    <col min="4" max="4" width="19.33203125" style="4" bestFit="1" customWidth="1"/>
    <col min="5" max="5" width="9.88671875" style="4" bestFit="1" customWidth="1"/>
    <col min="6" max="6" width="14.109375" style="4" bestFit="1" customWidth="1"/>
    <col min="7" max="7" width="15.33203125" style="4" bestFit="1" customWidth="1"/>
    <col min="8" max="8" width="6.33203125" style="4" customWidth="1"/>
    <col min="9" max="16384" width="8.6640625" style="4"/>
  </cols>
  <sheetData>
    <row r="1" spans="1:14" ht="36" customHeight="1" x14ac:dyDescent="0.3">
      <c r="A1" s="61" t="s">
        <v>20</v>
      </c>
      <c r="B1" s="61"/>
      <c r="C1" s="61"/>
      <c r="D1" s="61"/>
      <c r="E1" s="61"/>
      <c r="F1" s="61"/>
      <c r="G1" s="61"/>
    </row>
    <row r="2" spans="1:14" s="5" customFormat="1" ht="24.9" customHeight="1" x14ac:dyDescent="0.3">
      <c r="A2" s="41" t="s">
        <v>16</v>
      </c>
      <c r="B2" s="41" t="s">
        <v>15</v>
      </c>
      <c r="C2" s="41" t="s">
        <v>14</v>
      </c>
      <c r="D2" s="41" t="s">
        <v>13</v>
      </c>
      <c r="E2" s="42" t="s">
        <v>12</v>
      </c>
      <c r="F2" s="41" t="s">
        <v>11</v>
      </c>
      <c r="G2" s="41" t="s">
        <v>10</v>
      </c>
      <c r="I2" s="6"/>
      <c r="J2" s="6"/>
      <c r="K2" s="6"/>
      <c r="L2" s="6"/>
      <c r="M2" s="6"/>
      <c r="N2" s="6"/>
    </row>
    <row r="3" spans="1:14" ht="24.9" customHeight="1" x14ac:dyDescent="0.3">
      <c r="A3" s="43" t="s">
        <v>19</v>
      </c>
      <c r="B3" s="44">
        <v>43317</v>
      </c>
      <c r="C3" s="43" t="s">
        <v>17</v>
      </c>
      <c r="D3" s="43" t="s">
        <v>0</v>
      </c>
      <c r="E3" s="45">
        <v>3</v>
      </c>
      <c r="F3" s="46">
        <v>10990000</v>
      </c>
      <c r="G3" s="47">
        <f t="shared" ref="G3:G8" si="0">E3*F3</f>
        <v>32970000</v>
      </c>
      <c r="I3" s="6"/>
      <c r="J3" s="6"/>
      <c r="K3" s="6"/>
      <c r="L3" s="6"/>
      <c r="M3" s="6"/>
      <c r="N3" s="6"/>
    </row>
    <row r="4" spans="1:14" ht="24.9" hidden="1" customHeight="1" x14ac:dyDescent="0.3">
      <c r="A4" s="43" t="s">
        <v>18</v>
      </c>
      <c r="B4" s="44">
        <v>43345</v>
      </c>
      <c r="C4" s="43" t="s">
        <v>22</v>
      </c>
      <c r="D4" s="43" t="s">
        <v>4</v>
      </c>
      <c r="E4" s="45">
        <v>2</v>
      </c>
      <c r="F4" s="46">
        <v>20599000</v>
      </c>
      <c r="G4" s="47">
        <f t="shared" si="0"/>
        <v>41198000</v>
      </c>
    </row>
    <row r="5" spans="1:14" ht="24.9" hidden="1" customHeight="1" x14ac:dyDescent="0.3">
      <c r="A5" s="43" t="s">
        <v>9</v>
      </c>
      <c r="B5" s="44">
        <v>43368</v>
      </c>
      <c r="C5" s="43" t="s">
        <v>21</v>
      </c>
      <c r="D5" s="43" t="s">
        <v>7</v>
      </c>
      <c r="E5" s="45">
        <v>5</v>
      </c>
      <c r="F5" s="46">
        <v>15550000</v>
      </c>
      <c r="G5" s="47">
        <f t="shared" si="0"/>
        <v>77750000</v>
      </c>
    </row>
    <row r="6" spans="1:14" ht="24.9" customHeight="1" x14ac:dyDescent="0.3">
      <c r="A6" s="43" t="s">
        <v>8</v>
      </c>
      <c r="B6" s="44">
        <v>43369</v>
      </c>
      <c r="C6" s="43" t="s">
        <v>5</v>
      </c>
      <c r="D6" s="43" t="s">
        <v>7</v>
      </c>
      <c r="E6" s="45">
        <v>10</v>
      </c>
      <c r="F6" s="46">
        <v>15550000</v>
      </c>
      <c r="G6" s="47">
        <f t="shared" si="0"/>
        <v>155500000</v>
      </c>
    </row>
    <row r="7" spans="1:14" ht="24.9" hidden="1" customHeight="1" x14ac:dyDescent="0.3">
      <c r="A7" s="43" t="s">
        <v>6</v>
      </c>
      <c r="B7" s="44">
        <v>43375</v>
      </c>
      <c r="C7" s="43" t="s">
        <v>2</v>
      </c>
      <c r="D7" s="43" t="s">
        <v>0</v>
      </c>
      <c r="E7" s="45">
        <v>5</v>
      </c>
      <c r="F7" s="46">
        <v>10990000</v>
      </c>
      <c r="G7" s="47">
        <f t="shared" si="0"/>
        <v>54950000</v>
      </c>
    </row>
    <row r="8" spans="1:14" ht="24.9" hidden="1" customHeight="1" x14ac:dyDescent="0.3">
      <c r="A8" s="43" t="s">
        <v>3</v>
      </c>
      <c r="B8" s="44">
        <v>43429</v>
      </c>
      <c r="C8" s="43" t="s">
        <v>1</v>
      </c>
      <c r="D8" s="43" t="s">
        <v>4</v>
      </c>
      <c r="E8" s="45">
        <v>7</v>
      </c>
      <c r="F8" s="46">
        <v>20599000</v>
      </c>
      <c r="G8" s="47">
        <f t="shared" si="0"/>
        <v>144193000</v>
      </c>
    </row>
  </sheetData>
  <autoFilter ref="A2:G8" xr:uid="{36372A27-3167-4E88-BC7B-0ECC02C3B07B}">
    <filterColumn colId="2">
      <customFilters>
        <customFilter val="*Mai"/>
      </customFilters>
    </filterColumn>
  </autoFilter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4D64-63A1-45BB-B68E-4E9C682D13D9}">
  <sheetPr filterMode="1"/>
  <dimension ref="A1:N8"/>
  <sheetViews>
    <sheetView showGridLines="0" zoomScaleNormal="100" workbookViewId="0">
      <selection activeCell="A2" sqref="A2:G8"/>
    </sheetView>
  </sheetViews>
  <sheetFormatPr defaultColWidth="8.6640625" defaultRowHeight="24.9" customHeight="1" x14ac:dyDescent="0.3"/>
  <cols>
    <col min="1" max="1" width="9.44140625" style="4" bestFit="1" customWidth="1"/>
    <col min="2" max="2" width="9.33203125" style="4" bestFit="1" customWidth="1"/>
    <col min="3" max="3" width="18" style="4" bestFit="1" customWidth="1"/>
    <col min="4" max="4" width="19.33203125" style="4" bestFit="1" customWidth="1"/>
    <col min="5" max="5" width="7.44140625" style="4" customWidth="1"/>
    <col min="6" max="6" width="14.109375" style="4" bestFit="1" customWidth="1"/>
    <col min="7" max="7" width="16.109375" style="4" bestFit="1" customWidth="1"/>
    <col min="8" max="8" width="6.33203125" style="4" customWidth="1"/>
    <col min="9" max="16384" width="8.6640625" style="4"/>
  </cols>
  <sheetData>
    <row r="1" spans="1:14" ht="36" customHeight="1" x14ac:dyDescent="0.3">
      <c r="A1" s="61" t="s">
        <v>20</v>
      </c>
      <c r="B1" s="61"/>
      <c r="C1" s="61"/>
      <c r="D1" s="61"/>
      <c r="E1" s="61"/>
      <c r="F1" s="61"/>
      <c r="G1" s="61"/>
    </row>
    <row r="2" spans="1:14" s="5" customFormat="1" ht="37.5" customHeight="1" x14ac:dyDescent="0.3">
      <c r="A2" s="41" t="s">
        <v>16</v>
      </c>
      <c r="B2" s="41" t="s">
        <v>15</v>
      </c>
      <c r="C2" s="41" t="s">
        <v>14</v>
      </c>
      <c r="D2" s="41" t="s">
        <v>13</v>
      </c>
      <c r="E2" s="42" t="s">
        <v>12</v>
      </c>
      <c r="F2" s="41" t="s">
        <v>11</v>
      </c>
      <c r="G2" s="41" t="s">
        <v>10</v>
      </c>
      <c r="I2" s="6"/>
      <c r="J2" s="6"/>
      <c r="K2" s="6"/>
      <c r="L2" s="6"/>
      <c r="M2" s="6"/>
      <c r="N2" s="6"/>
    </row>
    <row r="3" spans="1:14" ht="24.9" hidden="1" customHeight="1" x14ac:dyDescent="0.3">
      <c r="A3" s="43" t="s">
        <v>19</v>
      </c>
      <c r="B3" s="44">
        <v>43317</v>
      </c>
      <c r="C3" s="43" t="s">
        <v>17</v>
      </c>
      <c r="D3" s="43" t="s">
        <v>0</v>
      </c>
      <c r="E3" s="45">
        <v>3</v>
      </c>
      <c r="F3" s="46">
        <v>10990000</v>
      </c>
      <c r="G3" s="47">
        <f t="shared" ref="G3:G8" si="0">E3*F3</f>
        <v>32970000</v>
      </c>
      <c r="I3" s="6"/>
      <c r="J3" s="6"/>
      <c r="K3" s="6"/>
      <c r="L3" s="6"/>
      <c r="M3" s="6"/>
      <c r="N3" s="6"/>
    </row>
    <row r="4" spans="1:14" ht="24.9" hidden="1" customHeight="1" x14ac:dyDescent="0.3">
      <c r="A4" s="43" t="s">
        <v>18</v>
      </c>
      <c r="B4" s="44">
        <v>43345</v>
      </c>
      <c r="C4" s="43" t="s">
        <v>22</v>
      </c>
      <c r="D4" s="43" t="s">
        <v>4</v>
      </c>
      <c r="E4" s="45">
        <v>2</v>
      </c>
      <c r="F4" s="46">
        <v>20599000</v>
      </c>
      <c r="G4" s="47">
        <f t="shared" si="0"/>
        <v>41198000</v>
      </c>
    </row>
    <row r="5" spans="1:14" ht="24.9" customHeight="1" x14ac:dyDescent="0.3">
      <c r="A5" s="43" t="s">
        <v>9</v>
      </c>
      <c r="B5" s="44">
        <v>43368</v>
      </c>
      <c r="C5" s="43" t="s">
        <v>21</v>
      </c>
      <c r="D5" s="43" t="s">
        <v>7</v>
      </c>
      <c r="E5" s="45">
        <v>5</v>
      </c>
      <c r="F5" s="46">
        <v>15550000</v>
      </c>
      <c r="G5" s="47">
        <f t="shared" si="0"/>
        <v>77750000</v>
      </c>
    </row>
    <row r="6" spans="1:14" ht="24.9" customHeight="1" x14ac:dyDescent="0.3">
      <c r="A6" s="43" t="s">
        <v>8</v>
      </c>
      <c r="B6" s="44">
        <v>43369</v>
      </c>
      <c r="C6" s="43" t="s">
        <v>5</v>
      </c>
      <c r="D6" s="43" t="s">
        <v>7</v>
      </c>
      <c r="E6" s="45">
        <v>10</v>
      </c>
      <c r="F6" s="46">
        <v>15550000</v>
      </c>
      <c r="G6" s="47">
        <f t="shared" si="0"/>
        <v>155500000</v>
      </c>
    </row>
    <row r="7" spans="1:14" ht="24.9" customHeight="1" x14ac:dyDescent="0.3">
      <c r="A7" s="43" t="s">
        <v>6</v>
      </c>
      <c r="B7" s="44">
        <v>43375</v>
      </c>
      <c r="C7" s="43" t="s">
        <v>2</v>
      </c>
      <c r="D7" s="43" t="s">
        <v>0</v>
      </c>
      <c r="E7" s="45">
        <v>5</v>
      </c>
      <c r="F7" s="46">
        <v>10990000</v>
      </c>
      <c r="G7" s="47">
        <f t="shared" si="0"/>
        <v>54950000</v>
      </c>
    </row>
    <row r="8" spans="1:14" ht="24.9" customHeight="1" x14ac:dyDescent="0.3">
      <c r="A8" s="43" t="s">
        <v>3</v>
      </c>
      <c r="B8" s="44">
        <v>43429</v>
      </c>
      <c r="C8" s="43" t="s">
        <v>1</v>
      </c>
      <c r="D8" s="43" t="s">
        <v>4</v>
      </c>
      <c r="E8" s="45">
        <v>7</v>
      </c>
      <c r="F8" s="46">
        <v>20599000</v>
      </c>
      <c r="G8" s="47">
        <f t="shared" si="0"/>
        <v>144193000</v>
      </c>
    </row>
  </sheetData>
  <autoFilter ref="A2:G8" xr:uid="{49554D64-63A1-45BB-B68E-4E9C682D13D9}">
    <filterColumn colId="4">
      <customFilters and="1">
        <customFilter operator="greaterThanOrEqual" val="5"/>
        <customFilter operator="lessThanOrEqual" val="10"/>
      </customFilters>
    </filterColumn>
  </autoFilter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2FF7-1C4A-43F6-8EB9-341FA6BC48EC}">
  <sheetPr filterMode="1"/>
  <dimension ref="A1:N8"/>
  <sheetViews>
    <sheetView showGridLines="0" zoomScaleNormal="100" workbookViewId="0">
      <selection activeCell="F11" sqref="F11"/>
    </sheetView>
  </sheetViews>
  <sheetFormatPr defaultColWidth="8.6640625" defaultRowHeight="24.9" customHeight="1" x14ac:dyDescent="0.3"/>
  <cols>
    <col min="1" max="1" width="9.44140625" style="4" bestFit="1" customWidth="1"/>
    <col min="2" max="2" width="12" style="4" customWidth="1"/>
    <col min="3" max="3" width="18" style="4" bestFit="1" customWidth="1"/>
    <col min="4" max="4" width="19.33203125" style="4" bestFit="1" customWidth="1"/>
    <col min="5" max="5" width="9.88671875" style="4" bestFit="1" customWidth="1"/>
    <col min="6" max="6" width="14.109375" style="4" bestFit="1" customWidth="1"/>
    <col min="7" max="7" width="15.33203125" style="4" bestFit="1" customWidth="1"/>
    <col min="8" max="8" width="6.33203125" style="4" customWidth="1"/>
    <col min="9" max="16384" width="8.6640625" style="4"/>
  </cols>
  <sheetData>
    <row r="1" spans="1:14" ht="36" customHeight="1" x14ac:dyDescent="0.3">
      <c r="A1" s="60" t="s">
        <v>20</v>
      </c>
      <c r="B1" s="60"/>
      <c r="C1" s="60"/>
      <c r="D1" s="60"/>
      <c r="E1" s="60"/>
      <c r="F1" s="60"/>
      <c r="G1" s="60"/>
    </row>
    <row r="2" spans="1:14" s="5" customFormat="1" ht="24.9" customHeight="1" x14ac:dyDescent="0.3">
      <c r="A2" s="48" t="s">
        <v>16</v>
      </c>
      <c r="B2" s="48" t="s">
        <v>15</v>
      </c>
      <c r="C2" s="48" t="s">
        <v>14</v>
      </c>
      <c r="D2" s="48" t="s">
        <v>13</v>
      </c>
      <c r="E2" s="49" t="s">
        <v>12</v>
      </c>
      <c r="F2" s="48" t="s">
        <v>11</v>
      </c>
      <c r="G2" s="48" t="s">
        <v>10</v>
      </c>
      <c r="I2" s="6"/>
      <c r="J2" s="6"/>
      <c r="K2" s="6"/>
      <c r="L2" s="6"/>
      <c r="M2" s="6"/>
      <c r="N2" s="6"/>
    </row>
    <row r="3" spans="1:14" ht="24.9" customHeight="1" x14ac:dyDescent="0.3">
      <c r="A3" s="50" t="s">
        <v>19</v>
      </c>
      <c r="B3" s="51">
        <v>43317</v>
      </c>
      <c r="C3" s="50" t="s">
        <v>17</v>
      </c>
      <c r="D3" s="50" t="s">
        <v>0</v>
      </c>
      <c r="E3" s="52">
        <v>3</v>
      </c>
      <c r="F3" s="53">
        <v>10990000</v>
      </c>
      <c r="G3" s="54">
        <f t="shared" ref="G3:G8" si="0">E3*F3</f>
        <v>32970000</v>
      </c>
      <c r="I3" s="6"/>
      <c r="J3" s="6"/>
      <c r="K3" s="6"/>
      <c r="L3" s="6"/>
      <c r="M3" s="6"/>
      <c r="N3" s="6"/>
    </row>
    <row r="4" spans="1:14" ht="24.9" customHeight="1" x14ac:dyDescent="0.3">
      <c r="A4" s="50" t="s">
        <v>18</v>
      </c>
      <c r="B4" s="51">
        <v>43345</v>
      </c>
      <c r="C4" s="50" t="s">
        <v>22</v>
      </c>
      <c r="D4" s="50" t="s">
        <v>4</v>
      </c>
      <c r="E4" s="52">
        <v>2</v>
      </c>
      <c r="F4" s="53">
        <v>20599000</v>
      </c>
      <c r="G4" s="54">
        <f t="shared" si="0"/>
        <v>41198000</v>
      </c>
    </row>
    <row r="5" spans="1:14" ht="24.9" customHeight="1" x14ac:dyDescent="0.3">
      <c r="A5" s="50" t="s">
        <v>9</v>
      </c>
      <c r="B5" s="51">
        <v>43368</v>
      </c>
      <c r="C5" s="50" t="s">
        <v>21</v>
      </c>
      <c r="D5" s="50" t="s">
        <v>7</v>
      </c>
      <c r="E5" s="52">
        <v>5</v>
      </c>
      <c r="F5" s="53">
        <v>15550000</v>
      </c>
      <c r="G5" s="54">
        <f t="shared" si="0"/>
        <v>77750000</v>
      </c>
    </row>
    <row r="6" spans="1:14" ht="24.9" customHeight="1" x14ac:dyDescent="0.3">
      <c r="A6" s="50" t="s">
        <v>8</v>
      </c>
      <c r="B6" s="51">
        <v>43369</v>
      </c>
      <c r="C6" s="50" t="s">
        <v>5</v>
      </c>
      <c r="D6" s="50" t="s">
        <v>7</v>
      </c>
      <c r="E6" s="52">
        <v>10</v>
      </c>
      <c r="F6" s="53">
        <v>15550000</v>
      </c>
      <c r="G6" s="54">
        <f t="shared" si="0"/>
        <v>155500000</v>
      </c>
    </row>
    <row r="7" spans="1:14" ht="24.9" hidden="1" customHeight="1" x14ac:dyDescent="0.3">
      <c r="A7" s="50" t="s">
        <v>6</v>
      </c>
      <c r="B7" s="51">
        <v>43375</v>
      </c>
      <c r="C7" s="50" t="s">
        <v>2</v>
      </c>
      <c r="D7" s="50" t="s">
        <v>0</v>
      </c>
      <c r="E7" s="52">
        <v>5</v>
      </c>
      <c r="F7" s="53">
        <v>10990000</v>
      </c>
      <c r="G7" s="54">
        <f t="shared" si="0"/>
        <v>54950000</v>
      </c>
    </row>
    <row r="8" spans="1:14" ht="24.9" hidden="1" customHeight="1" x14ac:dyDescent="0.3">
      <c r="A8" s="50" t="s">
        <v>3</v>
      </c>
      <c r="B8" s="51">
        <v>43429</v>
      </c>
      <c r="C8" s="50" t="s">
        <v>1</v>
      </c>
      <c r="D8" s="50" t="s">
        <v>4</v>
      </c>
      <c r="E8" s="52">
        <v>7</v>
      </c>
      <c r="F8" s="53">
        <v>20599000</v>
      </c>
      <c r="G8" s="54">
        <f t="shared" si="0"/>
        <v>144193000</v>
      </c>
    </row>
  </sheetData>
  <autoFilter ref="A2:G8" xr:uid="{A98D2FF7-1C4A-43F6-8EB9-341FA6BC48EC}">
    <filterColumn colId="1">
      <dynamicFilter type="Q3"/>
    </filterColumn>
  </autoFilter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4"/>
  <sheetViews>
    <sheetView zoomScale="85" zoomScaleNormal="85" workbookViewId="0">
      <selection activeCell="C12" sqref="C12"/>
    </sheetView>
  </sheetViews>
  <sheetFormatPr defaultColWidth="8.6640625" defaultRowHeight="30" customHeight="1" x14ac:dyDescent="0.3"/>
  <cols>
    <col min="1" max="1" width="21.109375" style="1" customWidth="1"/>
    <col min="2" max="2" width="17.5546875" style="1" customWidth="1"/>
    <col min="3" max="3" width="14.6640625" style="1" customWidth="1"/>
    <col min="4" max="4" width="13.33203125" style="1" customWidth="1"/>
    <col min="5" max="5" width="8.6640625" style="1"/>
    <col min="6" max="6" width="13.88671875" style="1" customWidth="1"/>
    <col min="7" max="7" width="12.5546875" style="1" customWidth="1"/>
    <col min="8" max="8" width="12.33203125" style="1" customWidth="1"/>
    <col min="9" max="9" width="12.88671875" style="1" bestFit="1" customWidth="1"/>
    <col min="10" max="10" width="13.44140625" style="1" customWidth="1"/>
    <col min="11" max="11" width="8.6640625" style="1" customWidth="1"/>
    <col min="12" max="12" width="12.88671875" style="1" bestFit="1" customWidth="1"/>
    <col min="13" max="13" width="14.33203125" style="1" customWidth="1"/>
    <col min="14" max="16384" width="8.6640625" style="1"/>
  </cols>
  <sheetData>
    <row r="1" spans="1:13" ht="42.75" customHeight="1" x14ac:dyDescent="0.3">
      <c r="A1" s="23" t="s">
        <v>23</v>
      </c>
      <c r="B1" s="24" t="s">
        <v>24</v>
      </c>
      <c r="C1" s="24" t="s">
        <v>26</v>
      </c>
      <c r="D1" s="25" t="s">
        <v>25</v>
      </c>
      <c r="F1" s="34" t="s">
        <v>26</v>
      </c>
      <c r="G1" s="35" t="s">
        <v>25</v>
      </c>
      <c r="I1" s="34" t="s">
        <v>26</v>
      </c>
      <c r="J1" s="35" t="s">
        <v>25</v>
      </c>
      <c r="L1" s="34" t="s">
        <v>26</v>
      </c>
      <c r="M1" s="35" t="s">
        <v>25</v>
      </c>
    </row>
    <row r="2" spans="1:13" ht="36" customHeight="1" x14ac:dyDescent="0.3">
      <c r="A2" s="26" t="s">
        <v>27</v>
      </c>
      <c r="B2" s="27">
        <v>43342</v>
      </c>
      <c r="C2" s="28" t="s">
        <v>31</v>
      </c>
      <c r="D2" s="29">
        <v>10</v>
      </c>
      <c r="F2" s="36" t="s">
        <v>31</v>
      </c>
      <c r="G2" s="38" t="s">
        <v>33</v>
      </c>
      <c r="I2" s="36" t="s">
        <v>31</v>
      </c>
      <c r="J2" s="38"/>
      <c r="L2" s="36" t="s">
        <v>31</v>
      </c>
      <c r="M2" s="38" t="s">
        <v>33</v>
      </c>
    </row>
    <row r="3" spans="1:13" ht="30" customHeight="1" x14ac:dyDescent="0.3">
      <c r="A3" s="26" t="s">
        <v>28</v>
      </c>
      <c r="B3" s="27">
        <v>43393</v>
      </c>
      <c r="C3" s="28" t="s">
        <v>31</v>
      </c>
      <c r="D3" s="29">
        <v>8</v>
      </c>
      <c r="F3" s="37" t="s">
        <v>32</v>
      </c>
      <c r="G3" s="39" t="s">
        <v>33</v>
      </c>
      <c r="I3" s="37" t="s">
        <v>32</v>
      </c>
      <c r="J3" s="39" t="s">
        <v>33</v>
      </c>
      <c r="L3" s="37" t="s">
        <v>32</v>
      </c>
      <c r="M3" s="39"/>
    </row>
    <row r="4" spans="1:13" ht="30" customHeight="1" x14ac:dyDescent="0.3">
      <c r="A4" s="26" t="s">
        <v>2</v>
      </c>
      <c r="B4" s="27">
        <v>43344</v>
      </c>
      <c r="C4" s="28" t="s">
        <v>31</v>
      </c>
      <c r="D4" s="29">
        <v>5</v>
      </c>
    </row>
    <row r="5" spans="1:13" ht="30" customHeight="1" x14ac:dyDescent="0.3">
      <c r="A5" s="26" t="s">
        <v>29</v>
      </c>
      <c r="B5" s="27">
        <v>43344</v>
      </c>
      <c r="C5" s="28" t="s">
        <v>32</v>
      </c>
      <c r="D5" s="29">
        <v>12</v>
      </c>
      <c r="F5" s="34" t="s">
        <v>26</v>
      </c>
      <c r="G5" s="34" t="s">
        <v>26</v>
      </c>
      <c r="H5" s="35" t="s">
        <v>25</v>
      </c>
    </row>
    <row r="6" spans="1:13" ht="29.25" customHeight="1" x14ac:dyDescent="0.3">
      <c r="A6" s="30" t="s">
        <v>30</v>
      </c>
      <c r="B6" s="31">
        <v>43383</v>
      </c>
      <c r="C6" s="32" t="s">
        <v>32</v>
      </c>
      <c r="D6" s="33">
        <v>2</v>
      </c>
      <c r="F6" s="37" t="s">
        <v>31</v>
      </c>
      <c r="G6" s="40" t="s">
        <v>32</v>
      </c>
      <c r="H6" s="39" t="s">
        <v>33</v>
      </c>
      <c r="I6" s="2"/>
      <c r="J6" s="2"/>
      <c r="K6" s="2"/>
    </row>
    <row r="7" spans="1:13" s="2" customFormat="1" ht="30" customHeight="1" x14ac:dyDescent="0.3">
      <c r="A7" s="3"/>
      <c r="B7" s="3"/>
      <c r="C7" s="3"/>
      <c r="D7" s="3"/>
      <c r="F7" s="1"/>
      <c r="G7" s="1"/>
      <c r="H7" s="1"/>
      <c r="I7" s="1"/>
      <c r="J7" s="1"/>
      <c r="K7" s="1"/>
    </row>
    <row r="8" spans="1:13" ht="30" customHeight="1" x14ac:dyDescent="0.3">
      <c r="A8" s="23" t="s">
        <v>23</v>
      </c>
      <c r="B8" s="24" t="s">
        <v>24</v>
      </c>
      <c r="C8" s="24" t="s">
        <v>26</v>
      </c>
      <c r="D8" s="25" t="s">
        <v>25</v>
      </c>
    </row>
    <row r="9" spans="1:13" ht="30" customHeight="1" x14ac:dyDescent="0.3">
      <c r="A9" s="26" t="s">
        <v>27</v>
      </c>
      <c r="B9" s="27">
        <v>43342</v>
      </c>
      <c r="C9" s="28" t="s">
        <v>31</v>
      </c>
      <c r="D9" s="29">
        <v>10</v>
      </c>
    </row>
    <row r="10" spans="1:13" ht="30" customHeight="1" x14ac:dyDescent="0.3">
      <c r="A10" s="26" t="s">
        <v>28</v>
      </c>
      <c r="B10" s="27">
        <v>43393</v>
      </c>
      <c r="C10" s="28" t="s">
        <v>31</v>
      </c>
      <c r="D10" s="29">
        <v>8</v>
      </c>
    </row>
    <row r="11" spans="1:13" ht="30" customHeight="1" x14ac:dyDescent="0.3">
      <c r="A11" s="26" t="s">
        <v>29</v>
      </c>
      <c r="B11" s="27">
        <v>43344</v>
      </c>
      <c r="C11" s="28" t="s">
        <v>32</v>
      </c>
      <c r="D11" s="29">
        <v>12</v>
      </c>
    </row>
    <row r="1003" ht="109.5" customHeight="1" x14ac:dyDescent="0.3"/>
    <row r="1004" ht="65.099999999999994" customHeight="1" x14ac:dyDescent="0.3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7478-B1AA-4E0F-B846-5F36F17C8EDA}">
  <dimension ref="A1:L1008"/>
  <sheetViews>
    <sheetView zoomScale="85" zoomScaleNormal="85" workbookViewId="0">
      <selection activeCell="F12" sqref="F12"/>
    </sheetView>
  </sheetViews>
  <sheetFormatPr defaultColWidth="8.6640625" defaultRowHeight="30" customHeight="1" x14ac:dyDescent="0.3"/>
  <cols>
    <col min="1" max="1" width="6.6640625" style="1" customWidth="1"/>
    <col min="2" max="2" width="21.33203125" style="1" customWidth="1"/>
    <col min="3" max="3" width="17.5546875" style="1" customWidth="1"/>
    <col min="4" max="4" width="14.6640625" style="1" customWidth="1"/>
    <col min="5" max="5" width="13.33203125" style="1" customWidth="1"/>
    <col min="6" max="6" width="8.6640625" style="1"/>
    <col min="7" max="7" width="13.88671875" style="1" customWidth="1"/>
    <col min="8" max="8" width="12.5546875" style="1" customWidth="1"/>
    <col min="9" max="9" width="12.33203125" style="1" customWidth="1"/>
    <col min="10" max="10" width="12.88671875" style="1" bestFit="1" customWidth="1"/>
    <col min="11" max="11" width="13.44140625" style="1" customWidth="1"/>
    <col min="12" max="12" width="8.6640625" style="1" customWidth="1"/>
    <col min="13" max="13" width="12.88671875" style="1" bestFit="1" customWidth="1"/>
    <col min="14" max="14" width="14.33203125" style="1" customWidth="1"/>
    <col min="15" max="16384" width="8.6640625" style="1"/>
  </cols>
  <sheetData>
    <row r="1" spans="1:12" ht="42.75" customHeight="1" x14ac:dyDescent="0.3">
      <c r="A1" s="55" t="s">
        <v>34</v>
      </c>
      <c r="B1" s="55" t="s">
        <v>23</v>
      </c>
      <c r="C1" s="55" t="s">
        <v>24</v>
      </c>
      <c r="D1" s="55" t="s">
        <v>26</v>
      </c>
      <c r="E1" s="56" t="s">
        <v>25</v>
      </c>
    </row>
    <row r="2" spans="1:12" ht="36" customHeight="1" x14ac:dyDescent="0.3">
      <c r="A2" s="57">
        <v>1</v>
      </c>
      <c r="B2" s="57" t="s">
        <v>27</v>
      </c>
      <c r="C2" s="58">
        <v>43342</v>
      </c>
      <c r="D2" s="57" t="s">
        <v>31</v>
      </c>
      <c r="E2" s="59">
        <v>10</v>
      </c>
    </row>
    <row r="3" spans="1:12" ht="30" customHeight="1" x14ac:dyDescent="0.3">
      <c r="A3" s="57">
        <v>2</v>
      </c>
      <c r="B3" s="57" t="s">
        <v>28</v>
      </c>
      <c r="C3" s="58">
        <v>43393</v>
      </c>
      <c r="D3" s="57" t="s">
        <v>31</v>
      </c>
      <c r="E3" s="59">
        <v>8</v>
      </c>
    </row>
    <row r="4" spans="1:12" ht="30" customHeight="1" x14ac:dyDescent="0.3">
      <c r="A4" s="57">
        <v>3</v>
      </c>
      <c r="B4" s="57" t="s">
        <v>2</v>
      </c>
      <c r="C4" s="58">
        <v>43344</v>
      </c>
      <c r="D4" s="57" t="s">
        <v>31</v>
      </c>
      <c r="E4" s="59">
        <v>5</v>
      </c>
    </row>
    <row r="5" spans="1:12" ht="30" customHeight="1" x14ac:dyDescent="0.3">
      <c r="A5" s="57">
        <v>4</v>
      </c>
      <c r="B5" s="57" t="s">
        <v>29</v>
      </c>
      <c r="C5" s="58">
        <v>43344</v>
      </c>
      <c r="D5" s="57" t="s">
        <v>32</v>
      </c>
      <c r="E5" s="59">
        <v>12</v>
      </c>
    </row>
    <row r="6" spans="1:12" ht="29.25" customHeight="1" x14ac:dyDescent="0.3">
      <c r="A6" s="57">
        <v>5</v>
      </c>
      <c r="B6" s="57" t="s">
        <v>30</v>
      </c>
      <c r="C6" s="58">
        <v>43383</v>
      </c>
      <c r="D6" s="57" t="s">
        <v>32</v>
      </c>
      <c r="E6" s="59">
        <v>2</v>
      </c>
    </row>
    <row r="7" spans="1:12" s="2" customFormat="1" ht="30" customHeight="1" x14ac:dyDescent="0.3">
      <c r="A7" s="3"/>
      <c r="B7" s="3"/>
      <c r="C7" s="3"/>
      <c r="D7" s="3"/>
      <c r="E7" s="3"/>
      <c r="G7" s="1"/>
      <c r="H7" s="1"/>
      <c r="I7" s="1"/>
      <c r="J7" s="1"/>
      <c r="K7" s="1"/>
      <c r="L7" s="1"/>
    </row>
    <row r="8" spans="1:12" ht="30" customHeight="1" x14ac:dyDescent="0.3">
      <c r="A8" s="55" t="s">
        <v>34</v>
      </c>
      <c r="B8" s="55" t="s">
        <v>23</v>
      </c>
      <c r="C8" s="55" t="s">
        <v>24</v>
      </c>
      <c r="D8" s="55" t="s">
        <v>26</v>
      </c>
      <c r="E8" s="56" t="s">
        <v>25</v>
      </c>
      <c r="G8" s="55" t="s">
        <v>26</v>
      </c>
      <c r="H8" s="56" t="s">
        <v>25</v>
      </c>
      <c r="I8" s="56" t="s">
        <v>25</v>
      </c>
    </row>
    <row r="9" spans="1:12" ht="30" customHeight="1" x14ac:dyDescent="0.3">
      <c r="A9" s="57">
        <v>1</v>
      </c>
      <c r="B9" s="57" t="s">
        <v>27</v>
      </c>
      <c r="C9" s="58">
        <v>43342</v>
      </c>
      <c r="D9" s="57" t="s">
        <v>31</v>
      </c>
      <c r="E9" s="59">
        <v>10</v>
      </c>
      <c r="G9" s="57" t="s">
        <v>32</v>
      </c>
    </row>
    <row r="10" spans="1:12" ht="30" customHeight="1" x14ac:dyDescent="0.3">
      <c r="A10" s="57">
        <v>2</v>
      </c>
      <c r="B10" s="57" t="s">
        <v>28</v>
      </c>
      <c r="C10" s="58">
        <v>43393</v>
      </c>
      <c r="D10" s="57" t="s">
        <v>31</v>
      </c>
      <c r="E10" s="59">
        <v>8</v>
      </c>
      <c r="H10" s="1" t="s">
        <v>35</v>
      </c>
      <c r="I10" s="1" t="s">
        <v>36</v>
      </c>
    </row>
    <row r="11" spans="1:12" ht="30" customHeight="1" x14ac:dyDescent="0.3">
      <c r="A11" s="57">
        <v>4</v>
      </c>
      <c r="B11" s="57" t="s">
        <v>29</v>
      </c>
      <c r="C11" s="58">
        <v>43344</v>
      </c>
      <c r="D11" s="57" t="s">
        <v>32</v>
      </c>
      <c r="E11" s="59">
        <v>12</v>
      </c>
    </row>
    <row r="12" spans="1:12" ht="30" customHeight="1" x14ac:dyDescent="0.3">
      <c r="A12" s="57">
        <v>5</v>
      </c>
      <c r="B12" s="57" t="s">
        <v>30</v>
      </c>
      <c r="C12" s="58">
        <v>43383</v>
      </c>
      <c r="D12" s="57" t="s">
        <v>32</v>
      </c>
      <c r="E12" s="59">
        <v>2</v>
      </c>
    </row>
    <row r="14" spans="1:12" ht="30" customHeight="1" x14ac:dyDescent="0.3">
      <c r="A14" s="3"/>
      <c r="B14" s="3"/>
      <c r="C14" s="3"/>
      <c r="D14" s="3"/>
      <c r="E14" s="3"/>
    </row>
    <row r="15" spans="1:12" ht="30" customHeight="1" x14ac:dyDescent="0.3">
      <c r="A15" s="3"/>
      <c r="B15" s="3"/>
      <c r="C15" s="3"/>
      <c r="D15" s="3"/>
      <c r="E15" s="3"/>
    </row>
    <row r="1007" ht="109.5" customHeight="1" x14ac:dyDescent="0.3"/>
    <row r="1008" ht="65.099999999999994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Filter_1</vt:lpstr>
      <vt:lpstr>Filter_2</vt:lpstr>
      <vt:lpstr>Filter_3</vt:lpstr>
      <vt:lpstr>Filter_4</vt:lpstr>
      <vt:lpstr>Adv_Filter1</vt:lpstr>
      <vt:lpstr>Adv_Filter2</vt:lpstr>
      <vt:lpstr>Adv_Filter1!Criteria</vt:lpstr>
      <vt:lpstr>Adv_Filter2!Criteria</vt:lpstr>
      <vt:lpstr>Adv_Filter1!Extract</vt:lpstr>
      <vt:lpstr>Adv_Filter2!Extract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a41725 Khương Văn Việt</cp:lastModifiedBy>
  <dcterms:created xsi:type="dcterms:W3CDTF">2016-08-16T01:37:32Z</dcterms:created>
  <dcterms:modified xsi:type="dcterms:W3CDTF">2023-09-11T04:55:16Z</dcterms:modified>
</cp:coreProperties>
</file>