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G:\My Drive\GPD TEAM\Excel_2019\Bai tap\Tuan 6\"/>
    </mc:Choice>
  </mc:AlternateContent>
  <xr:revisionPtr revIDLastSave="0" documentId="13_ncr:1_{2A82E2E5-D17B-42E8-80FC-FD0F4508BF30}" xr6:coauthVersionLast="44" xr6:coauthVersionMax="44" xr10:uidLastSave="{00000000-0000-0000-0000-000000000000}"/>
  <bookViews>
    <workbookView xWindow="-120" yWindow="-120" windowWidth="20730" windowHeight="11160" tabRatio="719" xr2:uid="{00000000-000D-0000-FFFF-FFFF00000000}"/>
  </bookViews>
  <sheets>
    <sheet name="Data" sheetId="1" r:id="rId1"/>
    <sheet name="Bảng lương T7" sheetId="9" r:id="rId2"/>
    <sheet name="Bảng lương T8" sheetId="10" r:id="rId3"/>
    <sheet name="Bảng lương T9" sheetId="11" r:id="rId4"/>
    <sheet name="Mau_Consolidate" sheetId="14" r:id="rId5"/>
    <sheet name="Protect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7" l="1"/>
  <c r="E5" i="17"/>
  <c r="E6" i="17"/>
  <c r="E3" i="17"/>
  <c r="B2" i="14"/>
  <c r="B3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8" i="14"/>
  <c r="B209" i="14"/>
  <c r="B216" i="14" s="1"/>
  <c r="B210" i="14"/>
  <c r="B211" i="14"/>
  <c r="B212" i="14"/>
  <c r="B213" i="14"/>
  <c r="B214" i="14"/>
  <c r="B215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40" i="14"/>
  <c r="B541" i="14"/>
  <c r="B552" i="14" s="1"/>
  <c r="B542" i="14"/>
  <c r="B543" i="14"/>
  <c r="B544" i="14"/>
  <c r="B545" i="14"/>
  <c r="B546" i="14"/>
  <c r="B547" i="14"/>
  <c r="B548" i="14"/>
  <c r="B549" i="14"/>
  <c r="B550" i="14"/>
  <c r="B551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700" i="14"/>
  <c r="B701" i="14"/>
  <c r="B736" i="14" s="1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621" i="14" l="1"/>
  <c r="B491" i="14"/>
  <c r="B137" i="14"/>
  <c r="B699" i="14"/>
  <c r="B674" i="14"/>
  <c r="B526" i="14"/>
  <c r="B207" i="14"/>
  <c r="B539" i="14"/>
  <c r="B66" i="14"/>
  <c r="B11" i="14"/>
  <c r="B395" i="14"/>
  <c r="B314" i="14"/>
  <c r="B115" i="14"/>
</calcChain>
</file>

<file path=xl/sharedStrings.xml><?xml version="1.0" encoding="utf-8"?>
<sst xmlns="http://schemas.openxmlformats.org/spreadsheetml/2006/main" count="5775" uniqueCount="759">
  <si>
    <t>Siêu thị Thành Đô</t>
  </si>
  <si>
    <t>352 Giải Phóng, Phương Liệt, Thanh Xuân, Hà Nội, Việt Nam</t>
  </si>
  <si>
    <t>Khuyến mại nhân dịp Tết</t>
  </si>
  <si>
    <t>(Áp dụng cho mặt hàng Thực phẩm và Bánh kẹo tháng 1 và tháng 2)</t>
  </si>
  <si>
    <t>Số HĐ</t>
  </si>
  <si>
    <t>Ngày tháng</t>
  </si>
  <si>
    <t>Tháng</t>
  </si>
  <si>
    <t>Quý</t>
  </si>
  <si>
    <t>Mã KH</t>
  </si>
  <si>
    <t>Phân loại KH</t>
  </si>
  <si>
    <t>Tỉnh/Thành phố</t>
  </si>
  <si>
    <t>Tên khách hàng</t>
  </si>
  <si>
    <t>Mã hàng</t>
  </si>
  <si>
    <t>Loại hàng</t>
  </si>
  <si>
    <t>Tên hàng</t>
  </si>
  <si>
    <t>Số lượng</t>
  </si>
  <si>
    <t>ĐVT</t>
  </si>
  <si>
    <t>Đơn giá</t>
  </si>
  <si>
    <t>Chiết khấu</t>
  </si>
  <si>
    <t>Thành tiền</t>
  </si>
  <si>
    <t>HD0001</t>
  </si>
  <si>
    <t>CH001</t>
  </si>
  <si>
    <t>Cửa hàng</t>
  </si>
  <si>
    <t>Hà Nội</t>
  </si>
  <si>
    <t>Miền Bắc</t>
  </si>
  <si>
    <t>Nguyễn Vũ Thành Long</t>
  </si>
  <si>
    <t>TP002</t>
  </si>
  <si>
    <t>Chuyển phát</t>
  </si>
  <si>
    <t>Hồ Chí Minh</t>
  </si>
  <si>
    <t xml:space="preserve">Miền Nam </t>
  </si>
  <si>
    <t>MP002</t>
  </si>
  <si>
    <t>Bình Dương</t>
  </si>
  <si>
    <t>DD003</t>
  </si>
  <si>
    <t>Đồng Nai</t>
  </si>
  <si>
    <t>TP005</t>
  </si>
  <si>
    <t>HD0002</t>
  </si>
  <si>
    <t>CH004</t>
  </si>
  <si>
    <t>Nguyễn Thu Thủy</t>
  </si>
  <si>
    <t>GD003</t>
  </si>
  <si>
    <t>TP003</t>
  </si>
  <si>
    <t>Siêu thị</t>
  </si>
  <si>
    <t>GK003</t>
  </si>
  <si>
    <t>HD0003</t>
  </si>
  <si>
    <t>CH008</t>
  </si>
  <si>
    <t>Hà Kiều Trang</t>
  </si>
  <si>
    <t>BK001</t>
  </si>
  <si>
    <t>MP003</t>
  </si>
  <si>
    <t>VP003</t>
  </si>
  <si>
    <t>MP001</t>
  </si>
  <si>
    <t>HD0004</t>
  </si>
  <si>
    <t>KL002</t>
  </si>
  <si>
    <t>Khách lẻ</t>
  </si>
  <si>
    <t>Nguyễn Thành Đạt</t>
  </si>
  <si>
    <t>BK002</t>
  </si>
  <si>
    <t>HD0005</t>
  </si>
  <si>
    <t>KL005</t>
  </si>
  <si>
    <t>Đỗ Quốc Trung</t>
  </si>
  <si>
    <t>BK003</t>
  </si>
  <si>
    <t>HD0006</t>
  </si>
  <si>
    <t>CH005</t>
  </si>
  <si>
    <t>Nguyễn Thị Ngọc Mai</t>
  </si>
  <si>
    <t>DD002</t>
  </si>
  <si>
    <t>VP001</t>
  </si>
  <si>
    <t>GD001</t>
  </si>
  <si>
    <t>Quảng Ninh</t>
  </si>
  <si>
    <t>Phú Thọ</t>
  </si>
  <si>
    <t>HD0007</t>
  </si>
  <si>
    <t>Đà Nẵng</t>
  </si>
  <si>
    <t>Miền Trung</t>
  </si>
  <si>
    <t>Thừa Thiên - Huế</t>
  </si>
  <si>
    <t>Phú Yên</t>
  </si>
  <si>
    <t>DD001</t>
  </si>
  <si>
    <t>Quảng Bình</t>
  </si>
  <si>
    <t>GK004</t>
  </si>
  <si>
    <t>HD0008</t>
  </si>
  <si>
    <t>CH007</t>
  </si>
  <si>
    <t>Kiều Khánh Linh</t>
  </si>
  <si>
    <t>Thái Nguyên</t>
  </si>
  <si>
    <t>TP001</t>
  </si>
  <si>
    <t>HD0009</t>
  </si>
  <si>
    <t>KL001</t>
  </si>
  <si>
    <t>Hoàng Phương Dung</t>
  </si>
  <si>
    <t>DD004</t>
  </si>
  <si>
    <t>VP002</t>
  </si>
  <si>
    <t>HD0010</t>
  </si>
  <si>
    <t>KL004</t>
  </si>
  <si>
    <t>Dương Nhật Anh</t>
  </si>
  <si>
    <t>GK002</t>
  </si>
  <si>
    <t>TP004</t>
  </si>
  <si>
    <t>HD0011</t>
  </si>
  <si>
    <t>KL008</t>
  </si>
  <si>
    <t>Nguyễn Thủy Tiên</t>
  </si>
  <si>
    <t>GD002</t>
  </si>
  <si>
    <t>HD0012</t>
  </si>
  <si>
    <t>KL006</t>
  </si>
  <si>
    <t>Nguyễn Gia Bảo</t>
  </si>
  <si>
    <t>HD0013</t>
  </si>
  <si>
    <t>KL007</t>
  </si>
  <si>
    <t>Phạm Gia Hân</t>
  </si>
  <si>
    <t>HD0014</t>
  </si>
  <si>
    <t>CH009</t>
  </si>
  <si>
    <t>Đặng Thùy Linh</t>
  </si>
  <si>
    <t>HD0015</t>
  </si>
  <si>
    <t>CH006</t>
  </si>
  <si>
    <t>Đinh Thanh Huyền</t>
  </si>
  <si>
    <t>GK001</t>
  </si>
  <si>
    <t>HD0016</t>
  </si>
  <si>
    <t>KL003</t>
  </si>
  <si>
    <t>Hà Thúy Quỳnh</t>
  </si>
  <si>
    <t>HD0017</t>
  </si>
  <si>
    <t>HD0018</t>
  </si>
  <si>
    <t>HD0019</t>
  </si>
  <si>
    <t>HD0020</t>
  </si>
  <si>
    <t>CH003</t>
  </si>
  <si>
    <t>Đinh Văn Thiên</t>
  </si>
  <si>
    <t>HD0021</t>
  </si>
  <si>
    <t>HD0022</t>
  </si>
  <si>
    <t>HD0023</t>
  </si>
  <si>
    <t>HD0024</t>
  </si>
  <si>
    <t>HD0025</t>
  </si>
  <si>
    <t>HD0026</t>
  </si>
  <si>
    <t>CH002</t>
  </si>
  <si>
    <t>Nguyễn Văn Trung</t>
  </si>
  <si>
    <t>HD0027</t>
  </si>
  <si>
    <t>HD0028</t>
  </si>
  <si>
    <t>HD0029</t>
  </si>
  <si>
    <t>GK005</t>
  </si>
  <si>
    <t>HD0030</t>
  </si>
  <si>
    <t>HD0031</t>
  </si>
  <si>
    <t>HD0032</t>
  </si>
  <si>
    <t>HD0033</t>
  </si>
  <si>
    <t>HD0034</t>
  </si>
  <si>
    <t>HD0035</t>
  </si>
  <si>
    <t>HD0036</t>
  </si>
  <si>
    <t>HD0037</t>
  </si>
  <si>
    <t>HD0038</t>
  </si>
  <si>
    <t>HD0039</t>
  </si>
  <si>
    <t>HD0040</t>
  </si>
  <si>
    <t>HD0041</t>
  </si>
  <si>
    <t>HD0042</t>
  </si>
  <si>
    <t>HD0043</t>
  </si>
  <si>
    <t>HD0044</t>
  </si>
  <si>
    <t>HD0045</t>
  </si>
  <si>
    <t>HD0046</t>
  </si>
  <si>
    <t>HD0047</t>
  </si>
  <si>
    <t>HD0048</t>
  </si>
  <si>
    <t>HD0049</t>
  </si>
  <si>
    <t>HD0050</t>
  </si>
  <si>
    <t>HD0051</t>
  </si>
  <si>
    <t>HD0052</t>
  </si>
  <si>
    <t>HD0053</t>
  </si>
  <si>
    <t>HD0054</t>
  </si>
  <si>
    <t>HD0055</t>
  </si>
  <si>
    <t>HD0056</t>
  </si>
  <si>
    <t>HD0057</t>
  </si>
  <si>
    <t>HD0058</t>
  </si>
  <si>
    <t>HD0059</t>
  </si>
  <si>
    <t>HD0060</t>
  </si>
  <si>
    <t>HD0061</t>
  </si>
  <si>
    <t>HD0062</t>
  </si>
  <si>
    <t>HD0063</t>
  </si>
  <si>
    <t>HD0064</t>
  </si>
  <si>
    <t>HD0065</t>
  </si>
  <si>
    <t>HD0066</t>
  </si>
  <si>
    <t>HD0067</t>
  </si>
  <si>
    <t>HD0068</t>
  </si>
  <si>
    <t>HD0069</t>
  </si>
  <si>
    <t>HD0070</t>
  </si>
  <si>
    <t>HD0071</t>
  </si>
  <si>
    <t>HD0072</t>
  </si>
  <si>
    <t>HD0073</t>
  </si>
  <si>
    <t>HD0074</t>
  </si>
  <si>
    <t>HD0075</t>
  </si>
  <si>
    <t>HD0076</t>
  </si>
  <si>
    <t>HD0077</t>
  </si>
  <si>
    <t>Thực phẩm</t>
  </si>
  <si>
    <t>Phở ăn liền Vifon</t>
  </si>
  <si>
    <t>Gói</t>
  </si>
  <si>
    <t>Mỹ phẩm</t>
  </si>
  <si>
    <t>Son</t>
  </si>
  <si>
    <t>Thỏi</t>
  </si>
  <si>
    <t>Đồ điện</t>
  </si>
  <si>
    <t>Ổ cắm</t>
  </si>
  <si>
    <t>Cái</t>
  </si>
  <si>
    <t>Sữa tươi loại 280ml</t>
  </si>
  <si>
    <t>Hộp</t>
  </si>
  <si>
    <t>Hàng gia dụng</t>
  </si>
  <si>
    <t>Chảo chống dính</t>
  </si>
  <si>
    <t>Giò lụa loại 0,5kg</t>
  </si>
  <si>
    <t>Giải Khát</t>
  </si>
  <si>
    <t>Nước tăng lực Sting</t>
  </si>
  <si>
    <t>Chai</t>
  </si>
  <si>
    <t>Bánh kẹo</t>
  </si>
  <si>
    <t>Thạch rau câu Long Hải</t>
  </si>
  <si>
    <t>Kem dưỡng da</t>
  </si>
  <si>
    <t>Văn phòng phẩm</t>
  </si>
  <si>
    <t>Thiệp mừng loại nhỡ</t>
  </si>
  <si>
    <t>Chiếc</t>
  </si>
  <si>
    <t>Dầu tẩy trang</t>
  </si>
  <si>
    <t>Kẹo Hải Hà</t>
  </si>
  <si>
    <t>Bánh Kitkat</t>
  </si>
  <si>
    <t>Dây điện</t>
  </si>
  <si>
    <t>Mét</t>
  </si>
  <si>
    <t>Vở kẻ ngang Hồng Hà</t>
  </si>
  <si>
    <t>Quyển</t>
  </si>
  <si>
    <t>Bát thủy tinh</t>
  </si>
  <si>
    <t>Bóng đèn</t>
  </si>
  <si>
    <t>Nước đóng chai Lavie</t>
  </si>
  <si>
    <t>Mì ăn liền Hảo Hảo</t>
  </si>
  <si>
    <t>Bút thử điện</t>
  </si>
  <si>
    <t>Bút máy Hồng Hà</t>
  </si>
  <si>
    <t>Trà xanh C2</t>
  </si>
  <si>
    <t>Xúc xích Đức Việt loại 1kg</t>
  </si>
  <si>
    <t>Đũa gỗ</t>
  </si>
  <si>
    <t>Bộ</t>
  </si>
  <si>
    <t>Coca Cola</t>
  </si>
  <si>
    <t>Kem que Merino</t>
  </si>
  <si>
    <t>Lương cơ bản:</t>
  </si>
  <si>
    <t>STT</t>
  </si>
  <si>
    <t>Mã GV</t>
  </si>
  <si>
    <t>Họ và tên</t>
  </si>
  <si>
    <t>Bộ môn</t>
  </si>
  <si>
    <t xml:space="preserve">Chức vụ </t>
  </si>
  <si>
    <t>Tiền lương</t>
  </si>
  <si>
    <t>CCT001</t>
  </si>
  <si>
    <t>Bùi Thúc Vịnh</t>
  </si>
  <si>
    <t>Chính trị</t>
  </si>
  <si>
    <t>Giảng viên</t>
  </si>
  <si>
    <t>CCT002</t>
  </si>
  <si>
    <t>Đỗ Quang Ân</t>
  </si>
  <si>
    <t>Trưởng BM</t>
  </si>
  <si>
    <t>CCT003</t>
  </si>
  <si>
    <t>Lê Thị Ninh</t>
  </si>
  <si>
    <t>CXH001</t>
  </si>
  <si>
    <t>Trần Hoàng Ngọc</t>
  </si>
  <si>
    <t>Công tác xã hội</t>
  </si>
  <si>
    <t>CXH002</t>
  </si>
  <si>
    <t>Hoàng Bích Hà</t>
  </si>
  <si>
    <t>CXH003</t>
  </si>
  <si>
    <t>Nguyễn Kim Dung</t>
  </si>
  <si>
    <t>CXH004</t>
  </si>
  <si>
    <t>Vũ Hoàng Long</t>
  </si>
  <si>
    <t>CXH005</t>
  </si>
  <si>
    <t>Lê Thị Quý</t>
  </si>
  <si>
    <t>CXH006</t>
  </si>
  <si>
    <t>Ngô Thị Thanh Huyền</t>
  </si>
  <si>
    <t>CXH007</t>
  </si>
  <si>
    <t>Ngô Thị Dung</t>
  </si>
  <si>
    <t>CXH008</t>
  </si>
  <si>
    <t>Nguyễn Duy Tùng</t>
  </si>
  <si>
    <t>CXH009</t>
  </si>
  <si>
    <t>Lê Văn Họa</t>
  </si>
  <si>
    <t>CXH010</t>
  </si>
  <si>
    <t>Trần Thảo Nguyên</t>
  </si>
  <si>
    <t>CXH011</t>
  </si>
  <si>
    <t>Lee Kye Sun</t>
  </si>
  <si>
    <t>CXH012</t>
  </si>
  <si>
    <t>Đặng Cảnh Khanh</t>
  </si>
  <si>
    <t>Trưởng Khoa</t>
  </si>
  <si>
    <t>CXH013</t>
  </si>
  <si>
    <t>Vũ Thị Thanh Nhàn</t>
  </si>
  <si>
    <t>CXH014</t>
  </si>
  <si>
    <t>Phạm Trần Thăng Long</t>
  </si>
  <si>
    <t>Thư ký khoa</t>
  </si>
  <si>
    <t>CXH015</t>
  </si>
  <si>
    <t>Phạm Tiến Nam</t>
  </si>
  <si>
    <t>CXH016</t>
  </si>
  <si>
    <t>Lê Văn Hóa</t>
  </si>
  <si>
    <t>CXH017</t>
  </si>
  <si>
    <t>Nguyễn Thị Đào</t>
  </si>
  <si>
    <t>CXH018</t>
  </si>
  <si>
    <t>Phạm Đức Thành</t>
  </si>
  <si>
    <t>CYN001</t>
  </si>
  <si>
    <t>Vũ Dũng</t>
  </si>
  <si>
    <t>Điều dưỡng</t>
  </si>
  <si>
    <t>CYN002</t>
  </si>
  <si>
    <t>Hoàng Văn Ngoạn</t>
  </si>
  <si>
    <t>CYN003</t>
  </si>
  <si>
    <t>Lê Thu Liên</t>
  </si>
  <si>
    <t>CYN004</t>
  </si>
  <si>
    <t>Nguyễn Thị Như Mai</t>
  </si>
  <si>
    <t>CYN005</t>
  </si>
  <si>
    <t>Lê Nguyễn Kim Ngân</t>
  </si>
  <si>
    <t>CYN006</t>
  </si>
  <si>
    <t>Nguyễn Thị Dèo</t>
  </si>
  <si>
    <t>CYN007</t>
  </si>
  <si>
    <t>Phạm Thị Minh Đức</t>
  </si>
  <si>
    <t>CYN008</t>
  </si>
  <si>
    <t>Hà Thị Huyền</t>
  </si>
  <si>
    <t>CYN009</t>
  </si>
  <si>
    <t>Nguyễn Lê Hương</t>
  </si>
  <si>
    <t>CYN010</t>
  </si>
  <si>
    <t>Tô Thị Điền</t>
  </si>
  <si>
    <t>CYN011</t>
  </si>
  <si>
    <t>Lê Thị Bình</t>
  </si>
  <si>
    <t>CYN012</t>
  </si>
  <si>
    <t>Ngô Minh Đạt</t>
  </si>
  <si>
    <t>CYN013</t>
  </si>
  <si>
    <t>Nguyễn Hoàng Long</t>
  </si>
  <si>
    <t>CYN014</t>
  </si>
  <si>
    <t>Đỗ Quang Tuyển</t>
  </si>
  <si>
    <t>Thư ký Khoa</t>
  </si>
  <si>
    <t>CYN015</t>
  </si>
  <si>
    <t>Phí Văn Thâm</t>
  </si>
  <si>
    <t>CYN016</t>
  </si>
  <si>
    <t>Vũ Thị Thanh Hương</t>
  </si>
  <si>
    <t>CTC001</t>
  </si>
  <si>
    <t>Bùi Văn Phương</t>
  </si>
  <si>
    <t>GD Thể chất</t>
  </si>
  <si>
    <t>CTC002</t>
  </si>
  <si>
    <t>Hoàng Đình Hôm</t>
  </si>
  <si>
    <t>CTC003</t>
  </si>
  <si>
    <t>Nguyễn Hữu Lăng</t>
  </si>
  <si>
    <t>CTC004</t>
  </si>
  <si>
    <t>Vũ Công Hoan</t>
  </si>
  <si>
    <t>CTC005</t>
  </si>
  <si>
    <t>Phạm Trung Tự</t>
  </si>
  <si>
    <t>CTC006</t>
  </si>
  <si>
    <t>Vũ Thị Huệ</t>
  </si>
  <si>
    <t>CTC007</t>
  </si>
  <si>
    <t>Nguyễn Ngọc Dũng</t>
  </si>
  <si>
    <t>Trưởng khoa</t>
  </si>
  <si>
    <t>CQA001</t>
  </si>
  <si>
    <t>Nguyễn Thị Thanh Thảo</t>
  </si>
  <si>
    <t>Kế toán</t>
  </si>
  <si>
    <t>CQA002</t>
  </si>
  <si>
    <t>Nguyễn Thanh Thuỷ</t>
  </si>
  <si>
    <t>CQA003</t>
  </si>
  <si>
    <t>Phạm Thị Hoa</t>
  </si>
  <si>
    <t>CQA004</t>
  </si>
  <si>
    <t>Đỗ Thị Thuý Hằng</t>
  </si>
  <si>
    <t>CQA011</t>
  </si>
  <si>
    <t>Mai Thanh Thuỷ</t>
  </si>
  <si>
    <t>CQA012</t>
  </si>
  <si>
    <t>Vũ Thị Kim Lan</t>
  </si>
  <si>
    <t>CQA013</t>
  </si>
  <si>
    <t>Nguyễn Thị Đông</t>
  </si>
  <si>
    <t>CQA014</t>
  </si>
  <si>
    <t>Nguyễn Thanh Huyền</t>
  </si>
  <si>
    <t>CQA015</t>
  </si>
  <si>
    <t>CQA016</t>
  </si>
  <si>
    <t>Trần Đình Toàn</t>
  </si>
  <si>
    <t>CQA017</t>
  </si>
  <si>
    <t>Dương Thị Thanh Mai</t>
  </si>
  <si>
    <t>CQA018</t>
  </si>
  <si>
    <t>Đặng Thảo Quyên</t>
  </si>
  <si>
    <t>CQA019</t>
  </si>
  <si>
    <t>Nguyễn Thu Hoài</t>
  </si>
  <si>
    <t>Hiệu Phó</t>
  </si>
  <si>
    <t>CQA020</t>
  </si>
  <si>
    <t>Đào Diệu Hằng</t>
  </si>
  <si>
    <t>CQA021</t>
  </si>
  <si>
    <t>Nguyễn Thị Hồng Anh</t>
  </si>
  <si>
    <t>CQA022</t>
  </si>
  <si>
    <t>Lê Đình Tiến</t>
  </si>
  <si>
    <t>CQA023</t>
  </si>
  <si>
    <t>Dương Thị Hương</t>
  </si>
  <si>
    <t>CQA024</t>
  </si>
  <si>
    <t>Trần Phương Lệ</t>
  </si>
  <si>
    <t>CQA25</t>
  </si>
  <si>
    <t>Đoàn Ngọc Đạt</t>
  </si>
  <si>
    <t>CYQ001</t>
  </si>
  <si>
    <t>Trần Văn Tiến</t>
  </si>
  <si>
    <t>Quản lý bệnh viện</t>
  </si>
  <si>
    <t>CYQ002</t>
  </si>
  <si>
    <t>Nguyễn Đình Dũng</t>
  </si>
  <si>
    <t>CQE006</t>
  </si>
  <si>
    <t>Nguyễn Thị Liên Hương</t>
  </si>
  <si>
    <t>Quản trị KD</t>
  </si>
  <si>
    <t>CQE007</t>
  </si>
  <si>
    <t>Trần Lệ Phương</t>
  </si>
  <si>
    <t>CQE008</t>
  </si>
  <si>
    <t>Trịnh Thị Thu Hằng</t>
  </si>
  <si>
    <t>CQE009</t>
  </si>
  <si>
    <t>Đồng Xuân Ninh</t>
  </si>
  <si>
    <t>CQE010</t>
  </si>
  <si>
    <t>Nguyễn Phương Mai</t>
  </si>
  <si>
    <t>CQE011</t>
  </si>
  <si>
    <t>Trương Đức Thao</t>
  </si>
  <si>
    <t>CQE012</t>
  </si>
  <si>
    <t>Trần Thị Thuỳ Linh</t>
  </si>
  <si>
    <t>CQE013</t>
  </si>
  <si>
    <t>Nguyễn Thị Lan Anh</t>
  </si>
  <si>
    <t>CQE014</t>
  </si>
  <si>
    <t>Phạm Thu Thủy</t>
  </si>
  <si>
    <t>CQE015</t>
  </si>
  <si>
    <t>Nguyễn Duy Thành</t>
  </si>
  <si>
    <t>CQE016</t>
  </si>
  <si>
    <t>Trần Thị Thu Hà</t>
  </si>
  <si>
    <t>CQE017</t>
  </si>
  <si>
    <t>Nguyễn Bảo Tuấn</t>
  </si>
  <si>
    <t>CQE018</t>
  </si>
  <si>
    <t>Nguyễn Quốc Tuấn</t>
  </si>
  <si>
    <t>CQE019</t>
  </si>
  <si>
    <t>Nguyễn Thị Thùy Trang</t>
  </si>
  <si>
    <t>CQE020</t>
  </si>
  <si>
    <t>Phạm Long Châu</t>
  </si>
  <si>
    <t>CQE021</t>
  </si>
  <si>
    <t>Lê Thị Kim Chung</t>
  </si>
  <si>
    <t>CQE022</t>
  </si>
  <si>
    <t>Vương Thị Thanh Trì</t>
  </si>
  <si>
    <t>CQE023</t>
  </si>
  <si>
    <t>Vũ Thị Tuyết</t>
  </si>
  <si>
    <t>Thư ký BM</t>
  </si>
  <si>
    <t>CQE024</t>
  </si>
  <si>
    <t>Lê Huyền Trang</t>
  </si>
  <si>
    <t>CQE025</t>
  </si>
  <si>
    <t>Lương Xuân Quỳ</t>
  </si>
  <si>
    <t>CQE026</t>
  </si>
  <si>
    <t>Hoàng Quý Đạt</t>
  </si>
  <si>
    <t>CQE027</t>
  </si>
  <si>
    <t>Ông Thị Đan Thanh</t>
  </si>
  <si>
    <t>CQE028</t>
  </si>
  <si>
    <t>Nguyễn Tích Lăng</t>
  </si>
  <si>
    <t>CQE029</t>
  </si>
  <si>
    <t>Nguyễn Thị Phương</t>
  </si>
  <si>
    <t>CQE030</t>
  </si>
  <si>
    <t>Lê Thị Hường</t>
  </si>
  <si>
    <t>CQE031</t>
  </si>
  <si>
    <t>Nguyễn Tường Minh</t>
  </si>
  <si>
    <t>CQE032</t>
  </si>
  <si>
    <t>Phạm Thị Thuý Vân</t>
  </si>
  <si>
    <t>CQE033</t>
  </si>
  <si>
    <t>Hồ Quang Minh</t>
  </si>
  <si>
    <t>CQE034</t>
  </si>
  <si>
    <t>Vũ Lệ Hằng</t>
  </si>
  <si>
    <t>CQB001</t>
  </si>
  <si>
    <t>Tạ Quang Tiến</t>
  </si>
  <si>
    <t>Tài chính ngân hàng</t>
  </si>
  <si>
    <t>CQB002</t>
  </si>
  <si>
    <t>Lê Thanh Nhàn</t>
  </si>
  <si>
    <t>CQB003</t>
  </si>
  <si>
    <t>Nguyễn Thị Tuyết</t>
  </si>
  <si>
    <t>CQB004</t>
  </si>
  <si>
    <t>Nguyễn Thị Thu Hương</t>
  </si>
  <si>
    <t>CQB005</t>
  </si>
  <si>
    <t>Ngô Thị Quyên</t>
  </si>
  <si>
    <t>CQB006</t>
  </si>
  <si>
    <t>Nguyễn Thị Vân Nga</t>
  </si>
  <si>
    <t>CQB007</t>
  </si>
  <si>
    <t>Đỗ Kim Sơn</t>
  </si>
  <si>
    <t>CQB008</t>
  </si>
  <si>
    <t>Phan Thanh Hồng</t>
  </si>
  <si>
    <t>CQB009</t>
  </si>
  <si>
    <t>Lê Thanh Bình</t>
  </si>
  <si>
    <t>CQB010</t>
  </si>
  <si>
    <t>Nguyễn Thị Thu Trang</t>
  </si>
  <si>
    <t>CQB011</t>
  </si>
  <si>
    <t>Vũ Ngọc Thắng</t>
  </si>
  <si>
    <t>CQB012</t>
  </si>
  <si>
    <t>Trịnh Trọng Anh</t>
  </si>
  <si>
    <t>CQB013</t>
  </si>
  <si>
    <t>Lê Thị Hà Thu</t>
  </si>
  <si>
    <t>CQB014</t>
  </si>
  <si>
    <t>Nguyễn Thị Thuý</t>
  </si>
  <si>
    <t>CQB015</t>
  </si>
  <si>
    <t>Phạm Bảo Oanh</t>
  </si>
  <si>
    <t>CQB020</t>
  </si>
  <si>
    <t>CQB021</t>
  </si>
  <si>
    <t>Vũ Đức Hiếu</t>
  </si>
  <si>
    <t>CQB022</t>
  </si>
  <si>
    <t>Lưu Thị Hương</t>
  </si>
  <si>
    <t>CQB023</t>
  </si>
  <si>
    <t>Đỗ Trường Sơn</t>
  </si>
  <si>
    <t>CQB024</t>
  </si>
  <si>
    <t>CQB025</t>
  </si>
  <si>
    <t>Mã Đình Trên</t>
  </si>
  <si>
    <t>CQB026</t>
  </si>
  <si>
    <t>Ngô Khánh Huyền</t>
  </si>
  <si>
    <t>CQB027</t>
  </si>
  <si>
    <t>Nguyễn Hoàng Minh Thủy</t>
  </si>
  <si>
    <t>CQB028</t>
  </si>
  <si>
    <t>Nguyễn Thị Lan Phượng</t>
  </si>
  <si>
    <t>CNE001</t>
  </si>
  <si>
    <t>Đặng Thị Kim Chung</t>
  </si>
  <si>
    <t>Tiếng Anh</t>
  </si>
  <si>
    <t>CNE002</t>
  </si>
  <si>
    <t>Phạm Hồng Vân</t>
  </si>
  <si>
    <t>CNE003</t>
  </si>
  <si>
    <t>Phí Thị Thu Trang</t>
  </si>
  <si>
    <t>CNE010</t>
  </si>
  <si>
    <t>Kathy Dollin</t>
  </si>
  <si>
    <t>CNE011</t>
  </si>
  <si>
    <t>Nguyễn Thị Minh Thuận</t>
  </si>
  <si>
    <t>CNE012</t>
  </si>
  <si>
    <t>Lê Thị Phượng</t>
  </si>
  <si>
    <t>CNE013</t>
  </si>
  <si>
    <t>Lê Thị Tuyền</t>
  </si>
  <si>
    <t>CNE014</t>
  </si>
  <si>
    <t>Trần Thị Hải Bình</t>
  </si>
  <si>
    <t>CNE015</t>
  </si>
  <si>
    <t>Nguyễn Thị Lan Phương</t>
  </si>
  <si>
    <t>CNE016</t>
  </si>
  <si>
    <t>Lại Hoài Phương</t>
  </si>
  <si>
    <t>CNE017</t>
  </si>
  <si>
    <t>Hoàng Thị Thu Dung</t>
  </si>
  <si>
    <t>CNE018</t>
  </si>
  <si>
    <t>Lê Thị Hoà</t>
  </si>
  <si>
    <t>CNE019</t>
  </si>
  <si>
    <t>Khắc Thị Ánh Tuyết</t>
  </si>
  <si>
    <t>CNE024</t>
  </si>
  <si>
    <t>Trần Thị Thanh Hương</t>
  </si>
  <si>
    <t>CNE025</t>
  </si>
  <si>
    <t>Nguyễn Vân Khánh</t>
  </si>
  <si>
    <t>CNE026</t>
  </si>
  <si>
    <t>Nguyễn Kiều Oanh</t>
  </si>
  <si>
    <t>CNE027</t>
  </si>
  <si>
    <t>Phạm Thái Sơn</t>
  </si>
  <si>
    <t>CNE028</t>
  </si>
  <si>
    <t>Đỗ Thị Hồng Hà</t>
  </si>
  <si>
    <t>CNE029</t>
  </si>
  <si>
    <t>Trần Thị Phượng</t>
  </si>
  <si>
    <t>CNE030</t>
  </si>
  <si>
    <t>Đỗ Thu Hằng</t>
  </si>
  <si>
    <t>CNE031</t>
  </si>
  <si>
    <t>Cao T. Tô Hoài</t>
  </si>
  <si>
    <t>CNE032</t>
  </si>
  <si>
    <t>Nguyễn Thị Kiều Dung</t>
  </si>
  <si>
    <t>CNE033</t>
  </si>
  <si>
    <t>Mai Lan</t>
  </si>
  <si>
    <t>CNE034</t>
  </si>
  <si>
    <t>Nguyễn T. Thanh</t>
  </si>
  <si>
    <t>CNE35</t>
  </si>
  <si>
    <t>Nguyễn Hồng Nga</t>
  </si>
  <si>
    <t>CNJ001</t>
  </si>
  <si>
    <t>Nguyễn Thị Hà</t>
  </si>
  <si>
    <t>Tiếng Nhật</t>
  </si>
  <si>
    <t>CNJ002</t>
  </si>
  <si>
    <t>Nguyễn Thùy Linh</t>
  </si>
  <si>
    <t>CNJ003</t>
  </si>
  <si>
    <t>Hoàng Thị Hường</t>
  </si>
  <si>
    <t>CNJ006</t>
  </si>
  <si>
    <t>Đặng Thị Minh</t>
  </si>
  <si>
    <t>CNJ007</t>
  </si>
  <si>
    <t>Vũ Thị Kim Chi</t>
  </si>
  <si>
    <t>CNJ008</t>
  </si>
  <si>
    <t>CNJ009</t>
  </si>
  <si>
    <t>Vương Thị Bích Liên</t>
  </si>
  <si>
    <t>CNJ010</t>
  </si>
  <si>
    <t>Đỗ Thị Phượng</t>
  </si>
  <si>
    <t>CNJ011</t>
  </si>
  <si>
    <t>Tezuka Masataka</t>
  </si>
  <si>
    <t>CNJ012</t>
  </si>
  <si>
    <t>Mio Suzuki</t>
  </si>
  <si>
    <t>CNF001</t>
  </si>
  <si>
    <t>Phan Thị Liên Châu</t>
  </si>
  <si>
    <t xml:space="preserve">Tiếng Pháp </t>
  </si>
  <si>
    <t>CNF002</t>
  </si>
  <si>
    <t>Võ Thị Hải Đường</t>
  </si>
  <si>
    <t>CNF003</t>
  </si>
  <si>
    <t>Lê Phương Linh</t>
  </si>
  <si>
    <t>CNF004</t>
  </si>
  <si>
    <t>Nguyễn Thị Thu Hà</t>
  </si>
  <si>
    <t>CNC001</t>
  </si>
  <si>
    <t>Nguyễn Văn Đổng</t>
  </si>
  <si>
    <t>Tiếng Trung</t>
  </si>
  <si>
    <t>CNC002</t>
  </si>
  <si>
    <t>Lý Hoàng Anh</t>
  </si>
  <si>
    <t>CNC003</t>
  </si>
  <si>
    <t>Nguyễn Thị Trung Thu</t>
  </si>
  <si>
    <t>CNC004</t>
  </si>
  <si>
    <t>Nguyễn Lê Minh</t>
  </si>
  <si>
    <t>CTI001</t>
  </si>
  <si>
    <t>Mai Thuý Nga</t>
  </si>
  <si>
    <t>Tin</t>
  </si>
  <si>
    <t>CTI002</t>
  </si>
  <si>
    <t>Trần Đức Minh</t>
  </si>
  <si>
    <t>CTI003</t>
  </si>
  <si>
    <t>Vũ Như Lân</t>
  </si>
  <si>
    <t>CTI004</t>
  </si>
  <si>
    <t>Nguyễn Thiện Luận</t>
  </si>
  <si>
    <t>CTI005</t>
  </si>
  <si>
    <t>Nguyễn Đức Dân</t>
  </si>
  <si>
    <t>CTI006</t>
  </si>
  <si>
    <t>Trần Quang Duy</t>
  </si>
  <si>
    <t>CTI007</t>
  </si>
  <si>
    <t>Trần Tuấn Toàn</t>
  </si>
  <si>
    <t>CTI008</t>
  </si>
  <si>
    <t>Cao Minh Khánh</t>
  </si>
  <si>
    <t>CTI009</t>
  </si>
  <si>
    <t>Ngô Hằng Hải</t>
  </si>
  <si>
    <t>CTI013</t>
  </si>
  <si>
    <t>Đỗ Xuân Hoàng</t>
  </si>
  <si>
    <t>CTI014</t>
  </si>
  <si>
    <t>Nguyễn Hồng Cẩm</t>
  </si>
  <si>
    <t>CTI015</t>
  </si>
  <si>
    <t>Trần Thị Huệ</t>
  </si>
  <si>
    <t>CTI016</t>
  </si>
  <si>
    <t>Đậu Hải Phong</t>
  </si>
  <si>
    <t>CTI017</t>
  </si>
  <si>
    <t>Phạm Phương Thanh</t>
  </si>
  <si>
    <t>CTI018</t>
  </si>
  <si>
    <t>Cao Kim Ánh</t>
  </si>
  <si>
    <t>CTI019</t>
  </si>
  <si>
    <t>Nguyễn Minh Xuân</t>
  </si>
  <si>
    <t>CTI020</t>
  </si>
  <si>
    <t>Nguyễn Minh Hòa</t>
  </si>
  <si>
    <t>CTI021</t>
  </si>
  <si>
    <t>Vũ Đỗ Quỳnh</t>
  </si>
  <si>
    <t>CTI022</t>
  </si>
  <si>
    <t>Nguyễn Mạnh Hùng</t>
  </si>
  <si>
    <t>CTI023</t>
  </si>
  <si>
    <t>Đinh Thu Khánh</t>
  </si>
  <si>
    <t>CTM003</t>
  </si>
  <si>
    <t>Ngô Thị Thanh Nga</t>
  </si>
  <si>
    <t>Toán</t>
  </si>
  <si>
    <t>CTM004</t>
  </si>
  <si>
    <t>Đoàn Quỳnh</t>
  </si>
  <si>
    <t>CTM005</t>
  </si>
  <si>
    <t>Nhâm Ngọc Tần</t>
  </si>
  <si>
    <t>CTM006</t>
  </si>
  <si>
    <t>Phạm Cao Tùng</t>
  </si>
  <si>
    <t>CTM007</t>
  </si>
  <si>
    <t>Nguyễn Văn Ngọc</t>
  </si>
  <si>
    <t>CTM008</t>
  </si>
  <si>
    <t>Hà Huy Khoái</t>
  </si>
  <si>
    <t>CTM009</t>
  </si>
  <si>
    <t>Nguyễn Văn Đoành</t>
  </si>
  <si>
    <t>CTM010</t>
  </si>
  <si>
    <t>Nguyễn Thị Nhung</t>
  </si>
  <si>
    <t>CTM011</t>
  </si>
  <si>
    <t>Phạm Bảo Khuê</t>
  </si>
  <si>
    <t>CTM012</t>
  </si>
  <si>
    <t>Trần Vũ Thiệu</t>
  </si>
  <si>
    <t>CTM013</t>
  </si>
  <si>
    <t>Hoàng Ngọc Tùng</t>
  </si>
  <si>
    <t>CTM016</t>
  </si>
  <si>
    <t>Nguyễn Lâm Tùng</t>
  </si>
  <si>
    <t>CTM017</t>
  </si>
  <si>
    <t>Nguyễn Hồng Châu</t>
  </si>
  <si>
    <t>CTM018</t>
  </si>
  <si>
    <t>Bùi Huy Hiền</t>
  </si>
  <si>
    <t>CXV001</t>
  </si>
  <si>
    <t>Chu Đức Tính</t>
  </si>
  <si>
    <t>Việt Nam học</t>
  </si>
  <si>
    <t>CXV002</t>
  </si>
  <si>
    <t>Trần Thị Ngân Giang</t>
  </si>
  <si>
    <t>CXV003</t>
  </si>
  <si>
    <t>Nguyễn Thị Hải</t>
  </si>
  <si>
    <t>CXV004</t>
  </si>
  <si>
    <t>Trần Tiến Khôi</t>
  </si>
  <si>
    <t>CXV005</t>
  </si>
  <si>
    <t>Nguyễn Văn Bình</t>
  </si>
  <si>
    <t>CXV006</t>
  </si>
  <si>
    <t>Nguyễn Thị Hoa</t>
  </si>
  <si>
    <t>CXV007</t>
  </si>
  <si>
    <t>Bùi Cẩm Phượng</t>
  </si>
  <si>
    <t>CXV008</t>
  </si>
  <si>
    <t>Nguyễn Thị Thanh Lan</t>
  </si>
  <si>
    <t>CYT001</t>
  </si>
  <si>
    <t>Hà Minh Trang</t>
  </si>
  <si>
    <t>Y tế công cộng</t>
  </si>
  <si>
    <t>CYT002</t>
  </si>
  <si>
    <t>Phạm Văn Thân</t>
  </si>
  <si>
    <t>CYT003</t>
  </si>
  <si>
    <t>Lê Thị Kim Tuyến</t>
  </si>
  <si>
    <t>CYT004</t>
  </si>
  <si>
    <t>Phạm Huy Dũng</t>
  </si>
  <si>
    <t>CYT005</t>
  </si>
  <si>
    <t>Trịnh Hùng Cường</t>
  </si>
  <si>
    <t>CYT006</t>
  </si>
  <si>
    <t>Hồ Thị Minh Lý</t>
  </si>
  <si>
    <t>CYT010</t>
  </si>
  <si>
    <t>Đào Xuân Vinh</t>
  </si>
  <si>
    <t>CYT011</t>
  </si>
  <si>
    <t>Nguyễn Văn Dịp</t>
  </si>
  <si>
    <t>CYT012</t>
  </si>
  <si>
    <t>Nguyễn Bạch Ngọc</t>
  </si>
  <si>
    <t>CYT013</t>
  </si>
  <si>
    <t>Dương Hoàng Ân</t>
  </si>
  <si>
    <t>CQA005</t>
  </si>
  <si>
    <t>Cao Cự Bội</t>
  </si>
  <si>
    <t>CQA006</t>
  </si>
  <si>
    <t>Dương Thị Vân Anh</t>
  </si>
  <si>
    <t>CQA007</t>
  </si>
  <si>
    <t>Nguyễn Vũ Lê</t>
  </si>
  <si>
    <t>CQA008</t>
  </si>
  <si>
    <t>Đinh Phúc Tiếu</t>
  </si>
  <si>
    <t>CQA009</t>
  </si>
  <si>
    <t>Đoàn Thị Hồng Nhung</t>
  </si>
  <si>
    <t>CQA010</t>
  </si>
  <si>
    <t>Lê Yên Hồng</t>
  </si>
  <si>
    <t>CYQ003</t>
  </si>
  <si>
    <t>Ngô Thị Thu Hà</t>
  </si>
  <si>
    <t>CQE001</t>
  </si>
  <si>
    <t>Nguyễn Đình Cử</t>
  </si>
  <si>
    <t>CQE002</t>
  </si>
  <si>
    <t>Lê Thị Hạnh</t>
  </si>
  <si>
    <t>CQE003</t>
  </si>
  <si>
    <t>Dương Thùy Anh</t>
  </si>
  <si>
    <t>CQE004</t>
  </si>
  <si>
    <t>Phạm Kim San</t>
  </si>
  <si>
    <t>CQE005</t>
  </si>
  <si>
    <t>Đinh Thúy Quỳnh</t>
  </si>
  <si>
    <t>CQB016</t>
  </si>
  <si>
    <t>CQB017</t>
  </si>
  <si>
    <t>Trần Minh Nguyệt</t>
  </si>
  <si>
    <t>CQB018</t>
  </si>
  <si>
    <t>Chu Thị Thu Thủy</t>
  </si>
  <si>
    <t>CQB019</t>
  </si>
  <si>
    <t>Nguyễn Đình Tài</t>
  </si>
  <si>
    <t>CNE004</t>
  </si>
  <si>
    <t>Daniel</t>
  </si>
  <si>
    <t>CNE005</t>
  </si>
  <si>
    <t>Phạm Thị Minh Tú</t>
  </si>
  <si>
    <t>CNE006</t>
  </si>
  <si>
    <t>Tô Hoài An</t>
  </si>
  <si>
    <t>CNE007</t>
  </si>
  <si>
    <t>Lê Thị Hoài Thương</t>
  </si>
  <si>
    <t>CNE008</t>
  </si>
  <si>
    <t>Trần Phương Thu</t>
  </si>
  <si>
    <t>CNE009</t>
  </si>
  <si>
    <t>Ngô Kim Ánh</t>
  </si>
  <si>
    <t>CNE020</t>
  </si>
  <si>
    <t>Nguyễn Thị Hải Oanh</t>
  </si>
  <si>
    <t>CNE021</t>
  </si>
  <si>
    <t>Hoàng Kim Thuý</t>
  </si>
  <si>
    <t>CNE022</t>
  </si>
  <si>
    <t>Nguyễn Văn Độ</t>
  </si>
  <si>
    <t>CNE023</t>
  </si>
  <si>
    <t>Đinh Diệu Trang</t>
  </si>
  <si>
    <t>CNJ004</t>
  </si>
  <si>
    <t>Trương Phương Thúy</t>
  </si>
  <si>
    <t>CNJ005</t>
  </si>
  <si>
    <t>Hà Thị Thương</t>
  </si>
  <si>
    <t>CTI010</t>
  </si>
  <si>
    <t>Hà Thu Giang</t>
  </si>
  <si>
    <t>CTI011</t>
  </si>
  <si>
    <t>Nguyễn Công Điều</t>
  </si>
  <si>
    <t>CTI012</t>
  </si>
  <si>
    <t>Phạm Thị Kim Hoa</t>
  </si>
  <si>
    <t>CTI024</t>
  </si>
  <si>
    <t>Đào Thị  Duyên</t>
  </si>
  <si>
    <t>CTM001</t>
  </si>
  <si>
    <t>Đỗ Văn Lưu</t>
  </si>
  <si>
    <t>CTM002</t>
  </si>
  <si>
    <t>Nguyễn Công Sứ</t>
  </si>
  <si>
    <t>CTM015</t>
  </si>
  <si>
    <t>Nguyễn Hoàng Phương</t>
  </si>
  <si>
    <t>CTM019</t>
  </si>
  <si>
    <t>Nguyễn Tiến Tài</t>
  </si>
  <si>
    <t>CTM020</t>
  </si>
  <si>
    <t>Lâm Quang Thiệp</t>
  </si>
  <si>
    <t>CYT007</t>
  </si>
  <si>
    <t>Nguyễn Thị Mai Phương</t>
  </si>
  <si>
    <t>CYT008</t>
  </si>
  <si>
    <t>Phạm Thị Như Nghĩa</t>
  </si>
  <si>
    <t>CYT009</t>
  </si>
  <si>
    <t>Ngô Thị Thu Hiền</t>
  </si>
  <si>
    <t>Khu vực</t>
  </si>
  <si>
    <t>NHẬT KÝ BÁN HÀNG VÀ THU TIỀN KHÁCH HÀNG NĂM 2018</t>
  </si>
  <si>
    <t>BẢNG LƯƠNG THÁNG 9 NĂM 2018</t>
  </si>
  <si>
    <t>BẢNG LƯƠNG THÁNG 8 NĂM 2018</t>
  </si>
  <si>
    <t>BẢNG LƯƠNG THÁNG 7 NĂM 2018</t>
  </si>
  <si>
    <t>Tiền lương trung bình</t>
  </si>
  <si>
    <t>Doanh thu</t>
  </si>
  <si>
    <t>Fanta</t>
  </si>
  <si>
    <t>Bảng giá</t>
  </si>
  <si>
    <t>THEO DÕI TÌNH HÌNH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</si>
</sst>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m/d/yy;@"/>
    <numFmt numFmtId="166" formatCode="dd\-mm\-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Times New Roman"/>
      <family val="1"/>
    </font>
    <font>
      <sz val="11"/>
      <color theme="3" tint="-0.249977111117893"/>
      <name val="Times New Roman"/>
      <family val="1"/>
    </font>
    <font>
      <b/>
      <sz val="18"/>
      <color theme="3" tint="-0.249977111117893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/>
      <right style="thin">
        <color rgb="FF16365C"/>
      </right>
      <top style="thin">
        <color rgb="FF16365C"/>
      </top>
      <bottom style="thin">
        <color rgb="FF16365C"/>
      </bottom>
      <diagonal/>
    </border>
    <border>
      <left/>
      <right style="thin">
        <color rgb="FF16365C"/>
      </right>
      <top/>
      <bottom style="thin">
        <color rgb="FF16365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16365C"/>
      </left>
      <right style="thin">
        <color rgb="FF16365C"/>
      </right>
      <top/>
      <bottom style="thin">
        <color rgb="FF16365C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 applyAlignment="1">
      <alignment vertical="center"/>
    </xf>
    <xf numFmtId="9" fontId="6" fillId="0" borderId="0" xfId="0" applyNumberFormat="1" applyFont="1" applyAlignment="1">
      <alignment horizontal="right" vertical="center" indent="1"/>
    </xf>
    <xf numFmtId="164" fontId="5" fillId="0" borderId="0" xfId="1" applyNumberFormat="1" applyFont="1" applyAlignment="1">
      <alignment horizontal="center" vertical="center"/>
    </xf>
    <xf numFmtId="0" fontId="5" fillId="0" borderId="0" xfId="0" applyFont="1"/>
    <xf numFmtId="165" fontId="5" fillId="0" borderId="0" xfId="0" applyNumberFormat="1" applyFont="1" applyAlignment="1"/>
    <xf numFmtId="164" fontId="5" fillId="0" borderId="0" xfId="1" applyNumberFormat="1" applyFont="1"/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righ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164" fontId="5" fillId="0" borderId="1" xfId="1" applyNumberFormat="1" applyFont="1" applyBorder="1" applyAlignment="1">
      <alignment horizontal="right" vertical="center" indent="1"/>
    </xf>
    <xf numFmtId="9" fontId="5" fillId="0" borderId="1" xfId="2" applyFont="1" applyBorder="1" applyAlignment="1">
      <alignment horizontal="right" vertical="center" indent="1"/>
    </xf>
    <xf numFmtId="0" fontId="5" fillId="0" borderId="6" xfId="0" applyFont="1" applyBorder="1" applyAlignment="1">
      <alignment horizontal="left" vertical="center" indent="1"/>
    </xf>
    <xf numFmtId="9" fontId="5" fillId="0" borderId="1" xfId="2" applyNumberFormat="1" applyFont="1" applyBorder="1" applyAlignment="1">
      <alignment horizontal="right" vertical="center" indent="1"/>
    </xf>
    <xf numFmtId="0" fontId="5" fillId="0" borderId="2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0" fontId="8" fillId="0" borderId="8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8" fillId="0" borderId="11" xfId="0" applyFont="1" applyBorder="1" applyAlignment="1">
      <alignment horizontal="left" vertical="center" indent="1"/>
    </xf>
    <xf numFmtId="0" fontId="5" fillId="0" borderId="10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right" vertical="center" indent="1"/>
    </xf>
    <xf numFmtId="164" fontId="5" fillId="0" borderId="5" xfId="1" applyNumberFormat="1" applyFont="1" applyBorder="1" applyAlignment="1">
      <alignment horizontal="right" vertical="center" indent="1"/>
    </xf>
    <xf numFmtId="0" fontId="9" fillId="2" borderId="0" xfId="0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5" fillId="0" borderId="11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1"/>
    </xf>
    <xf numFmtId="0" fontId="8" fillId="0" borderId="5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164" fontId="13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164" fontId="13" fillId="3" borderId="13" xfId="1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 indent="1"/>
    </xf>
    <xf numFmtId="164" fontId="10" fillId="0" borderId="12" xfId="1" applyNumberFormat="1" applyFont="1" applyBorder="1" applyAlignment="1">
      <alignment vertical="center"/>
    </xf>
    <xf numFmtId="166" fontId="10" fillId="0" borderId="0" xfId="0" applyNumberFormat="1" applyFont="1" applyAlignment="1">
      <alignment horizontal="center" vertical="center"/>
    </xf>
    <xf numFmtId="164" fontId="13" fillId="3" borderId="12" xfId="1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indent="1"/>
    </xf>
    <xf numFmtId="164" fontId="14" fillId="0" borderId="0" xfId="1" applyNumberFormat="1" applyFont="1" applyAlignment="1">
      <alignment vertical="center"/>
    </xf>
    <xf numFmtId="0" fontId="14" fillId="0" borderId="0" xfId="0" applyFont="1" applyAlignment="1">
      <alignment horizontal="right" vertical="center" indent="1"/>
    </xf>
    <xf numFmtId="0" fontId="14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numFmt numFmtId="164" formatCode="_(* #,##0_);_(* \(#,##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(* #,##0_);_(* \(#,##0\);_(* &quot;-&quot;??_);_(@_)"/>
      <alignment horizontal="righ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(* #,##0_);_(* \(#,##0\);_(* &quot;-&quot;??_);_(@_)"/>
      <alignment horizontal="righ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/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3" tint="-0.24994659260841701"/>
        </left>
        <right/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1" justifyLastLine="0" shrinkToFit="0" readingOrder="0"/>
      <border diagonalUp="0" diagonalDown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center" textRotation="0" wrapText="0" indent="1" justifyLastLine="0" shrinkToFit="0" readingOrder="0"/>
      <border diagonalUp="0" diagonalDown="0" outline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6" formatCode="dd\-mm\-yyyy"/>
      <alignment horizontal="center" vertical="center" textRotation="0" wrapText="0" indent="0" justifyLastLine="0" shrinkToFit="0" readingOrder="0"/>
      <border diagonalUp="0" diagonalDown="0" outline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1" justifyLastLine="0" shrinkToFit="0" readingOrder="0"/>
      <border diagonalUp="0" diagonalDown="0" outline="0">
        <left style="thin">
          <color theme="3" tint="-0.24994659260841701"/>
        </left>
        <right style="thin">
          <color theme="3" tint="-0.24994659260841701"/>
        </right>
        <top style="thin">
          <color theme="3" tint="-0.24994659260841701"/>
        </top>
        <bottom style="thin">
          <color theme="3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73025</xdr:colOff>
      <xdr:row>0</xdr:row>
      <xdr:rowOff>111125</xdr:rowOff>
    </xdr:from>
    <xdr:to>
      <xdr:col>1</xdr:col>
      <xdr:colOff>514401</xdr:colOff>
      <xdr:row>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C599CB-489C-4D3C-BFD5-767FEC47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111125"/>
          <a:ext cx="793801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0</xdr:row>
      <xdr:rowOff>177800</xdr:rowOff>
    </xdr:from>
    <xdr:to>
      <xdr:col>1</xdr:col>
      <xdr:colOff>514851</xdr:colOff>
      <xdr:row>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7E77EE-98EB-432F-B4E6-5F9B62B3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" y="177800"/>
          <a:ext cx="756151" cy="765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123825</xdr:rowOff>
    </xdr:from>
    <xdr:to>
      <xdr:col>1</xdr:col>
      <xdr:colOff>596368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BCC529-5F3E-47D2-B087-88A4C856B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23825"/>
          <a:ext cx="777343" cy="828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Raw" displayName="DataRaw" ref="A6:Q288" totalsRowShown="0" headerRowDxfId="31">
  <sortState xmlns:xlrd2="http://schemas.microsoft.com/office/spreadsheetml/2017/richdata2" ref="A7:Q288">
    <sortCondition descending="1" ref="E6:E288"/>
  </sortState>
  <tableColumns count="17">
    <tableColumn id="1" xr3:uid="{00000000-0010-0000-0000-000001000000}" name="Số HĐ" dataDxfId="30"/>
    <tableColumn id="2" xr3:uid="{00000000-0010-0000-0000-000002000000}" name="Ngày tháng" dataDxfId="29"/>
    <tableColumn id="3" xr3:uid="{00000000-0010-0000-0000-000003000000}" name="Tháng" dataDxfId="28"/>
    <tableColumn id="4" xr3:uid="{00000000-0010-0000-0000-000004000000}" name="Quý" dataDxfId="27"/>
    <tableColumn id="5" xr3:uid="{00000000-0010-0000-0000-000005000000}" name="Mã KH" dataDxfId="26"/>
    <tableColumn id="6" xr3:uid="{00000000-0010-0000-0000-000006000000}" name="Phân loại KH" dataDxfId="25"/>
    <tableColumn id="7" xr3:uid="{00000000-0010-0000-0000-000007000000}" name="Tỉnh/Thành phố" dataDxfId="24"/>
    <tableColumn id="8" xr3:uid="{00000000-0010-0000-0000-000008000000}" name="Khu vực" dataDxfId="23"/>
    <tableColumn id="9" xr3:uid="{00000000-0010-0000-0000-000009000000}" name="Tên khách hàng" dataDxfId="22"/>
    <tableColumn id="10" xr3:uid="{00000000-0010-0000-0000-00000A000000}" name="Mã hàng" dataDxfId="21"/>
    <tableColumn id="11" xr3:uid="{00000000-0010-0000-0000-00000B000000}" name="Loại hàng" dataDxfId="20"/>
    <tableColumn id="12" xr3:uid="{00000000-0010-0000-0000-00000C000000}" name="Tên hàng" dataDxfId="19"/>
    <tableColumn id="13" xr3:uid="{00000000-0010-0000-0000-00000D000000}" name="Số lượng" dataDxfId="18"/>
    <tableColumn id="14" xr3:uid="{00000000-0010-0000-0000-00000E000000}" name="ĐVT" dataDxfId="17"/>
    <tableColumn id="15" xr3:uid="{00000000-0010-0000-0000-00000F000000}" name="Đơn giá" dataDxfId="16" dataCellStyle="Comma"/>
    <tableColumn id="16" xr3:uid="{00000000-0010-0000-0000-000010000000}" name="Chiết khấu" dataDxfId="15" dataCellStyle="Percent"/>
    <tableColumn id="17" xr3:uid="{00000000-0010-0000-0000-000011000000}" name="Thành tiền" dataDxfId="14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258AB6-2DFE-4985-BDA8-331513C7684C}" name="Table1" displayName="Table1" ref="A1:B736" totalsRowShown="0" headerRowDxfId="13">
  <tableColumns count="2">
    <tableColumn id="1" xr3:uid="{DBD3162C-968C-4DB6-9F00-FAD7C47C133B}" name="Bộ môn" dataDxfId="12"/>
    <tableColumn id="2" xr3:uid="{6C07A916-CC37-4161-84B6-58990C7E7679}" name="Tiền lương trung bình" dataDxfId="1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9ED58-080D-481F-B2E7-A1E017D7F775}" name="Table4" displayName="Table4" ref="A2:E6" totalsRowShown="0" headerRowDxfId="10" dataDxfId="9">
  <tableColumns count="5">
    <tableColumn id="1" xr3:uid="{CBE7EC52-1F28-47CA-9EE6-36EE045173A2}" name="Tháng" dataDxfId="6"/>
    <tableColumn id="2" xr3:uid="{3718FBDE-7B09-4F4B-B735-217EC82668A7}" name="Tên hàng" dataDxfId="5"/>
    <tableColumn id="3" xr3:uid="{465FB85D-0B99-4B3A-9B26-56CD1C46F926}" name="Số lượng" dataDxfId="4"/>
    <tableColumn id="4" xr3:uid="{C38CEC9C-C102-4088-9C4C-6FE006C07DB1}" name="Đơn giá" dataDxfId="3" dataCellStyle="Comma"/>
    <tableColumn id="5" xr3:uid="{10863280-4AAF-48A1-9261-9529102E79EB}" name="Doanh thu" dataDxfId="2" dataCellStyle="Comma">
      <calculatedColumnFormula>C3*D3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BD725D-68D3-4761-BA08-5798398D6374}" name="Table5" displayName="Table5" ref="G2:H4" totalsRowShown="0" headerRowDxfId="8" dataDxfId="7">
  <autoFilter ref="G2:H4" xr:uid="{46293167-627F-43A6-B82E-00C998231530}">
    <filterColumn colId="0" hiddenButton="1"/>
    <filterColumn colId="1" hiddenButton="1"/>
  </autoFilter>
  <tableColumns count="2">
    <tableColumn id="1" xr3:uid="{CF7E3376-C290-4AE5-95F9-9C71726244BE}" name="Tên hàng" dataDxfId="1"/>
    <tableColumn id="2" xr3:uid="{3308DABF-3C14-40DA-B0F3-9D64AEAC3FCE}" name="Đơn giá" dataDxfId="0" dataCellStyle="Comm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88"/>
  <sheetViews>
    <sheetView tabSelected="1" zoomScale="89" zoomScaleNormal="89" workbookViewId="0">
      <selection activeCell="I7" sqref="I7"/>
    </sheetView>
  </sheetViews>
  <sheetFormatPr defaultRowHeight="22.5" customHeight="1" x14ac:dyDescent="0.25"/>
  <cols>
    <col min="1" max="1" width="10.42578125" style="4" bestFit="1" customWidth="1"/>
    <col min="2" max="2" width="14.85546875" style="4" bestFit="1" customWidth="1"/>
    <col min="3" max="3" width="8.85546875" style="4" bestFit="1" customWidth="1"/>
    <col min="4" max="4" width="6.85546875" style="4" customWidth="1"/>
    <col min="5" max="5" width="10" style="4" bestFit="1" customWidth="1"/>
    <col min="6" max="6" width="17.140625" style="4" bestFit="1" customWidth="1"/>
    <col min="7" max="7" width="20.28515625" style="4" bestFit="1" customWidth="1"/>
    <col min="8" max="8" width="13.5703125" style="4" customWidth="1"/>
    <col min="9" max="9" width="23.140625" style="4" bestFit="1" customWidth="1"/>
    <col min="10" max="10" width="11.7109375" style="4" bestFit="1" customWidth="1"/>
    <col min="11" max="11" width="18.28515625" style="4" customWidth="1"/>
    <col min="12" max="12" width="25.7109375" style="4" bestFit="1" customWidth="1"/>
    <col min="13" max="13" width="12.140625" style="4" customWidth="1"/>
    <col min="14" max="14" width="7.85546875" style="4" bestFit="1" customWidth="1"/>
    <col min="15" max="15" width="12.28515625" style="4" bestFit="1" customWidth="1"/>
    <col min="16" max="16" width="14.28515625" style="4" bestFit="1" customWidth="1"/>
    <col min="17" max="17" width="15.7109375" style="4" bestFit="1" customWidth="1"/>
    <col min="18" max="16384" width="9.140625" style="4"/>
  </cols>
  <sheetData>
    <row r="1" spans="1:17" ht="22.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</row>
    <row r="2" spans="1:17" ht="22.5" customHeight="1" x14ac:dyDescent="0.25">
      <c r="A2" s="59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</row>
    <row r="3" spans="1:17" ht="22.5" customHeight="1" x14ac:dyDescent="0.25">
      <c r="A3" s="57" t="s">
        <v>750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"/>
    </row>
    <row r="4" spans="1:17" ht="22.5" customHeight="1" x14ac:dyDescent="0.25">
      <c r="A4" s="60" t="s">
        <v>2</v>
      </c>
      <c r="B4" s="60"/>
      <c r="C4" s="60"/>
      <c r="D4" s="60"/>
      <c r="E4" s="60"/>
      <c r="F4" s="2">
        <v>0.1</v>
      </c>
      <c r="G4" s="2"/>
      <c r="H4" s="2"/>
      <c r="I4" s="61" t="s">
        <v>3</v>
      </c>
      <c r="J4" s="61"/>
      <c r="K4" s="61"/>
      <c r="L4" s="61"/>
      <c r="M4" s="61"/>
      <c r="N4" s="61"/>
      <c r="O4" s="61"/>
      <c r="P4" s="3"/>
      <c r="Q4" s="1"/>
    </row>
    <row r="5" spans="1:17" ht="22.5" customHeight="1" x14ac:dyDescent="0.25">
      <c r="B5" s="5"/>
      <c r="M5" s="6"/>
      <c r="P5" s="6"/>
    </row>
    <row r="6" spans="1:17" ht="22.5" customHeight="1" x14ac:dyDescent="0.25">
      <c r="A6" s="27" t="s">
        <v>4</v>
      </c>
      <c r="B6" s="29" t="s">
        <v>5</v>
      </c>
      <c r="C6" s="27" t="s">
        <v>6</v>
      </c>
      <c r="D6" s="27" t="s">
        <v>7</v>
      </c>
      <c r="E6" s="27" t="s">
        <v>8</v>
      </c>
      <c r="F6" s="27" t="s">
        <v>9</v>
      </c>
      <c r="G6" s="27" t="s">
        <v>10</v>
      </c>
      <c r="H6" s="27" t="s">
        <v>749</v>
      </c>
      <c r="I6" s="27" t="s">
        <v>11</v>
      </c>
      <c r="J6" s="27" t="s">
        <v>12</v>
      </c>
      <c r="K6" s="27" t="s">
        <v>13</v>
      </c>
      <c r="L6" s="27" t="s">
        <v>14</v>
      </c>
      <c r="M6" s="28" t="s">
        <v>15</v>
      </c>
      <c r="N6" s="27" t="s">
        <v>16</v>
      </c>
      <c r="O6" s="27" t="s">
        <v>17</v>
      </c>
      <c r="P6" s="28" t="s">
        <v>18</v>
      </c>
      <c r="Q6" s="27" t="s">
        <v>19</v>
      </c>
    </row>
    <row r="7" spans="1:17" ht="22.5" customHeight="1" x14ac:dyDescent="0.25">
      <c r="A7" s="7" t="s">
        <v>89</v>
      </c>
      <c r="B7" s="48">
        <v>43143</v>
      </c>
      <c r="C7" s="8">
        <v>2</v>
      </c>
      <c r="D7" s="8">
        <v>1</v>
      </c>
      <c r="E7" s="7" t="s">
        <v>90</v>
      </c>
      <c r="F7" s="9" t="s">
        <v>51</v>
      </c>
      <c r="G7" s="10" t="s">
        <v>23</v>
      </c>
      <c r="H7" s="33" t="s">
        <v>24</v>
      </c>
      <c r="I7" s="7" t="s">
        <v>91</v>
      </c>
      <c r="J7" s="7" t="s">
        <v>57</v>
      </c>
      <c r="K7" s="7" t="s">
        <v>192</v>
      </c>
      <c r="L7" s="7" t="s">
        <v>200</v>
      </c>
      <c r="M7" s="8">
        <v>7</v>
      </c>
      <c r="N7" s="7" t="s">
        <v>185</v>
      </c>
      <c r="O7" s="12">
        <v>42000</v>
      </c>
      <c r="P7" s="13">
        <v>0.1</v>
      </c>
      <c r="Q7" s="12">
        <v>265000</v>
      </c>
    </row>
    <row r="8" spans="1:17" ht="22.5" customHeight="1" x14ac:dyDescent="0.25">
      <c r="A8" s="7" t="s">
        <v>89</v>
      </c>
      <c r="B8" s="48">
        <v>43144</v>
      </c>
      <c r="C8" s="8">
        <v>2</v>
      </c>
      <c r="D8" s="8">
        <v>1</v>
      </c>
      <c r="E8" s="7" t="s">
        <v>90</v>
      </c>
      <c r="F8" s="9" t="s">
        <v>51</v>
      </c>
      <c r="G8" s="32" t="s">
        <v>69</v>
      </c>
      <c r="H8" s="7" t="s">
        <v>68</v>
      </c>
      <c r="I8" s="7" t="s">
        <v>91</v>
      </c>
      <c r="J8" s="7" t="s">
        <v>78</v>
      </c>
      <c r="K8" s="7" t="s">
        <v>175</v>
      </c>
      <c r="L8" s="7" t="s">
        <v>208</v>
      </c>
      <c r="M8" s="8">
        <v>7</v>
      </c>
      <c r="N8" s="7" t="s">
        <v>177</v>
      </c>
      <c r="O8" s="12">
        <v>3500</v>
      </c>
      <c r="P8" s="13">
        <v>0.1</v>
      </c>
      <c r="Q8" s="12">
        <v>22000</v>
      </c>
    </row>
    <row r="9" spans="1:17" ht="22.5" customHeight="1" x14ac:dyDescent="0.25">
      <c r="A9" s="7" t="s">
        <v>89</v>
      </c>
      <c r="B9" s="48">
        <v>43143</v>
      </c>
      <c r="C9" s="8">
        <v>2</v>
      </c>
      <c r="D9" s="8">
        <v>1</v>
      </c>
      <c r="E9" s="7" t="s">
        <v>90</v>
      </c>
      <c r="F9" s="7" t="s">
        <v>51</v>
      </c>
      <c r="G9" s="30" t="s">
        <v>72</v>
      </c>
      <c r="H9" s="7" t="s">
        <v>68</v>
      </c>
      <c r="I9" s="7" t="s">
        <v>91</v>
      </c>
      <c r="J9" s="7" t="s">
        <v>92</v>
      </c>
      <c r="K9" s="7" t="s">
        <v>186</v>
      </c>
      <c r="L9" s="7" t="s">
        <v>213</v>
      </c>
      <c r="M9" s="8">
        <v>4</v>
      </c>
      <c r="N9" s="7" t="s">
        <v>214</v>
      </c>
      <c r="O9" s="12">
        <v>70000</v>
      </c>
      <c r="P9" s="13">
        <v>0.1</v>
      </c>
      <c r="Q9" s="12">
        <v>252000</v>
      </c>
    </row>
    <row r="10" spans="1:17" ht="22.5" customHeight="1" x14ac:dyDescent="0.25">
      <c r="A10" s="7" t="s">
        <v>89</v>
      </c>
      <c r="B10" s="48">
        <v>43144</v>
      </c>
      <c r="C10" s="8">
        <v>2</v>
      </c>
      <c r="D10" s="8">
        <v>1</v>
      </c>
      <c r="E10" s="7" t="s">
        <v>90</v>
      </c>
      <c r="F10" s="7" t="s">
        <v>27</v>
      </c>
      <c r="G10" s="7" t="s">
        <v>23</v>
      </c>
      <c r="H10" s="30" t="s">
        <v>24</v>
      </c>
      <c r="I10" s="7" t="s">
        <v>91</v>
      </c>
      <c r="J10" s="7" t="s">
        <v>62</v>
      </c>
      <c r="K10" s="7" t="s">
        <v>195</v>
      </c>
      <c r="L10" s="7" t="s">
        <v>203</v>
      </c>
      <c r="M10" s="8">
        <v>10</v>
      </c>
      <c r="N10" s="7" t="s">
        <v>204</v>
      </c>
      <c r="O10" s="12">
        <v>7000</v>
      </c>
      <c r="P10" s="13">
        <v>0</v>
      </c>
      <c r="Q10" s="12">
        <v>70000</v>
      </c>
    </row>
    <row r="11" spans="1:17" ht="22.5" customHeight="1" x14ac:dyDescent="0.25">
      <c r="A11" s="7" t="s">
        <v>133</v>
      </c>
      <c r="B11" s="48">
        <v>43258</v>
      </c>
      <c r="C11" s="8">
        <v>6</v>
      </c>
      <c r="D11" s="8">
        <v>2</v>
      </c>
      <c r="E11" s="7" t="s">
        <v>90</v>
      </c>
      <c r="F11" s="7" t="s">
        <v>51</v>
      </c>
      <c r="G11" s="14" t="s">
        <v>31</v>
      </c>
      <c r="H11" s="30" t="s">
        <v>29</v>
      </c>
      <c r="I11" s="7" t="s">
        <v>91</v>
      </c>
      <c r="J11" s="7" t="s">
        <v>78</v>
      </c>
      <c r="K11" s="7" t="s">
        <v>175</v>
      </c>
      <c r="L11" s="7" t="s">
        <v>208</v>
      </c>
      <c r="M11" s="8">
        <v>6</v>
      </c>
      <c r="N11" s="7" t="s">
        <v>177</v>
      </c>
      <c r="O11" s="12">
        <v>3500</v>
      </c>
      <c r="P11" s="13">
        <v>0</v>
      </c>
      <c r="Q11" s="12">
        <v>21000</v>
      </c>
    </row>
    <row r="12" spans="1:17" ht="22.5" customHeight="1" x14ac:dyDescent="0.25">
      <c r="A12" s="7" t="s">
        <v>133</v>
      </c>
      <c r="B12" s="48">
        <v>43258</v>
      </c>
      <c r="C12" s="8">
        <v>6</v>
      </c>
      <c r="D12" s="8">
        <v>2</v>
      </c>
      <c r="E12" s="7" t="s">
        <v>90</v>
      </c>
      <c r="F12" s="9" t="s">
        <v>40</v>
      </c>
      <c r="G12" s="7" t="s">
        <v>69</v>
      </c>
      <c r="H12" s="30" t="s">
        <v>68</v>
      </c>
      <c r="I12" s="7" t="s">
        <v>91</v>
      </c>
      <c r="J12" s="7" t="s">
        <v>78</v>
      </c>
      <c r="K12" s="7" t="s">
        <v>175</v>
      </c>
      <c r="L12" s="7" t="s">
        <v>208</v>
      </c>
      <c r="M12" s="8">
        <v>1</v>
      </c>
      <c r="N12" s="7" t="s">
        <v>177</v>
      </c>
      <c r="O12" s="12">
        <v>3100</v>
      </c>
      <c r="P12" s="13">
        <v>0</v>
      </c>
      <c r="Q12" s="12">
        <v>3000</v>
      </c>
    </row>
    <row r="13" spans="1:17" ht="22.5" customHeight="1" x14ac:dyDescent="0.25">
      <c r="A13" s="7" t="s">
        <v>133</v>
      </c>
      <c r="B13" s="48">
        <v>43258</v>
      </c>
      <c r="C13" s="8">
        <v>6</v>
      </c>
      <c r="D13" s="8">
        <v>2</v>
      </c>
      <c r="E13" s="7" t="s">
        <v>90</v>
      </c>
      <c r="F13" s="7" t="s">
        <v>51</v>
      </c>
      <c r="G13" s="7" t="s">
        <v>67</v>
      </c>
      <c r="H13" s="30" t="s">
        <v>68</v>
      </c>
      <c r="I13" s="7" t="s">
        <v>91</v>
      </c>
      <c r="J13" s="7" t="s">
        <v>46</v>
      </c>
      <c r="K13" s="7" t="s">
        <v>178</v>
      </c>
      <c r="L13" s="7" t="s">
        <v>194</v>
      </c>
      <c r="M13" s="8">
        <v>4</v>
      </c>
      <c r="N13" s="7" t="s">
        <v>185</v>
      </c>
      <c r="O13" s="12">
        <v>400000</v>
      </c>
      <c r="P13" s="13">
        <v>0</v>
      </c>
      <c r="Q13" s="12">
        <v>1600000</v>
      </c>
    </row>
    <row r="14" spans="1:17" ht="22.5" customHeight="1" x14ac:dyDescent="0.25">
      <c r="A14" s="7" t="s">
        <v>146</v>
      </c>
      <c r="B14" s="48">
        <v>43319</v>
      </c>
      <c r="C14" s="8">
        <v>8</v>
      </c>
      <c r="D14" s="8">
        <v>3</v>
      </c>
      <c r="E14" s="7" t="s">
        <v>90</v>
      </c>
      <c r="F14" s="7" t="s">
        <v>51</v>
      </c>
      <c r="G14" s="14" t="s">
        <v>28</v>
      </c>
      <c r="H14" s="30" t="s">
        <v>29</v>
      </c>
      <c r="I14" s="7" t="s">
        <v>91</v>
      </c>
      <c r="J14" s="7" t="s">
        <v>38</v>
      </c>
      <c r="K14" s="7" t="s">
        <v>186</v>
      </c>
      <c r="L14" s="7" t="s">
        <v>187</v>
      </c>
      <c r="M14" s="8">
        <v>28</v>
      </c>
      <c r="N14" s="7" t="s">
        <v>183</v>
      </c>
      <c r="O14" s="12">
        <v>600000</v>
      </c>
      <c r="P14" s="13">
        <v>0</v>
      </c>
      <c r="Q14" s="12">
        <v>16800000</v>
      </c>
    </row>
    <row r="15" spans="1:17" ht="22.5" customHeight="1" x14ac:dyDescent="0.25">
      <c r="A15" s="7" t="s">
        <v>146</v>
      </c>
      <c r="B15" s="48">
        <v>43319</v>
      </c>
      <c r="C15" s="8">
        <v>8</v>
      </c>
      <c r="D15" s="8">
        <v>3</v>
      </c>
      <c r="E15" s="7" t="s">
        <v>90</v>
      </c>
      <c r="F15" s="7" t="s">
        <v>51</v>
      </c>
      <c r="G15" s="7" t="s">
        <v>64</v>
      </c>
      <c r="H15" s="30" t="s">
        <v>24</v>
      </c>
      <c r="I15" s="7" t="s">
        <v>91</v>
      </c>
      <c r="J15" s="7" t="s">
        <v>34</v>
      </c>
      <c r="K15" s="7" t="s">
        <v>175</v>
      </c>
      <c r="L15" s="7" t="s">
        <v>184</v>
      </c>
      <c r="M15" s="8">
        <v>19</v>
      </c>
      <c r="N15" s="7" t="s">
        <v>185</v>
      </c>
      <c r="O15" s="12">
        <v>26000</v>
      </c>
      <c r="P15" s="13">
        <v>0</v>
      </c>
      <c r="Q15" s="12">
        <v>494000</v>
      </c>
    </row>
    <row r="16" spans="1:17" ht="22.5" customHeight="1" x14ac:dyDescent="0.25">
      <c r="A16" s="7" t="s">
        <v>146</v>
      </c>
      <c r="B16" s="48">
        <v>43319</v>
      </c>
      <c r="C16" s="8">
        <v>8</v>
      </c>
      <c r="D16" s="8">
        <v>3</v>
      </c>
      <c r="E16" s="7" t="s">
        <v>90</v>
      </c>
      <c r="F16" s="9" t="s">
        <v>27</v>
      </c>
      <c r="G16" s="7" t="s">
        <v>33</v>
      </c>
      <c r="H16" s="30" t="s">
        <v>29</v>
      </c>
      <c r="I16" s="7" t="s">
        <v>91</v>
      </c>
      <c r="J16" s="7" t="s">
        <v>71</v>
      </c>
      <c r="K16" s="7" t="s">
        <v>181</v>
      </c>
      <c r="L16" s="7" t="s">
        <v>206</v>
      </c>
      <c r="M16" s="8">
        <v>8</v>
      </c>
      <c r="N16" s="7" t="s">
        <v>197</v>
      </c>
      <c r="O16" s="12">
        <v>30000</v>
      </c>
      <c r="P16" s="13">
        <v>0</v>
      </c>
      <c r="Q16" s="12">
        <v>240000</v>
      </c>
    </row>
    <row r="17" spans="1:17" ht="22.5" customHeight="1" x14ac:dyDescent="0.25">
      <c r="A17" s="7" t="s">
        <v>158</v>
      </c>
      <c r="B17" s="48">
        <v>43391</v>
      </c>
      <c r="C17" s="8">
        <v>10</v>
      </c>
      <c r="D17" s="8">
        <v>4</v>
      </c>
      <c r="E17" s="7" t="s">
        <v>90</v>
      </c>
      <c r="F17" s="7" t="s">
        <v>51</v>
      </c>
      <c r="G17" s="7" t="s">
        <v>28</v>
      </c>
      <c r="H17" s="30" t="s">
        <v>29</v>
      </c>
      <c r="I17" s="7" t="s">
        <v>91</v>
      </c>
      <c r="J17" s="7" t="s">
        <v>57</v>
      </c>
      <c r="K17" s="7" t="s">
        <v>192</v>
      </c>
      <c r="L17" s="7" t="s">
        <v>200</v>
      </c>
      <c r="M17" s="8">
        <v>1</v>
      </c>
      <c r="N17" s="7" t="s">
        <v>185</v>
      </c>
      <c r="O17" s="12">
        <v>42000</v>
      </c>
      <c r="P17" s="13">
        <v>0</v>
      </c>
      <c r="Q17" s="12">
        <v>42000</v>
      </c>
    </row>
    <row r="18" spans="1:17" ht="22.5" customHeight="1" x14ac:dyDescent="0.25">
      <c r="A18" s="7" t="s">
        <v>158</v>
      </c>
      <c r="B18" s="48">
        <v>43391</v>
      </c>
      <c r="C18" s="8">
        <v>10</v>
      </c>
      <c r="D18" s="8">
        <v>4</v>
      </c>
      <c r="E18" s="7" t="s">
        <v>90</v>
      </c>
      <c r="F18" s="7" t="s">
        <v>40</v>
      </c>
      <c r="G18" s="7" t="s">
        <v>65</v>
      </c>
      <c r="H18" s="30" t="s">
        <v>24</v>
      </c>
      <c r="I18" s="7" t="s">
        <v>91</v>
      </c>
      <c r="J18" s="7" t="s">
        <v>61</v>
      </c>
      <c r="K18" s="7" t="s">
        <v>181</v>
      </c>
      <c r="L18" s="7" t="s">
        <v>201</v>
      </c>
      <c r="M18" s="8">
        <v>4</v>
      </c>
      <c r="N18" s="7" t="s">
        <v>202</v>
      </c>
      <c r="O18" s="12">
        <v>9500</v>
      </c>
      <c r="P18" s="13">
        <v>0</v>
      </c>
      <c r="Q18" s="12">
        <v>38000</v>
      </c>
    </row>
    <row r="19" spans="1:17" ht="22.5" customHeight="1" x14ac:dyDescent="0.25">
      <c r="A19" s="7" t="s">
        <v>158</v>
      </c>
      <c r="B19" s="48">
        <v>43391</v>
      </c>
      <c r="C19" s="8">
        <v>10</v>
      </c>
      <c r="D19" s="8">
        <v>4</v>
      </c>
      <c r="E19" s="7" t="s">
        <v>90</v>
      </c>
      <c r="F19" s="7" t="s">
        <v>27</v>
      </c>
      <c r="G19" s="7" t="s">
        <v>33</v>
      </c>
      <c r="H19" s="30" t="s">
        <v>29</v>
      </c>
      <c r="I19" s="7" t="s">
        <v>91</v>
      </c>
      <c r="J19" s="7" t="s">
        <v>62</v>
      </c>
      <c r="K19" s="7" t="s">
        <v>195</v>
      </c>
      <c r="L19" s="7" t="s">
        <v>203</v>
      </c>
      <c r="M19" s="8">
        <v>2</v>
      </c>
      <c r="N19" s="7" t="s">
        <v>204</v>
      </c>
      <c r="O19" s="12">
        <v>7000</v>
      </c>
      <c r="P19" s="13">
        <v>0</v>
      </c>
      <c r="Q19" s="12">
        <v>14000</v>
      </c>
    </row>
    <row r="20" spans="1:17" ht="22.5" customHeight="1" x14ac:dyDescent="0.25">
      <c r="A20" s="7" t="s">
        <v>96</v>
      </c>
      <c r="B20" s="48">
        <v>43151</v>
      </c>
      <c r="C20" s="8">
        <v>2</v>
      </c>
      <c r="D20" s="8">
        <v>1</v>
      </c>
      <c r="E20" s="7" t="s">
        <v>97</v>
      </c>
      <c r="F20" s="9" t="s">
        <v>51</v>
      </c>
      <c r="G20" s="7" t="s">
        <v>33</v>
      </c>
      <c r="H20" s="30" t="s">
        <v>29</v>
      </c>
      <c r="I20" s="7" t="s">
        <v>98</v>
      </c>
      <c r="J20" s="7" t="s">
        <v>62</v>
      </c>
      <c r="K20" s="7" t="s">
        <v>195</v>
      </c>
      <c r="L20" s="7" t="s">
        <v>203</v>
      </c>
      <c r="M20" s="8">
        <v>10</v>
      </c>
      <c r="N20" s="7" t="s">
        <v>204</v>
      </c>
      <c r="O20" s="12">
        <v>7000</v>
      </c>
      <c r="P20" s="13">
        <v>0</v>
      </c>
      <c r="Q20" s="12">
        <v>70000</v>
      </c>
    </row>
    <row r="21" spans="1:17" ht="22.5" customHeight="1" x14ac:dyDescent="0.25">
      <c r="A21" s="7" t="s">
        <v>96</v>
      </c>
      <c r="B21" s="48">
        <v>43151</v>
      </c>
      <c r="C21" s="8">
        <v>2</v>
      </c>
      <c r="D21" s="8">
        <v>1</v>
      </c>
      <c r="E21" s="7" t="s">
        <v>97</v>
      </c>
      <c r="F21" s="7" t="s">
        <v>40</v>
      </c>
      <c r="G21" s="7" t="s">
        <v>23</v>
      </c>
      <c r="H21" s="30" t="s">
        <v>24</v>
      </c>
      <c r="I21" s="7" t="s">
        <v>98</v>
      </c>
      <c r="J21" s="7" t="s">
        <v>71</v>
      </c>
      <c r="K21" s="7" t="s">
        <v>181</v>
      </c>
      <c r="L21" s="7" t="s">
        <v>206</v>
      </c>
      <c r="M21" s="8">
        <v>1</v>
      </c>
      <c r="N21" s="7" t="s">
        <v>197</v>
      </c>
      <c r="O21" s="12">
        <v>28000</v>
      </c>
      <c r="P21" s="13">
        <v>0</v>
      </c>
      <c r="Q21" s="12">
        <v>28000</v>
      </c>
    </row>
    <row r="22" spans="1:17" ht="22.5" customHeight="1" x14ac:dyDescent="0.25">
      <c r="A22" s="7" t="s">
        <v>96</v>
      </c>
      <c r="B22" s="48">
        <v>43151</v>
      </c>
      <c r="C22" s="8">
        <v>2</v>
      </c>
      <c r="D22" s="8">
        <v>1</v>
      </c>
      <c r="E22" s="7" t="s">
        <v>97</v>
      </c>
      <c r="F22" s="7" t="s">
        <v>51</v>
      </c>
      <c r="G22" s="30" t="s">
        <v>72</v>
      </c>
      <c r="H22" s="30" t="s">
        <v>68</v>
      </c>
      <c r="I22" s="7" t="s">
        <v>98</v>
      </c>
      <c r="J22" s="7" t="s">
        <v>38</v>
      </c>
      <c r="K22" s="7" t="s">
        <v>186</v>
      </c>
      <c r="L22" s="7" t="s">
        <v>187</v>
      </c>
      <c r="M22" s="8">
        <v>2</v>
      </c>
      <c r="N22" s="7" t="s">
        <v>183</v>
      </c>
      <c r="O22" s="12">
        <v>600000</v>
      </c>
      <c r="P22" s="13">
        <v>0</v>
      </c>
      <c r="Q22" s="12">
        <v>1200000</v>
      </c>
    </row>
    <row r="23" spans="1:17" ht="22.5" customHeight="1" x14ac:dyDescent="0.25">
      <c r="A23" s="7" t="s">
        <v>118</v>
      </c>
      <c r="B23" s="48">
        <v>43193</v>
      </c>
      <c r="C23" s="8">
        <v>4</v>
      </c>
      <c r="D23" s="8">
        <v>2</v>
      </c>
      <c r="E23" s="7" t="s">
        <v>97</v>
      </c>
      <c r="F23" s="7" t="s">
        <v>40</v>
      </c>
      <c r="G23" s="7" t="s">
        <v>69</v>
      </c>
      <c r="H23" s="7" t="s">
        <v>68</v>
      </c>
      <c r="I23" s="7" t="s">
        <v>98</v>
      </c>
      <c r="J23" s="7" t="s">
        <v>32</v>
      </c>
      <c r="K23" s="7" t="s">
        <v>181</v>
      </c>
      <c r="L23" s="7" t="s">
        <v>182</v>
      </c>
      <c r="M23" s="8">
        <v>17</v>
      </c>
      <c r="N23" s="7" t="s">
        <v>183</v>
      </c>
      <c r="O23" s="12">
        <v>67000</v>
      </c>
      <c r="P23" s="13">
        <v>0</v>
      </c>
      <c r="Q23" s="12">
        <v>1139000</v>
      </c>
    </row>
    <row r="24" spans="1:17" ht="22.5" customHeight="1" x14ac:dyDescent="0.25">
      <c r="A24" s="7" t="s">
        <v>118</v>
      </c>
      <c r="B24" s="48">
        <v>43194</v>
      </c>
      <c r="C24" s="8">
        <v>4</v>
      </c>
      <c r="D24" s="8">
        <v>2</v>
      </c>
      <c r="E24" s="7" t="s">
        <v>97</v>
      </c>
      <c r="F24" s="7" t="s">
        <v>40</v>
      </c>
      <c r="G24" s="16" t="s">
        <v>69</v>
      </c>
      <c r="H24" s="7" t="s">
        <v>68</v>
      </c>
      <c r="I24" s="7" t="s">
        <v>98</v>
      </c>
      <c r="J24" s="7" t="s">
        <v>34</v>
      </c>
      <c r="K24" s="7" t="s">
        <v>175</v>
      </c>
      <c r="L24" s="7" t="s">
        <v>184</v>
      </c>
      <c r="M24" s="8">
        <v>16</v>
      </c>
      <c r="N24" s="7" t="s">
        <v>185</v>
      </c>
      <c r="O24" s="12">
        <v>22900</v>
      </c>
      <c r="P24" s="13">
        <v>0</v>
      </c>
      <c r="Q24" s="12">
        <v>366000</v>
      </c>
    </row>
    <row r="25" spans="1:17" ht="22.5" customHeight="1" x14ac:dyDescent="0.25">
      <c r="A25" s="7" t="s">
        <v>118</v>
      </c>
      <c r="B25" s="48">
        <v>43195</v>
      </c>
      <c r="C25" s="8">
        <v>4</v>
      </c>
      <c r="D25" s="8">
        <v>2</v>
      </c>
      <c r="E25" s="7" t="s">
        <v>97</v>
      </c>
      <c r="F25" s="9" t="s">
        <v>27</v>
      </c>
      <c r="G25" s="10" t="s">
        <v>72</v>
      </c>
      <c r="H25" s="11" t="s">
        <v>68</v>
      </c>
      <c r="I25" s="7" t="s">
        <v>98</v>
      </c>
      <c r="J25" s="7" t="s">
        <v>38</v>
      </c>
      <c r="K25" s="7" t="s">
        <v>186</v>
      </c>
      <c r="L25" s="7" t="s">
        <v>187</v>
      </c>
      <c r="M25" s="8">
        <v>17</v>
      </c>
      <c r="N25" s="7" t="s">
        <v>183</v>
      </c>
      <c r="O25" s="12">
        <v>600000</v>
      </c>
      <c r="P25" s="13">
        <v>0</v>
      </c>
      <c r="Q25" s="12">
        <v>10200000</v>
      </c>
    </row>
    <row r="26" spans="1:17" ht="22.5" customHeight="1" x14ac:dyDescent="0.25">
      <c r="A26" s="7" t="s">
        <v>134</v>
      </c>
      <c r="B26" s="48">
        <v>43260</v>
      </c>
      <c r="C26" s="8">
        <v>6</v>
      </c>
      <c r="D26" s="8">
        <v>2</v>
      </c>
      <c r="E26" s="7" t="s">
        <v>97</v>
      </c>
      <c r="F26" s="9" t="s">
        <v>40</v>
      </c>
      <c r="G26" s="18" t="s">
        <v>70</v>
      </c>
      <c r="H26" s="33" t="s">
        <v>68</v>
      </c>
      <c r="I26" s="7" t="s">
        <v>98</v>
      </c>
      <c r="J26" s="7" t="s">
        <v>46</v>
      </c>
      <c r="K26" s="7" t="s">
        <v>178</v>
      </c>
      <c r="L26" s="7" t="s">
        <v>194</v>
      </c>
      <c r="M26" s="8">
        <v>6</v>
      </c>
      <c r="N26" s="7" t="s">
        <v>185</v>
      </c>
      <c r="O26" s="12">
        <v>380000</v>
      </c>
      <c r="P26" s="13">
        <v>0</v>
      </c>
      <c r="Q26" s="12">
        <v>2280000</v>
      </c>
    </row>
    <row r="27" spans="1:17" ht="22.5" customHeight="1" x14ac:dyDescent="0.25">
      <c r="A27" s="7" t="s">
        <v>134</v>
      </c>
      <c r="B27" s="48">
        <v>43260</v>
      </c>
      <c r="C27" s="8">
        <v>6</v>
      </c>
      <c r="D27" s="8">
        <v>2</v>
      </c>
      <c r="E27" s="7" t="s">
        <v>97</v>
      </c>
      <c r="F27" s="7" t="s">
        <v>27</v>
      </c>
      <c r="G27" s="10" t="s">
        <v>23</v>
      </c>
      <c r="H27" s="33" t="s">
        <v>24</v>
      </c>
      <c r="I27" s="7" t="s">
        <v>98</v>
      </c>
      <c r="J27" s="7" t="s">
        <v>32</v>
      </c>
      <c r="K27" s="7" t="s">
        <v>181</v>
      </c>
      <c r="L27" s="7" t="s">
        <v>182</v>
      </c>
      <c r="M27" s="8">
        <v>2</v>
      </c>
      <c r="N27" s="7" t="s">
        <v>183</v>
      </c>
      <c r="O27" s="12">
        <v>60000</v>
      </c>
      <c r="P27" s="13">
        <v>0</v>
      </c>
      <c r="Q27" s="12">
        <v>120000</v>
      </c>
    </row>
    <row r="28" spans="1:17" ht="22.5" customHeight="1" x14ac:dyDescent="0.25">
      <c r="A28" s="7" t="s">
        <v>160</v>
      </c>
      <c r="B28" s="48">
        <v>43401</v>
      </c>
      <c r="C28" s="8">
        <v>10</v>
      </c>
      <c r="D28" s="8">
        <v>4</v>
      </c>
      <c r="E28" s="7" t="s">
        <v>97</v>
      </c>
      <c r="F28" s="9" t="s">
        <v>51</v>
      </c>
      <c r="G28" s="18" t="s">
        <v>31</v>
      </c>
      <c r="H28" s="33" t="s">
        <v>29</v>
      </c>
      <c r="I28" s="7" t="s">
        <v>98</v>
      </c>
      <c r="J28" s="7" t="s">
        <v>34</v>
      </c>
      <c r="K28" s="7" t="s">
        <v>175</v>
      </c>
      <c r="L28" s="7" t="s">
        <v>184</v>
      </c>
      <c r="M28" s="8">
        <v>1</v>
      </c>
      <c r="N28" s="7" t="s">
        <v>185</v>
      </c>
      <c r="O28" s="12">
        <v>26000</v>
      </c>
      <c r="P28" s="13">
        <v>0</v>
      </c>
      <c r="Q28" s="12">
        <v>26000</v>
      </c>
    </row>
    <row r="29" spans="1:17" ht="22.5" customHeight="1" x14ac:dyDescent="0.25">
      <c r="A29" s="7" t="s">
        <v>160</v>
      </c>
      <c r="B29" s="48">
        <v>43401</v>
      </c>
      <c r="C29" s="8">
        <v>10</v>
      </c>
      <c r="D29" s="8">
        <v>4</v>
      </c>
      <c r="E29" s="7" t="s">
        <v>97</v>
      </c>
      <c r="F29" s="9" t="s">
        <v>51</v>
      </c>
      <c r="G29" s="18" t="s">
        <v>31</v>
      </c>
      <c r="H29" s="33" t="s">
        <v>29</v>
      </c>
      <c r="I29" s="7" t="s">
        <v>98</v>
      </c>
      <c r="J29" s="7" t="s">
        <v>105</v>
      </c>
      <c r="K29" s="7" t="s">
        <v>189</v>
      </c>
      <c r="L29" s="7" t="s">
        <v>215</v>
      </c>
      <c r="M29" s="8">
        <v>20</v>
      </c>
      <c r="N29" s="7" t="s">
        <v>191</v>
      </c>
      <c r="O29" s="12">
        <v>7000</v>
      </c>
      <c r="P29" s="13">
        <v>0</v>
      </c>
      <c r="Q29" s="12">
        <v>140000</v>
      </c>
    </row>
    <row r="30" spans="1:17" ht="22.5" customHeight="1" x14ac:dyDescent="0.25">
      <c r="A30" s="7" t="s">
        <v>160</v>
      </c>
      <c r="B30" s="48">
        <v>43401</v>
      </c>
      <c r="C30" s="8">
        <v>10</v>
      </c>
      <c r="D30" s="8">
        <v>4</v>
      </c>
      <c r="E30" s="7" t="s">
        <v>97</v>
      </c>
      <c r="F30" s="7" t="s">
        <v>51</v>
      </c>
      <c r="G30" s="18" t="s">
        <v>67</v>
      </c>
      <c r="H30" s="33" t="s">
        <v>68</v>
      </c>
      <c r="I30" s="7" t="s">
        <v>98</v>
      </c>
      <c r="J30" s="7" t="s">
        <v>47</v>
      </c>
      <c r="K30" s="7" t="s">
        <v>195</v>
      </c>
      <c r="L30" s="7" t="s">
        <v>196</v>
      </c>
      <c r="M30" s="8">
        <v>12</v>
      </c>
      <c r="N30" s="7" t="s">
        <v>197</v>
      </c>
      <c r="O30" s="12">
        <v>8000</v>
      </c>
      <c r="P30" s="13">
        <v>0</v>
      </c>
      <c r="Q30" s="12">
        <v>96000</v>
      </c>
    </row>
    <row r="31" spans="1:17" ht="22.5" customHeight="1" x14ac:dyDescent="0.25">
      <c r="A31" s="7" t="s">
        <v>160</v>
      </c>
      <c r="B31" s="48">
        <v>43401</v>
      </c>
      <c r="C31" s="8">
        <v>10</v>
      </c>
      <c r="D31" s="8">
        <v>4</v>
      </c>
      <c r="E31" s="7" t="s">
        <v>97</v>
      </c>
      <c r="F31" s="7" t="s">
        <v>51</v>
      </c>
      <c r="G31" s="18" t="s">
        <v>67</v>
      </c>
      <c r="H31" s="33" t="s">
        <v>68</v>
      </c>
      <c r="I31" s="7" t="s">
        <v>98</v>
      </c>
      <c r="J31" s="7" t="s">
        <v>126</v>
      </c>
      <c r="K31" s="7" t="s">
        <v>189</v>
      </c>
      <c r="L31" s="7" t="s">
        <v>216</v>
      </c>
      <c r="M31" s="8">
        <v>12</v>
      </c>
      <c r="N31" s="7" t="s">
        <v>197</v>
      </c>
      <c r="O31" s="12">
        <v>9000</v>
      </c>
      <c r="P31" s="13">
        <v>0</v>
      </c>
      <c r="Q31" s="12">
        <v>108000</v>
      </c>
    </row>
    <row r="32" spans="1:17" ht="22.5" customHeight="1" x14ac:dyDescent="0.25">
      <c r="A32" s="7" t="s">
        <v>160</v>
      </c>
      <c r="B32" s="48">
        <v>43401</v>
      </c>
      <c r="C32" s="8">
        <v>10</v>
      </c>
      <c r="D32" s="8">
        <v>4</v>
      </c>
      <c r="E32" s="7" t="s">
        <v>97</v>
      </c>
      <c r="F32" s="9" t="s">
        <v>51</v>
      </c>
      <c r="G32" s="18" t="s">
        <v>69</v>
      </c>
      <c r="H32" s="33" t="s">
        <v>68</v>
      </c>
      <c r="I32" s="7" t="s">
        <v>98</v>
      </c>
      <c r="J32" s="7" t="s">
        <v>62</v>
      </c>
      <c r="K32" s="7" t="s">
        <v>195</v>
      </c>
      <c r="L32" s="7" t="s">
        <v>203</v>
      </c>
      <c r="M32" s="8">
        <v>10</v>
      </c>
      <c r="N32" s="7" t="s">
        <v>204</v>
      </c>
      <c r="O32" s="12">
        <v>7000</v>
      </c>
      <c r="P32" s="13">
        <v>0</v>
      </c>
      <c r="Q32" s="12">
        <v>70000</v>
      </c>
    </row>
    <row r="33" spans="1:17" ht="22.5" customHeight="1" x14ac:dyDescent="0.25">
      <c r="A33" s="7" t="s">
        <v>93</v>
      </c>
      <c r="B33" s="48">
        <v>43149</v>
      </c>
      <c r="C33" s="8">
        <v>2</v>
      </c>
      <c r="D33" s="8">
        <v>1</v>
      </c>
      <c r="E33" s="7" t="s">
        <v>94</v>
      </c>
      <c r="F33" s="9" t="s">
        <v>27</v>
      </c>
      <c r="G33" s="10" t="s">
        <v>69</v>
      </c>
      <c r="H33" s="11" t="s">
        <v>68</v>
      </c>
      <c r="I33" s="7" t="s">
        <v>95</v>
      </c>
      <c r="J33" s="7" t="s">
        <v>46</v>
      </c>
      <c r="K33" s="7" t="s">
        <v>178</v>
      </c>
      <c r="L33" s="7" t="s">
        <v>194</v>
      </c>
      <c r="M33" s="8">
        <v>24</v>
      </c>
      <c r="N33" s="7" t="s">
        <v>185</v>
      </c>
      <c r="O33" s="12">
        <v>400000</v>
      </c>
      <c r="P33" s="13">
        <v>0</v>
      </c>
      <c r="Q33" s="12">
        <v>9600000</v>
      </c>
    </row>
    <row r="34" spans="1:17" ht="22.5" customHeight="1" x14ac:dyDescent="0.25">
      <c r="A34" s="7" t="s">
        <v>93</v>
      </c>
      <c r="B34" s="48">
        <v>43149</v>
      </c>
      <c r="C34" s="8">
        <v>2</v>
      </c>
      <c r="D34" s="8">
        <v>1</v>
      </c>
      <c r="E34" s="7" t="s">
        <v>94</v>
      </c>
      <c r="F34" s="9" t="s">
        <v>27</v>
      </c>
      <c r="G34" s="10" t="s">
        <v>69</v>
      </c>
      <c r="H34" s="33" t="s">
        <v>68</v>
      </c>
      <c r="I34" s="7" t="s">
        <v>95</v>
      </c>
      <c r="J34" s="7" t="s">
        <v>41</v>
      </c>
      <c r="K34" s="7" t="s">
        <v>189</v>
      </c>
      <c r="L34" s="7" t="s">
        <v>190</v>
      </c>
      <c r="M34" s="8">
        <v>6</v>
      </c>
      <c r="N34" s="7" t="s">
        <v>191</v>
      </c>
      <c r="O34" s="12">
        <v>6500</v>
      </c>
      <c r="P34" s="13">
        <v>0</v>
      </c>
      <c r="Q34" s="12">
        <v>39000</v>
      </c>
    </row>
    <row r="35" spans="1:17" ht="22.5" customHeight="1" x14ac:dyDescent="0.25">
      <c r="A35" s="7" t="s">
        <v>93</v>
      </c>
      <c r="B35" s="48">
        <v>43149</v>
      </c>
      <c r="C35" s="8">
        <v>2</v>
      </c>
      <c r="D35" s="8">
        <v>1</v>
      </c>
      <c r="E35" s="7" t="s">
        <v>94</v>
      </c>
      <c r="F35" s="9" t="s">
        <v>51</v>
      </c>
      <c r="G35" s="10" t="s">
        <v>67</v>
      </c>
      <c r="H35" s="33" t="s">
        <v>68</v>
      </c>
      <c r="I35" s="7" t="s">
        <v>95</v>
      </c>
      <c r="J35" s="7" t="s">
        <v>73</v>
      </c>
      <c r="K35" s="7" t="s">
        <v>189</v>
      </c>
      <c r="L35" s="7" t="s">
        <v>207</v>
      </c>
      <c r="M35" s="8">
        <v>6</v>
      </c>
      <c r="N35" s="7" t="s">
        <v>191</v>
      </c>
      <c r="O35" s="12">
        <v>4000</v>
      </c>
      <c r="P35" s="13">
        <v>0</v>
      </c>
      <c r="Q35" s="12">
        <v>24000</v>
      </c>
    </row>
    <row r="36" spans="1:17" ht="22.5" customHeight="1" x14ac:dyDescent="0.25">
      <c r="A36" s="7" t="s">
        <v>109</v>
      </c>
      <c r="B36" s="48">
        <v>43166</v>
      </c>
      <c r="C36" s="8">
        <v>3</v>
      </c>
      <c r="D36" s="8">
        <v>1</v>
      </c>
      <c r="E36" s="7" t="s">
        <v>94</v>
      </c>
      <c r="F36" s="9" t="s">
        <v>40</v>
      </c>
      <c r="G36" s="10" t="s">
        <v>31</v>
      </c>
      <c r="H36" s="33" t="s">
        <v>29</v>
      </c>
      <c r="I36" s="7" t="s">
        <v>95</v>
      </c>
      <c r="J36" s="7" t="s">
        <v>61</v>
      </c>
      <c r="K36" s="7" t="s">
        <v>181</v>
      </c>
      <c r="L36" s="7" t="s">
        <v>201</v>
      </c>
      <c r="M36" s="8">
        <v>8</v>
      </c>
      <c r="N36" s="7" t="s">
        <v>202</v>
      </c>
      <c r="O36" s="12">
        <v>9500</v>
      </c>
      <c r="P36" s="13">
        <v>0</v>
      </c>
      <c r="Q36" s="12">
        <v>76000</v>
      </c>
    </row>
    <row r="37" spans="1:17" ht="22.5" customHeight="1" x14ac:dyDescent="0.25">
      <c r="A37" s="7" t="s">
        <v>109</v>
      </c>
      <c r="B37" s="48">
        <v>43166</v>
      </c>
      <c r="C37" s="8">
        <v>3</v>
      </c>
      <c r="D37" s="8">
        <v>1</v>
      </c>
      <c r="E37" s="7" t="s">
        <v>94</v>
      </c>
      <c r="F37" s="9" t="s">
        <v>51</v>
      </c>
      <c r="G37" s="10" t="s">
        <v>64</v>
      </c>
      <c r="H37" s="33" t="s">
        <v>24</v>
      </c>
      <c r="I37" s="7" t="s">
        <v>95</v>
      </c>
      <c r="J37" s="7" t="s">
        <v>62</v>
      </c>
      <c r="K37" s="7" t="s">
        <v>195</v>
      </c>
      <c r="L37" s="7" t="s">
        <v>203</v>
      </c>
      <c r="M37" s="8">
        <v>18</v>
      </c>
      <c r="N37" s="7" t="s">
        <v>204</v>
      </c>
      <c r="O37" s="12">
        <v>7000</v>
      </c>
      <c r="P37" s="13">
        <v>0</v>
      </c>
      <c r="Q37" s="12">
        <v>126000</v>
      </c>
    </row>
    <row r="38" spans="1:17" ht="22.5" customHeight="1" x14ac:dyDescent="0.25">
      <c r="A38" s="7" t="s">
        <v>109</v>
      </c>
      <c r="B38" s="48">
        <v>43166</v>
      </c>
      <c r="C38" s="8">
        <v>3</v>
      </c>
      <c r="D38" s="8">
        <v>1</v>
      </c>
      <c r="E38" s="7" t="s">
        <v>94</v>
      </c>
      <c r="F38" s="9" t="s">
        <v>51</v>
      </c>
      <c r="G38" s="10" t="s">
        <v>67</v>
      </c>
      <c r="H38" s="11" t="s">
        <v>68</v>
      </c>
      <c r="I38" s="7" t="s">
        <v>95</v>
      </c>
      <c r="J38" s="7" t="s">
        <v>63</v>
      </c>
      <c r="K38" s="7" t="s">
        <v>186</v>
      </c>
      <c r="L38" s="7" t="s">
        <v>205</v>
      </c>
      <c r="M38" s="8">
        <v>5</v>
      </c>
      <c r="N38" s="7" t="s">
        <v>183</v>
      </c>
      <c r="O38" s="12">
        <v>25000</v>
      </c>
      <c r="P38" s="13">
        <v>0</v>
      </c>
      <c r="Q38" s="12">
        <v>125000</v>
      </c>
    </row>
    <row r="39" spans="1:17" ht="22.5" customHeight="1" x14ac:dyDescent="0.25">
      <c r="A39" s="7" t="s">
        <v>109</v>
      </c>
      <c r="B39" s="48">
        <v>43166</v>
      </c>
      <c r="C39" s="8">
        <v>3</v>
      </c>
      <c r="D39" s="8">
        <v>1</v>
      </c>
      <c r="E39" s="7" t="s">
        <v>94</v>
      </c>
      <c r="F39" s="7" t="s">
        <v>40</v>
      </c>
      <c r="G39" s="18" t="s">
        <v>69</v>
      </c>
      <c r="H39" s="11" t="s">
        <v>68</v>
      </c>
      <c r="I39" s="7" t="s">
        <v>95</v>
      </c>
      <c r="J39" s="7" t="s">
        <v>38</v>
      </c>
      <c r="K39" s="7" t="s">
        <v>186</v>
      </c>
      <c r="L39" s="7" t="s">
        <v>187</v>
      </c>
      <c r="M39" s="8">
        <v>10</v>
      </c>
      <c r="N39" s="7" t="s">
        <v>183</v>
      </c>
      <c r="O39" s="12">
        <v>540000</v>
      </c>
      <c r="P39" s="13">
        <v>0</v>
      </c>
      <c r="Q39" s="12">
        <v>5400000</v>
      </c>
    </row>
    <row r="40" spans="1:17" ht="22.5" customHeight="1" x14ac:dyDescent="0.25">
      <c r="A40" s="7" t="s">
        <v>124</v>
      </c>
      <c r="B40" s="48">
        <v>43218</v>
      </c>
      <c r="C40" s="8">
        <v>4</v>
      </c>
      <c r="D40" s="8">
        <v>2</v>
      </c>
      <c r="E40" s="7" t="s">
        <v>94</v>
      </c>
      <c r="F40" s="9" t="s">
        <v>40</v>
      </c>
      <c r="G40" s="10" t="s">
        <v>28</v>
      </c>
      <c r="H40" s="33" t="s">
        <v>29</v>
      </c>
      <c r="I40" s="7" t="s">
        <v>95</v>
      </c>
      <c r="J40" s="7" t="s">
        <v>39</v>
      </c>
      <c r="K40" s="7" t="s">
        <v>175</v>
      </c>
      <c r="L40" s="7" t="s">
        <v>188</v>
      </c>
      <c r="M40" s="8">
        <v>19</v>
      </c>
      <c r="N40" s="7" t="s">
        <v>177</v>
      </c>
      <c r="O40" s="12">
        <v>70400</v>
      </c>
      <c r="P40" s="13">
        <v>0</v>
      </c>
      <c r="Q40" s="12">
        <v>1338000</v>
      </c>
    </row>
    <row r="41" spans="1:17" ht="22.5" customHeight="1" x14ac:dyDescent="0.25">
      <c r="A41" s="7" t="s">
        <v>124</v>
      </c>
      <c r="B41" s="48">
        <v>43218</v>
      </c>
      <c r="C41" s="8">
        <v>4</v>
      </c>
      <c r="D41" s="8">
        <v>2</v>
      </c>
      <c r="E41" s="7" t="s">
        <v>94</v>
      </c>
      <c r="F41" s="9" t="s">
        <v>40</v>
      </c>
      <c r="G41" s="10" t="s">
        <v>23</v>
      </c>
      <c r="H41" s="17" t="s">
        <v>24</v>
      </c>
      <c r="I41" s="7" t="s">
        <v>95</v>
      </c>
      <c r="J41" s="7" t="s">
        <v>53</v>
      </c>
      <c r="K41" s="7" t="s">
        <v>192</v>
      </c>
      <c r="L41" s="7" t="s">
        <v>199</v>
      </c>
      <c r="M41" s="8">
        <v>18</v>
      </c>
      <c r="N41" s="7" t="s">
        <v>177</v>
      </c>
      <c r="O41" s="12">
        <v>18000</v>
      </c>
      <c r="P41" s="13">
        <v>0</v>
      </c>
      <c r="Q41" s="12">
        <v>324000</v>
      </c>
    </row>
    <row r="42" spans="1:17" ht="22.5" customHeight="1" x14ac:dyDescent="0.25">
      <c r="A42" s="7" t="s">
        <v>171</v>
      </c>
      <c r="B42" s="48">
        <v>43452</v>
      </c>
      <c r="C42" s="8">
        <v>12</v>
      </c>
      <c r="D42" s="8">
        <v>4</v>
      </c>
      <c r="E42" s="7" t="s">
        <v>94</v>
      </c>
      <c r="F42" s="9" t="s">
        <v>51</v>
      </c>
      <c r="G42" s="10" t="s">
        <v>69</v>
      </c>
      <c r="H42" s="33" t="s">
        <v>68</v>
      </c>
      <c r="I42" s="7" t="s">
        <v>95</v>
      </c>
      <c r="J42" s="7" t="s">
        <v>78</v>
      </c>
      <c r="K42" s="7" t="s">
        <v>175</v>
      </c>
      <c r="L42" s="7" t="s">
        <v>208</v>
      </c>
      <c r="M42" s="8">
        <v>10</v>
      </c>
      <c r="N42" s="7" t="s">
        <v>177</v>
      </c>
      <c r="O42" s="12">
        <v>3500</v>
      </c>
      <c r="P42" s="13">
        <v>0</v>
      </c>
      <c r="Q42" s="12">
        <v>35000</v>
      </c>
    </row>
    <row r="43" spans="1:17" ht="22.5" customHeight="1" x14ac:dyDescent="0.25">
      <c r="A43" s="7" t="s">
        <v>171</v>
      </c>
      <c r="B43" s="48">
        <v>43452</v>
      </c>
      <c r="C43" s="8">
        <v>12</v>
      </c>
      <c r="D43" s="8">
        <v>4</v>
      </c>
      <c r="E43" s="7" t="s">
        <v>94</v>
      </c>
      <c r="F43" s="9" t="s">
        <v>40</v>
      </c>
      <c r="G43" s="10" t="s">
        <v>69</v>
      </c>
      <c r="H43" s="17" t="s">
        <v>68</v>
      </c>
      <c r="I43" s="7" t="s">
        <v>95</v>
      </c>
      <c r="J43" s="7" t="s">
        <v>26</v>
      </c>
      <c r="K43" s="7" t="s">
        <v>175</v>
      </c>
      <c r="L43" s="7" t="s">
        <v>176</v>
      </c>
      <c r="M43" s="8">
        <v>20</v>
      </c>
      <c r="N43" s="7" t="s">
        <v>177</v>
      </c>
      <c r="O43" s="12">
        <v>7000</v>
      </c>
      <c r="P43" s="13">
        <v>0</v>
      </c>
      <c r="Q43" s="12">
        <v>140000</v>
      </c>
    </row>
    <row r="44" spans="1:17" ht="22.5" customHeight="1" x14ac:dyDescent="0.25">
      <c r="A44" s="7" t="s">
        <v>171</v>
      </c>
      <c r="B44" s="48">
        <v>43452</v>
      </c>
      <c r="C44" s="8">
        <v>12</v>
      </c>
      <c r="D44" s="8">
        <v>4</v>
      </c>
      <c r="E44" s="7" t="s">
        <v>94</v>
      </c>
      <c r="F44" s="9" t="s">
        <v>27</v>
      </c>
      <c r="G44" s="10" t="s">
        <v>69</v>
      </c>
      <c r="H44" s="33" t="s">
        <v>68</v>
      </c>
      <c r="I44" s="7" t="s">
        <v>95</v>
      </c>
      <c r="J44" s="7" t="s">
        <v>47</v>
      </c>
      <c r="K44" s="7" t="s">
        <v>195</v>
      </c>
      <c r="L44" s="7" t="s">
        <v>196</v>
      </c>
      <c r="M44" s="8">
        <v>15</v>
      </c>
      <c r="N44" s="7" t="s">
        <v>197</v>
      </c>
      <c r="O44" s="12">
        <v>8000</v>
      </c>
      <c r="P44" s="13">
        <v>0</v>
      </c>
      <c r="Q44" s="12">
        <v>120000</v>
      </c>
    </row>
    <row r="45" spans="1:17" ht="22.5" customHeight="1" x14ac:dyDescent="0.25">
      <c r="A45" s="7" t="s">
        <v>54</v>
      </c>
      <c r="B45" s="48">
        <v>43114</v>
      </c>
      <c r="C45" s="8">
        <v>1</v>
      </c>
      <c r="D45" s="8">
        <v>1</v>
      </c>
      <c r="E45" s="7" t="s">
        <v>55</v>
      </c>
      <c r="F45" s="9" t="s">
        <v>51</v>
      </c>
      <c r="G45" s="10" t="s">
        <v>28</v>
      </c>
      <c r="H45" s="11" t="s">
        <v>29</v>
      </c>
      <c r="I45" s="7" t="s">
        <v>56</v>
      </c>
      <c r="J45" s="7" t="s">
        <v>57</v>
      </c>
      <c r="K45" s="7" t="s">
        <v>192</v>
      </c>
      <c r="L45" s="7" t="s">
        <v>200</v>
      </c>
      <c r="M45" s="8">
        <v>6</v>
      </c>
      <c r="N45" s="7" t="s">
        <v>185</v>
      </c>
      <c r="O45" s="12">
        <v>42000</v>
      </c>
      <c r="P45" s="13">
        <v>0</v>
      </c>
      <c r="Q45" s="12">
        <v>252000</v>
      </c>
    </row>
    <row r="46" spans="1:17" ht="22.5" customHeight="1" x14ac:dyDescent="0.25">
      <c r="A46" s="7" t="s">
        <v>117</v>
      </c>
      <c r="B46" s="48">
        <v>43191</v>
      </c>
      <c r="C46" s="8">
        <v>4</v>
      </c>
      <c r="D46" s="8">
        <v>2</v>
      </c>
      <c r="E46" s="7" t="s">
        <v>55</v>
      </c>
      <c r="F46" s="9" t="s">
        <v>51</v>
      </c>
      <c r="G46" s="10" t="s">
        <v>28</v>
      </c>
      <c r="H46" s="35" t="s">
        <v>29</v>
      </c>
      <c r="I46" s="7" t="s">
        <v>56</v>
      </c>
      <c r="J46" s="7" t="s">
        <v>34</v>
      </c>
      <c r="K46" s="7" t="s">
        <v>175</v>
      </c>
      <c r="L46" s="7" t="s">
        <v>184</v>
      </c>
      <c r="M46" s="8">
        <v>14</v>
      </c>
      <c r="N46" s="7" t="s">
        <v>185</v>
      </c>
      <c r="O46" s="12">
        <v>26000</v>
      </c>
      <c r="P46" s="13">
        <v>0</v>
      </c>
      <c r="Q46" s="12">
        <v>364000</v>
      </c>
    </row>
    <row r="47" spans="1:17" ht="22.5" customHeight="1" x14ac:dyDescent="0.25">
      <c r="A47" s="7" t="s">
        <v>117</v>
      </c>
      <c r="B47" s="48">
        <v>43191</v>
      </c>
      <c r="C47" s="8">
        <v>4</v>
      </c>
      <c r="D47" s="8">
        <v>2</v>
      </c>
      <c r="E47" s="7" t="s">
        <v>55</v>
      </c>
      <c r="F47" s="9" t="s">
        <v>27</v>
      </c>
      <c r="G47" s="10" t="s">
        <v>67</v>
      </c>
      <c r="H47" s="11" t="s">
        <v>68</v>
      </c>
      <c r="I47" s="7" t="s">
        <v>56</v>
      </c>
      <c r="J47" s="7" t="s">
        <v>32</v>
      </c>
      <c r="K47" s="7" t="s">
        <v>181</v>
      </c>
      <c r="L47" s="7" t="s">
        <v>182</v>
      </c>
      <c r="M47" s="8">
        <v>11</v>
      </c>
      <c r="N47" s="7" t="s">
        <v>183</v>
      </c>
      <c r="O47" s="12">
        <v>60000</v>
      </c>
      <c r="P47" s="13">
        <v>0</v>
      </c>
      <c r="Q47" s="12">
        <v>660000</v>
      </c>
    </row>
    <row r="48" spans="1:17" ht="22.5" customHeight="1" x14ac:dyDescent="0.25">
      <c r="A48" s="7" t="s">
        <v>142</v>
      </c>
      <c r="B48" s="48">
        <v>43295</v>
      </c>
      <c r="C48" s="8">
        <v>7</v>
      </c>
      <c r="D48" s="8">
        <v>3</v>
      </c>
      <c r="E48" s="7" t="s">
        <v>55</v>
      </c>
      <c r="F48" s="9" t="s">
        <v>40</v>
      </c>
      <c r="G48" s="18" t="s">
        <v>67</v>
      </c>
      <c r="H48" s="17" t="s">
        <v>68</v>
      </c>
      <c r="I48" s="7" t="s">
        <v>56</v>
      </c>
      <c r="J48" s="7" t="s">
        <v>63</v>
      </c>
      <c r="K48" s="7" t="s">
        <v>186</v>
      </c>
      <c r="L48" s="7" t="s">
        <v>205</v>
      </c>
      <c r="M48" s="8">
        <v>16</v>
      </c>
      <c r="N48" s="7" t="s">
        <v>183</v>
      </c>
      <c r="O48" s="12">
        <v>23500</v>
      </c>
      <c r="P48" s="13">
        <v>0</v>
      </c>
      <c r="Q48" s="12">
        <v>376000</v>
      </c>
    </row>
    <row r="49" spans="1:17" ht="22.5" customHeight="1" x14ac:dyDescent="0.25">
      <c r="A49" s="7" t="s">
        <v>142</v>
      </c>
      <c r="B49" s="48">
        <v>43295</v>
      </c>
      <c r="C49" s="8">
        <v>7</v>
      </c>
      <c r="D49" s="8">
        <v>3</v>
      </c>
      <c r="E49" s="7" t="s">
        <v>55</v>
      </c>
      <c r="F49" s="9" t="s">
        <v>51</v>
      </c>
      <c r="G49" s="18" t="s">
        <v>77</v>
      </c>
      <c r="H49" s="19" t="s">
        <v>24</v>
      </c>
      <c r="I49" s="7" t="s">
        <v>56</v>
      </c>
      <c r="J49" s="7" t="s">
        <v>38</v>
      </c>
      <c r="K49" s="7" t="s">
        <v>186</v>
      </c>
      <c r="L49" s="7" t="s">
        <v>187</v>
      </c>
      <c r="M49" s="8">
        <v>14</v>
      </c>
      <c r="N49" s="7" t="s">
        <v>183</v>
      </c>
      <c r="O49" s="12">
        <v>600000</v>
      </c>
      <c r="P49" s="13">
        <v>0</v>
      </c>
      <c r="Q49" s="12">
        <v>8400000</v>
      </c>
    </row>
    <row r="50" spans="1:17" ht="22.5" customHeight="1" x14ac:dyDescent="0.25">
      <c r="A50" s="7" t="s">
        <v>142</v>
      </c>
      <c r="B50" s="48">
        <v>43295</v>
      </c>
      <c r="C50" s="8">
        <v>7</v>
      </c>
      <c r="D50" s="8">
        <v>3</v>
      </c>
      <c r="E50" s="7" t="s">
        <v>55</v>
      </c>
      <c r="F50" s="9" t="s">
        <v>51</v>
      </c>
      <c r="G50" s="18" t="s">
        <v>23</v>
      </c>
      <c r="H50" s="19" t="s">
        <v>24</v>
      </c>
      <c r="I50" s="7" t="s">
        <v>56</v>
      </c>
      <c r="J50" s="7" t="s">
        <v>34</v>
      </c>
      <c r="K50" s="7" t="s">
        <v>175</v>
      </c>
      <c r="L50" s="7" t="s">
        <v>184</v>
      </c>
      <c r="M50" s="8">
        <v>16</v>
      </c>
      <c r="N50" s="7" t="s">
        <v>185</v>
      </c>
      <c r="O50" s="12">
        <v>26000</v>
      </c>
      <c r="P50" s="13">
        <v>0</v>
      </c>
      <c r="Q50" s="12">
        <v>416000</v>
      </c>
    </row>
    <row r="51" spans="1:17" ht="22.5" customHeight="1" x14ac:dyDescent="0.25">
      <c r="A51" s="7" t="s">
        <v>142</v>
      </c>
      <c r="B51" s="48">
        <v>43295</v>
      </c>
      <c r="C51" s="8">
        <v>7</v>
      </c>
      <c r="D51" s="8">
        <v>3</v>
      </c>
      <c r="E51" s="7" t="s">
        <v>55</v>
      </c>
      <c r="F51" s="9" t="s">
        <v>27</v>
      </c>
      <c r="G51" s="18" t="s">
        <v>69</v>
      </c>
      <c r="H51" s="19" t="s">
        <v>68</v>
      </c>
      <c r="I51" s="7" t="s">
        <v>56</v>
      </c>
      <c r="J51" s="7" t="s">
        <v>105</v>
      </c>
      <c r="K51" s="7" t="s">
        <v>189</v>
      </c>
      <c r="L51" s="7" t="s">
        <v>215</v>
      </c>
      <c r="M51" s="8">
        <v>16</v>
      </c>
      <c r="N51" s="7" t="s">
        <v>191</v>
      </c>
      <c r="O51" s="12">
        <v>7000</v>
      </c>
      <c r="P51" s="13">
        <v>0</v>
      </c>
      <c r="Q51" s="12">
        <v>112000</v>
      </c>
    </row>
    <row r="52" spans="1:17" ht="22.5" customHeight="1" x14ac:dyDescent="0.25">
      <c r="A52" s="7" t="s">
        <v>151</v>
      </c>
      <c r="B52" s="48">
        <v>43347</v>
      </c>
      <c r="C52" s="8">
        <v>9</v>
      </c>
      <c r="D52" s="8">
        <v>3</v>
      </c>
      <c r="E52" s="7" t="s">
        <v>55</v>
      </c>
      <c r="F52" s="9" t="s">
        <v>51</v>
      </c>
      <c r="G52" s="21" t="s">
        <v>33</v>
      </c>
      <c r="H52" s="17" t="s">
        <v>29</v>
      </c>
      <c r="I52" s="7" t="s">
        <v>56</v>
      </c>
      <c r="J52" s="7" t="s">
        <v>62</v>
      </c>
      <c r="K52" s="7" t="s">
        <v>195</v>
      </c>
      <c r="L52" s="7" t="s">
        <v>203</v>
      </c>
      <c r="M52" s="8">
        <v>18</v>
      </c>
      <c r="N52" s="7" t="s">
        <v>204</v>
      </c>
      <c r="O52" s="12">
        <v>7000</v>
      </c>
      <c r="P52" s="13">
        <v>0</v>
      </c>
      <c r="Q52" s="12">
        <v>126000</v>
      </c>
    </row>
    <row r="53" spans="1:17" ht="22.5" customHeight="1" x14ac:dyDescent="0.25">
      <c r="A53" s="7" t="s">
        <v>151</v>
      </c>
      <c r="B53" s="48">
        <v>43347</v>
      </c>
      <c r="C53" s="8">
        <v>9</v>
      </c>
      <c r="D53" s="8">
        <v>3</v>
      </c>
      <c r="E53" s="7" t="s">
        <v>55</v>
      </c>
      <c r="F53" s="9" t="s">
        <v>51</v>
      </c>
      <c r="G53" s="10" t="s">
        <v>23</v>
      </c>
      <c r="H53" s="19" t="s">
        <v>24</v>
      </c>
      <c r="I53" s="7" t="s">
        <v>56</v>
      </c>
      <c r="J53" s="7" t="s">
        <v>63</v>
      </c>
      <c r="K53" s="7" t="s">
        <v>186</v>
      </c>
      <c r="L53" s="7" t="s">
        <v>205</v>
      </c>
      <c r="M53" s="8">
        <v>8</v>
      </c>
      <c r="N53" s="7" t="s">
        <v>183</v>
      </c>
      <c r="O53" s="12">
        <v>25000</v>
      </c>
      <c r="P53" s="13">
        <v>0</v>
      </c>
      <c r="Q53" s="12">
        <v>200000</v>
      </c>
    </row>
    <row r="54" spans="1:17" ht="22.5" customHeight="1" x14ac:dyDescent="0.25">
      <c r="A54" s="7" t="s">
        <v>84</v>
      </c>
      <c r="B54" s="48">
        <v>43139</v>
      </c>
      <c r="C54" s="8">
        <v>2</v>
      </c>
      <c r="D54" s="8">
        <v>1</v>
      </c>
      <c r="E54" s="7" t="s">
        <v>85</v>
      </c>
      <c r="F54" s="9" t="s">
        <v>27</v>
      </c>
      <c r="G54" s="10" t="s">
        <v>72</v>
      </c>
      <c r="H54" s="34" t="s">
        <v>68</v>
      </c>
      <c r="I54" s="7" t="s">
        <v>86</v>
      </c>
      <c r="J54" s="7" t="s">
        <v>87</v>
      </c>
      <c r="K54" s="7" t="s">
        <v>189</v>
      </c>
      <c r="L54" s="7" t="s">
        <v>211</v>
      </c>
      <c r="M54" s="8">
        <v>6</v>
      </c>
      <c r="N54" s="7" t="s">
        <v>191</v>
      </c>
      <c r="O54" s="12">
        <v>6000</v>
      </c>
      <c r="P54" s="13">
        <v>0.1</v>
      </c>
      <c r="Q54" s="12">
        <v>32000</v>
      </c>
    </row>
    <row r="55" spans="1:17" ht="22.5" customHeight="1" x14ac:dyDescent="0.25">
      <c r="A55" s="7" t="s">
        <v>84</v>
      </c>
      <c r="B55" s="48">
        <v>43139</v>
      </c>
      <c r="C55" s="8">
        <v>2</v>
      </c>
      <c r="D55" s="8">
        <v>1</v>
      </c>
      <c r="E55" s="7" t="s">
        <v>85</v>
      </c>
      <c r="F55" s="9" t="s">
        <v>51</v>
      </c>
      <c r="G55" s="10" t="s">
        <v>23</v>
      </c>
      <c r="H55" s="19" t="s">
        <v>24</v>
      </c>
      <c r="I55" s="7" t="s">
        <v>86</v>
      </c>
      <c r="J55" s="7" t="s">
        <v>41</v>
      </c>
      <c r="K55" s="7" t="s">
        <v>189</v>
      </c>
      <c r="L55" s="7" t="s">
        <v>190</v>
      </c>
      <c r="M55" s="8">
        <v>1</v>
      </c>
      <c r="N55" s="7" t="s">
        <v>191</v>
      </c>
      <c r="O55" s="12">
        <v>6500</v>
      </c>
      <c r="P55" s="13">
        <v>0</v>
      </c>
      <c r="Q55" s="12">
        <v>7000</v>
      </c>
    </row>
    <row r="56" spans="1:17" ht="22.5" customHeight="1" x14ac:dyDescent="0.25">
      <c r="A56" s="7" t="s">
        <v>84</v>
      </c>
      <c r="B56" s="48">
        <v>43139</v>
      </c>
      <c r="C56" s="8">
        <v>2</v>
      </c>
      <c r="D56" s="8">
        <v>1</v>
      </c>
      <c r="E56" s="7" t="s">
        <v>85</v>
      </c>
      <c r="F56" s="9" t="s">
        <v>51</v>
      </c>
      <c r="G56" s="21" t="s">
        <v>70</v>
      </c>
      <c r="H56" s="11" t="s">
        <v>68</v>
      </c>
      <c r="I56" s="7" t="s">
        <v>86</v>
      </c>
      <c r="J56" s="7" t="s">
        <v>88</v>
      </c>
      <c r="K56" s="7" t="s">
        <v>175</v>
      </c>
      <c r="L56" s="7" t="s">
        <v>212</v>
      </c>
      <c r="M56" s="8">
        <v>11</v>
      </c>
      <c r="N56" s="7" t="s">
        <v>177</v>
      </c>
      <c r="O56" s="12">
        <v>162000</v>
      </c>
      <c r="P56" s="13">
        <v>0.1</v>
      </c>
      <c r="Q56" s="12">
        <v>1604000</v>
      </c>
    </row>
    <row r="57" spans="1:17" ht="22.5" customHeight="1" x14ac:dyDescent="0.25">
      <c r="A57" s="7" t="s">
        <v>137</v>
      </c>
      <c r="B57" s="48">
        <v>43268</v>
      </c>
      <c r="C57" s="8">
        <v>6</v>
      </c>
      <c r="D57" s="8">
        <v>2</v>
      </c>
      <c r="E57" s="7" t="s">
        <v>85</v>
      </c>
      <c r="F57" s="9" t="s">
        <v>27</v>
      </c>
      <c r="G57" s="10" t="s">
        <v>28</v>
      </c>
      <c r="H57" s="33" t="s">
        <v>29</v>
      </c>
      <c r="I57" s="7" t="s">
        <v>86</v>
      </c>
      <c r="J57" s="7" t="s">
        <v>39</v>
      </c>
      <c r="K57" s="7" t="s">
        <v>175</v>
      </c>
      <c r="L57" s="7" t="s">
        <v>188</v>
      </c>
      <c r="M57" s="8">
        <v>17</v>
      </c>
      <c r="N57" s="7" t="s">
        <v>177</v>
      </c>
      <c r="O57" s="12">
        <v>80000</v>
      </c>
      <c r="P57" s="13">
        <v>0</v>
      </c>
      <c r="Q57" s="12">
        <v>1360000</v>
      </c>
    </row>
    <row r="58" spans="1:17" ht="22.5" customHeight="1" x14ac:dyDescent="0.25">
      <c r="A58" s="7" t="s">
        <v>137</v>
      </c>
      <c r="B58" s="48">
        <v>43268</v>
      </c>
      <c r="C58" s="8">
        <v>6</v>
      </c>
      <c r="D58" s="8">
        <v>2</v>
      </c>
      <c r="E58" s="7" t="s">
        <v>85</v>
      </c>
      <c r="F58" s="9" t="s">
        <v>27</v>
      </c>
      <c r="G58" s="10" t="s">
        <v>65</v>
      </c>
      <c r="H58" s="17" t="s">
        <v>24</v>
      </c>
      <c r="I58" s="7" t="s">
        <v>86</v>
      </c>
      <c r="J58" s="7" t="s">
        <v>53</v>
      </c>
      <c r="K58" s="7" t="s">
        <v>192</v>
      </c>
      <c r="L58" s="7" t="s">
        <v>199</v>
      </c>
      <c r="M58" s="8">
        <v>16</v>
      </c>
      <c r="N58" s="7" t="s">
        <v>177</v>
      </c>
      <c r="O58" s="12">
        <v>18500</v>
      </c>
      <c r="P58" s="13">
        <v>0</v>
      </c>
      <c r="Q58" s="12">
        <v>296000</v>
      </c>
    </row>
    <row r="59" spans="1:17" ht="22.5" customHeight="1" x14ac:dyDescent="0.25">
      <c r="A59" s="7" t="s">
        <v>137</v>
      </c>
      <c r="B59" s="48">
        <v>43268</v>
      </c>
      <c r="C59" s="8">
        <v>6</v>
      </c>
      <c r="D59" s="8">
        <v>2</v>
      </c>
      <c r="E59" s="7" t="s">
        <v>85</v>
      </c>
      <c r="F59" s="9" t="s">
        <v>51</v>
      </c>
      <c r="G59" s="10" t="s">
        <v>33</v>
      </c>
      <c r="H59" s="19" t="s">
        <v>29</v>
      </c>
      <c r="I59" s="7" t="s">
        <v>86</v>
      </c>
      <c r="J59" s="7" t="s">
        <v>57</v>
      </c>
      <c r="K59" s="7" t="s">
        <v>192</v>
      </c>
      <c r="L59" s="7" t="s">
        <v>200</v>
      </c>
      <c r="M59" s="8">
        <v>17</v>
      </c>
      <c r="N59" s="7" t="s">
        <v>185</v>
      </c>
      <c r="O59" s="12">
        <v>42000</v>
      </c>
      <c r="P59" s="13">
        <v>0</v>
      </c>
      <c r="Q59" s="12">
        <v>714000</v>
      </c>
    </row>
    <row r="60" spans="1:17" ht="22.5" customHeight="1" x14ac:dyDescent="0.25">
      <c r="A60" s="7" t="s">
        <v>141</v>
      </c>
      <c r="B60" s="48">
        <v>43293</v>
      </c>
      <c r="C60" s="8">
        <v>7</v>
      </c>
      <c r="D60" s="8">
        <v>3</v>
      </c>
      <c r="E60" s="7" t="s">
        <v>85</v>
      </c>
      <c r="F60" s="9" t="s">
        <v>51</v>
      </c>
      <c r="G60" s="7" t="s">
        <v>28</v>
      </c>
      <c r="H60" s="19" t="s">
        <v>29</v>
      </c>
      <c r="I60" s="7" t="s">
        <v>86</v>
      </c>
      <c r="J60" s="7" t="s">
        <v>34</v>
      </c>
      <c r="K60" s="7" t="s">
        <v>175</v>
      </c>
      <c r="L60" s="7" t="s">
        <v>184</v>
      </c>
      <c r="M60" s="8">
        <v>1</v>
      </c>
      <c r="N60" s="7" t="s">
        <v>185</v>
      </c>
      <c r="O60" s="12">
        <v>26000</v>
      </c>
      <c r="P60" s="13">
        <v>0</v>
      </c>
      <c r="Q60" s="12">
        <v>26000</v>
      </c>
    </row>
    <row r="61" spans="1:17" ht="22.5" customHeight="1" x14ac:dyDescent="0.25">
      <c r="A61" s="7" t="s">
        <v>141</v>
      </c>
      <c r="B61" s="48">
        <v>43293</v>
      </c>
      <c r="C61" s="8">
        <v>7</v>
      </c>
      <c r="D61" s="8">
        <v>3</v>
      </c>
      <c r="E61" s="7" t="s">
        <v>85</v>
      </c>
      <c r="F61" s="9" t="s">
        <v>51</v>
      </c>
      <c r="G61" s="32" t="s">
        <v>33</v>
      </c>
      <c r="H61" s="19" t="s">
        <v>29</v>
      </c>
      <c r="I61" s="7" t="s">
        <v>86</v>
      </c>
      <c r="J61" s="7" t="s">
        <v>53</v>
      </c>
      <c r="K61" s="7" t="s">
        <v>192</v>
      </c>
      <c r="L61" s="7" t="s">
        <v>199</v>
      </c>
      <c r="M61" s="8">
        <v>1</v>
      </c>
      <c r="N61" s="7" t="s">
        <v>177</v>
      </c>
      <c r="O61" s="12">
        <v>18500</v>
      </c>
      <c r="P61" s="13">
        <v>0</v>
      </c>
      <c r="Q61" s="12">
        <v>19000</v>
      </c>
    </row>
    <row r="62" spans="1:17" ht="22.5" customHeight="1" x14ac:dyDescent="0.25">
      <c r="A62" s="7" t="s">
        <v>141</v>
      </c>
      <c r="B62" s="48">
        <v>43293</v>
      </c>
      <c r="C62" s="8">
        <v>7</v>
      </c>
      <c r="D62" s="8">
        <v>3</v>
      </c>
      <c r="E62" s="7" t="s">
        <v>85</v>
      </c>
      <c r="F62" s="9" t="s">
        <v>51</v>
      </c>
      <c r="G62" s="30" t="s">
        <v>31</v>
      </c>
      <c r="H62" s="17" t="s">
        <v>29</v>
      </c>
      <c r="I62" s="7" t="s">
        <v>86</v>
      </c>
      <c r="J62" s="7" t="s">
        <v>57</v>
      </c>
      <c r="K62" s="7" t="s">
        <v>192</v>
      </c>
      <c r="L62" s="7" t="s">
        <v>200</v>
      </c>
      <c r="M62" s="8">
        <v>8</v>
      </c>
      <c r="N62" s="7" t="s">
        <v>185</v>
      </c>
      <c r="O62" s="12">
        <v>42000</v>
      </c>
      <c r="P62" s="13">
        <v>0</v>
      </c>
      <c r="Q62" s="12">
        <v>336000</v>
      </c>
    </row>
    <row r="63" spans="1:17" ht="22.5" customHeight="1" x14ac:dyDescent="0.25">
      <c r="A63" s="7" t="s">
        <v>141</v>
      </c>
      <c r="B63" s="48">
        <v>43293</v>
      </c>
      <c r="C63" s="8">
        <v>7</v>
      </c>
      <c r="D63" s="8">
        <v>3</v>
      </c>
      <c r="E63" s="7" t="s">
        <v>85</v>
      </c>
      <c r="F63" s="9" t="s">
        <v>51</v>
      </c>
      <c r="G63" s="7" t="s">
        <v>69</v>
      </c>
      <c r="H63" s="19" t="s">
        <v>68</v>
      </c>
      <c r="I63" s="7" t="s">
        <v>86</v>
      </c>
      <c r="J63" s="7" t="s">
        <v>61</v>
      </c>
      <c r="K63" s="7" t="s">
        <v>181</v>
      </c>
      <c r="L63" s="7" t="s">
        <v>201</v>
      </c>
      <c r="M63" s="8">
        <v>12</v>
      </c>
      <c r="N63" s="7" t="s">
        <v>202</v>
      </c>
      <c r="O63" s="12">
        <v>10000</v>
      </c>
      <c r="P63" s="13">
        <v>0</v>
      </c>
      <c r="Q63" s="12">
        <v>120000</v>
      </c>
    </row>
    <row r="64" spans="1:17" ht="22.5" customHeight="1" x14ac:dyDescent="0.25">
      <c r="A64" s="7" t="s">
        <v>141</v>
      </c>
      <c r="B64" s="48">
        <v>43293</v>
      </c>
      <c r="C64" s="8">
        <v>7</v>
      </c>
      <c r="D64" s="8">
        <v>3</v>
      </c>
      <c r="E64" s="7" t="s">
        <v>85</v>
      </c>
      <c r="F64" s="9" t="s">
        <v>40</v>
      </c>
      <c r="G64" s="14" t="s">
        <v>69</v>
      </c>
      <c r="H64" s="19" t="s">
        <v>68</v>
      </c>
      <c r="I64" s="7" t="s">
        <v>86</v>
      </c>
      <c r="J64" s="7" t="s">
        <v>62</v>
      </c>
      <c r="K64" s="7" t="s">
        <v>195</v>
      </c>
      <c r="L64" s="7" t="s">
        <v>203</v>
      </c>
      <c r="M64" s="8">
        <v>12</v>
      </c>
      <c r="N64" s="7" t="s">
        <v>204</v>
      </c>
      <c r="O64" s="12">
        <v>6200</v>
      </c>
      <c r="P64" s="13">
        <v>0</v>
      </c>
      <c r="Q64" s="12">
        <v>74000</v>
      </c>
    </row>
    <row r="65" spans="1:17" ht="22.5" customHeight="1" x14ac:dyDescent="0.25">
      <c r="A65" s="7" t="s">
        <v>165</v>
      </c>
      <c r="B65" s="48">
        <v>43424</v>
      </c>
      <c r="C65" s="8">
        <v>11</v>
      </c>
      <c r="D65" s="8">
        <v>4</v>
      </c>
      <c r="E65" s="7" t="s">
        <v>85</v>
      </c>
      <c r="F65" s="9" t="s">
        <v>51</v>
      </c>
      <c r="G65" s="30" t="s">
        <v>33</v>
      </c>
      <c r="H65" s="19" t="s">
        <v>29</v>
      </c>
      <c r="I65" s="7" t="s">
        <v>86</v>
      </c>
      <c r="J65" s="7" t="s">
        <v>46</v>
      </c>
      <c r="K65" s="7" t="s">
        <v>178</v>
      </c>
      <c r="L65" s="7" t="s">
        <v>194</v>
      </c>
      <c r="M65" s="8">
        <v>10</v>
      </c>
      <c r="N65" s="7" t="s">
        <v>185</v>
      </c>
      <c r="O65" s="12">
        <v>400000</v>
      </c>
      <c r="P65" s="13">
        <v>0</v>
      </c>
      <c r="Q65" s="12">
        <v>4000000</v>
      </c>
    </row>
    <row r="66" spans="1:17" ht="22.5" customHeight="1" x14ac:dyDescent="0.25">
      <c r="A66" s="7" t="s">
        <v>165</v>
      </c>
      <c r="B66" s="48">
        <v>43424</v>
      </c>
      <c r="C66" s="8">
        <v>11</v>
      </c>
      <c r="D66" s="8">
        <v>4</v>
      </c>
      <c r="E66" s="7" t="s">
        <v>85</v>
      </c>
      <c r="F66" s="9" t="s">
        <v>51</v>
      </c>
      <c r="G66" s="30" t="s">
        <v>67</v>
      </c>
      <c r="H66" s="33" t="s">
        <v>68</v>
      </c>
      <c r="I66" s="7" t="s">
        <v>86</v>
      </c>
      <c r="J66" s="7" t="s">
        <v>53</v>
      </c>
      <c r="K66" s="7" t="s">
        <v>192</v>
      </c>
      <c r="L66" s="7" t="s">
        <v>199</v>
      </c>
      <c r="M66" s="8">
        <v>5</v>
      </c>
      <c r="N66" s="7" t="s">
        <v>177</v>
      </c>
      <c r="O66" s="12">
        <v>18500</v>
      </c>
      <c r="P66" s="13">
        <v>0</v>
      </c>
      <c r="Q66" s="12">
        <v>93000</v>
      </c>
    </row>
    <row r="67" spans="1:17" ht="22.5" customHeight="1" x14ac:dyDescent="0.25">
      <c r="A67" s="7" t="s">
        <v>165</v>
      </c>
      <c r="B67" s="48">
        <v>43424</v>
      </c>
      <c r="C67" s="8">
        <v>11</v>
      </c>
      <c r="D67" s="8">
        <v>4</v>
      </c>
      <c r="E67" s="7" t="s">
        <v>85</v>
      </c>
      <c r="F67" s="9" t="s">
        <v>51</v>
      </c>
      <c r="G67" s="30" t="s">
        <v>67</v>
      </c>
      <c r="H67" s="33" t="s">
        <v>68</v>
      </c>
      <c r="I67" s="7" t="s">
        <v>86</v>
      </c>
      <c r="J67" s="7" t="s">
        <v>57</v>
      </c>
      <c r="K67" s="7" t="s">
        <v>192</v>
      </c>
      <c r="L67" s="7" t="s">
        <v>200</v>
      </c>
      <c r="M67" s="8">
        <v>3</v>
      </c>
      <c r="N67" s="7" t="s">
        <v>185</v>
      </c>
      <c r="O67" s="12">
        <v>42000</v>
      </c>
      <c r="P67" s="13">
        <v>0</v>
      </c>
      <c r="Q67" s="12">
        <v>126000</v>
      </c>
    </row>
    <row r="68" spans="1:17" ht="22.5" customHeight="1" x14ac:dyDescent="0.25">
      <c r="A68" s="7" t="s">
        <v>106</v>
      </c>
      <c r="B68" s="48">
        <v>43163</v>
      </c>
      <c r="C68" s="8">
        <v>3</v>
      </c>
      <c r="D68" s="8">
        <v>1</v>
      </c>
      <c r="E68" s="7" t="s">
        <v>107</v>
      </c>
      <c r="F68" s="7" t="s">
        <v>51</v>
      </c>
      <c r="G68" s="7" t="s">
        <v>72</v>
      </c>
      <c r="H68" s="11" t="s">
        <v>68</v>
      </c>
      <c r="I68" s="7" t="s">
        <v>108</v>
      </c>
      <c r="J68" s="7" t="s">
        <v>105</v>
      </c>
      <c r="K68" s="7" t="s">
        <v>189</v>
      </c>
      <c r="L68" s="7" t="s">
        <v>215</v>
      </c>
      <c r="M68" s="8">
        <v>12</v>
      </c>
      <c r="N68" s="7" t="s">
        <v>191</v>
      </c>
      <c r="O68" s="12">
        <v>7000</v>
      </c>
      <c r="P68" s="13">
        <v>0</v>
      </c>
      <c r="Q68" s="12">
        <v>84000</v>
      </c>
    </row>
    <row r="69" spans="1:17" ht="22.5" customHeight="1" x14ac:dyDescent="0.25">
      <c r="A69" s="7" t="s">
        <v>106</v>
      </c>
      <c r="B69" s="48">
        <v>43163</v>
      </c>
      <c r="C69" s="8">
        <v>3</v>
      </c>
      <c r="D69" s="8">
        <v>1</v>
      </c>
      <c r="E69" s="7" t="s">
        <v>107</v>
      </c>
      <c r="F69" s="7" t="s">
        <v>40</v>
      </c>
      <c r="G69" s="7" t="s">
        <v>72</v>
      </c>
      <c r="H69" s="35" t="s">
        <v>68</v>
      </c>
      <c r="I69" s="7" t="s">
        <v>108</v>
      </c>
      <c r="J69" s="7" t="s">
        <v>92</v>
      </c>
      <c r="K69" s="7" t="s">
        <v>186</v>
      </c>
      <c r="L69" s="7" t="s">
        <v>213</v>
      </c>
      <c r="M69" s="8">
        <v>5</v>
      </c>
      <c r="N69" s="7" t="s">
        <v>214</v>
      </c>
      <c r="O69" s="12">
        <v>67000</v>
      </c>
      <c r="P69" s="13">
        <v>0</v>
      </c>
      <c r="Q69" s="12">
        <v>335000</v>
      </c>
    </row>
    <row r="70" spans="1:17" ht="22.5" customHeight="1" x14ac:dyDescent="0.25">
      <c r="A70" s="7" t="s">
        <v>106</v>
      </c>
      <c r="B70" s="48">
        <v>43163</v>
      </c>
      <c r="C70" s="8">
        <v>3</v>
      </c>
      <c r="D70" s="8">
        <v>1</v>
      </c>
      <c r="E70" s="7" t="s">
        <v>107</v>
      </c>
      <c r="F70" s="7" t="s">
        <v>40</v>
      </c>
      <c r="G70" s="10" t="s">
        <v>28</v>
      </c>
      <c r="H70" s="19" t="s">
        <v>29</v>
      </c>
      <c r="I70" s="7" t="s">
        <v>108</v>
      </c>
      <c r="J70" s="7" t="s">
        <v>53</v>
      </c>
      <c r="K70" s="7" t="s">
        <v>192</v>
      </c>
      <c r="L70" s="7" t="s">
        <v>199</v>
      </c>
      <c r="M70" s="8">
        <v>16</v>
      </c>
      <c r="N70" s="7" t="s">
        <v>177</v>
      </c>
      <c r="O70" s="12">
        <v>18000</v>
      </c>
      <c r="P70" s="13">
        <v>0</v>
      </c>
      <c r="Q70" s="12">
        <v>288000</v>
      </c>
    </row>
    <row r="71" spans="1:17" ht="22.5" customHeight="1" x14ac:dyDescent="0.25">
      <c r="A71" s="7" t="s">
        <v>106</v>
      </c>
      <c r="B71" s="48">
        <v>43163</v>
      </c>
      <c r="C71" s="8">
        <v>3</v>
      </c>
      <c r="D71" s="8">
        <v>1</v>
      </c>
      <c r="E71" s="7" t="s">
        <v>107</v>
      </c>
      <c r="F71" s="7" t="s">
        <v>27</v>
      </c>
      <c r="G71" s="10" t="s">
        <v>77</v>
      </c>
      <c r="H71" s="19" t="s">
        <v>24</v>
      </c>
      <c r="I71" s="7" t="s">
        <v>108</v>
      </c>
      <c r="J71" s="7" t="s">
        <v>57</v>
      </c>
      <c r="K71" s="7" t="s">
        <v>192</v>
      </c>
      <c r="L71" s="7" t="s">
        <v>200</v>
      </c>
      <c r="M71" s="8">
        <v>20</v>
      </c>
      <c r="N71" s="7" t="s">
        <v>185</v>
      </c>
      <c r="O71" s="12">
        <v>42000</v>
      </c>
      <c r="P71" s="13">
        <v>0</v>
      </c>
      <c r="Q71" s="12">
        <v>840000</v>
      </c>
    </row>
    <row r="72" spans="1:17" ht="22.5" customHeight="1" x14ac:dyDescent="0.25">
      <c r="A72" s="7" t="s">
        <v>116</v>
      </c>
      <c r="B72" s="48">
        <v>43179</v>
      </c>
      <c r="C72" s="8">
        <v>3</v>
      </c>
      <c r="D72" s="8">
        <v>1</v>
      </c>
      <c r="E72" s="7" t="s">
        <v>107</v>
      </c>
      <c r="F72" s="9" t="s">
        <v>51</v>
      </c>
      <c r="G72" s="10" t="s">
        <v>23</v>
      </c>
      <c r="H72" s="19" t="s">
        <v>24</v>
      </c>
      <c r="I72" s="7" t="s">
        <v>108</v>
      </c>
      <c r="J72" s="7" t="s">
        <v>62</v>
      </c>
      <c r="K72" s="7" t="s">
        <v>195</v>
      </c>
      <c r="L72" s="7" t="s">
        <v>203</v>
      </c>
      <c r="M72" s="8">
        <v>1</v>
      </c>
      <c r="N72" s="7" t="s">
        <v>204</v>
      </c>
      <c r="O72" s="12">
        <v>7000</v>
      </c>
      <c r="P72" s="13">
        <v>0.1</v>
      </c>
      <c r="Q72" s="12">
        <v>6000</v>
      </c>
    </row>
    <row r="73" spans="1:17" ht="22.5" customHeight="1" x14ac:dyDescent="0.25">
      <c r="A73" s="7" t="s">
        <v>116</v>
      </c>
      <c r="B73" s="48">
        <v>43179</v>
      </c>
      <c r="C73" s="8">
        <v>3</v>
      </c>
      <c r="D73" s="8">
        <v>1</v>
      </c>
      <c r="E73" s="7" t="s">
        <v>107</v>
      </c>
      <c r="F73" s="9" t="s">
        <v>40</v>
      </c>
      <c r="G73" s="21" t="s">
        <v>28</v>
      </c>
      <c r="H73" s="33" t="s">
        <v>29</v>
      </c>
      <c r="I73" s="7" t="s">
        <v>108</v>
      </c>
      <c r="J73" s="7" t="s">
        <v>63</v>
      </c>
      <c r="K73" s="7" t="s">
        <v>186</v>
      </c>
      <c r="L73" s="7" t="s">
        <v>205</v>
      </c>
      <c r="M73" s="8">
        <v>13</v>
      </c>
      <c r="N73" s="7" t="s">
        <v>183</v>
      </c>
      <c r="O73" s="12">
        <v>23500</v>
      </c>
      <c r="P73" s="13">
        <v>0.1</v>
      </c>
      <c r="Q73" s="12">
        <v>275000</v>
      </c>
    </row>
    <row r="74" spans="1:17" ht="22.5" customHeight="1" x14ac:dyDescent="0.25">
      <c r="A74" s="7" t="s">
        <v>116</v>
      </c>
      <c r="B74" s="48">
        <v>43179</v>
      </c>
      <c r="C74" s="8">
        <v>3</v>
      </c>
      <c r="D74" s="8">
        <v>1</v>
      </c>
      <c r="E74" s="7" t="s">
        <v>107</v>
      </c>
      <c r="F74" s="9" t="s">
        <v>51</v>
      </c>
      <c r="G74" s="10" t="s">
        <v>23</v>
      </c>
      <c r="H74" s="33" t="s">
        <v>24</v>
      </c>
      <c r="I74" s="7" t="s">
        <v>108</v>
      </c>
      <c r="J74" s="7" t="s">
        <v>38</v>
      </c>
      <c r="K74" s="7" t="s">
        <v>186</v>
      </c>
      <c r="L74" s="7" t="s">
        <v>187</v>
      </c>
      <c r="M74" s="8">
        <v>18</v>
      </c>
      <c r="N74" s="7" t="s">
        <v>183</v>
      </c>
      <c r="O74" s="12">
        <v>600000</v>
      </c>
      <c r="P74" s="13">
        <v>0.1</v>
      </c>
      <c r="Q74" s="12">
        <v>9720000</v>
      </c>
    </row>
    <row r="75" spans="1:17" ht="22.5" customHeight="1" x14ac:dyDescent="0.25">
      <c r="A75" s="7" t="s">
        <v>130</v>
      </c>
      <c r="B75" s="48">
        <v>43241</v>
      </c>
      <c r="C75" s="8">
        <v>5</v>
      </c>
      <c r="D75" s="8">
        <v>2</v>
      </c>
      <c r="E75" s="7" t="s">
        <v>107</v>
      </c>
      <c r="F75" s="9" t="s">
        <v>40</v>
      </c>
      <c r="G75" s="10" t="s">
        <v>67</v>
      </c>
      <c r="H75" s="33" t="s">
        <v>68</v>
      </c>
      <c r="I75" s="7" t="s">
        <v>108</v>
      </c>
      <c r="J75" s="7" t="s">
        <v>105</v>
      </c>
      <c r="K75" s="7" t="s">
        <v>189</v>
      </c>
      <c r="L75" s="7" t="s">
        <v>215</v>
      </c>
      <c r="M75" s="8">
        <v>3</v>
      </c>
      <c r="N75" s="7" t="s">
        <v>191</v>
      </c>
      <c r="O75" s="12">
        <v>6200</v>
      </c>
      <c r="P75" s="13">
        <v>0</v>
      </c>
      <c r="Q75" s="12">
        <v>19000</v>
      </c>
    </row>
    <row r="76" spans="1:17" ht="22.5" customHeight="1" x14ac:dyDescent="0.25">
      <c r="A76" s="7" t="s">
        <v>130</v>
      </c>
      <c r="B76" s="48">
        <v>43241</v>
      </c>
      <c r="C76" s="8">
        <v>5</v>
      </c>
      <c r="D76" s="8">
        <v>2</v>
      </c>
      <c r="E76" s="7" t="s">
        <v>107</v>
      </c>
      <c r="F76" s="9" t="s">
        <v>27</v>
      </c>
      <c r="G76" s="10" t="s">
        <v>69</v>
      </c>
      <c r="H76" s="33" t="s">
        <v>68</v>
      </c>
      <c r="I76" s="7" t="s">
        <v>108</v>
      </c>
      <c r="J76" s="7" t="s">
        <v>87</v>
      </c>
      <c r="K76" s="7" t="s">
        <v>189</v>
      </c>
      <c r="L76" s="7" t="s">
        <v>211</v>
      </c>
      <c r="M76" s="8">
        <v>15</v>
      </c>
      <c r="N76" s="7" t="s">
        <v>191</v>
      </c>
      <c r="O76" s="12">
        <v>6000</v>
      </c>
      <c r="P76" s="13">
        <v>0</v>
      </c>
      <c r="Q76" s="12">
        <v>90000</v>
      </c>
    </row>
    <row r="77" spans="1:17" ht="22.5" customHeight="1" x14ac:dyDescent="0.25">
      <c r="A77" s="7" t="s">
        <v>130</v>
      </c>
      <c r="B77" s="48">
        <v>43241</v>
      </c>
      <c r="C77" s="8">
        <v>5</v>
      </c>
      <c r="D77" s="8">
        <v>2</v>
      </c>
      <c r="E77" s="7" t="s">
        <v>107</v>
      </c>
      <c r="F77" s="9" t="s">
        <v>51</v>
      </c>
      <c r="G77" s="18" t="s">
        <v>67</v>
      </c>
      <c r="H77" s="17" t="s">
        <v>68</v>
      </c>
      <c r="I77" s="7" t="s">
        <v>108</v>
      </c>
      <c r="J77" s="7" t="s">
        <v>26</v>
      </c>
      <c r="K77" s="7" t="s">
        <v>175</v>
      </c>
      <c r="L77" s="7" t="s">
        <v>176</v>
      </c>
      <c r="M77" s="8">
        <v>4</v>
      </c>
      <c r="N77" s="7" t="s">
        <v>177</v>
      </c>
      <c r="O77" s="12">
        <v>8000</v>
      </c>
      <c r="P77" s="13">
        <v>0</v>
      </c>
      <c r="Q77" s="12">
        <v>32000</v>
      </c>
    </row>
    <row r="78" spans="1:17" ht="22.5" customHeight="1" x14ac:dyDescent="0.25">
      <c r="A78" s="7" t="s">
        <v>130</v>
      </c>
      <c r="B78" s="48">
        <v>43241</v>
      </c>
      <c r="C78" s="8">
        <v>5</v>
      </c>
      <c r="D78" s="8">
        <v>2</v>
      </c>
      <c r="E78" s="7" t="s">
        <v>107</v>
      </c>
      <c r="F78" s="9" t="s">
        <v>51</v>
      </c>
      <c r="G78" s="18" t="s">
        <v>72</v>
      </c>
      <c r="H78" s="19" t="s">
        <v>68</v>
      </c>
      <c r="I78" s="7" t="s">
        <v>108</v>
      </c>
      <c r="J78" s="7" t="s">
        <v>48</v>
      </c>
      <c r="K78" s="7" t="s">
        <v>178</v>
      </c>
      <c r="L78" s="7" t="s">
        <v>198</v>
      </c>
      <c r="M78" s="8">
        <v>20</v>
      </c>
      <c r="N78" s="7" t="s">
        <v>191</v>
      </c>
      <c r="O78" s="12">
        <v>150000</v>
      </c>
      <c r="P78" s="13">
        <v>0</v>
      </c>
      <c r="Q78" s="12">
        <v>3000000</v>
      </c>
    </row>
    <row r="79" spans="1:17" ht="22.5" customHeight="1" x14ac:dyDescent="0.25">
      <c r="A79" s="7" t="s">
        <v>130</v>
      </c>
      <c r="B79" s="48">
        <v>43241</v>
      </c>
      <c r="C79" s="8">
        <v>5</v>
      </c>
      <c r="D79" s="8">
        <v>2</v>
      </c>
      <c r="E79" s="7" t="s">
        <v>107</v>
      </c>
      <c r="F79" s="9" t="s">
        <v>40</v>
      </c>
      <c r="G79" s="10" t="s">
        <v>31</v>
      </c>
      <c r="H79" s="19" t="s">
        <v>29</v>
      </c>
      <c r="I79" s="7" t="s">
        <v>108</v>
      </c>
      <c r="J79" s="7" t="s">
        <v>32</v>
      </c>
      <c r="K79" s="7" t="s">
        <v>181</v>
      </c>
      <c r="L79" s="7" t="s">
        <v>182</v>
      </c>
      <c r="M79" s="8">
        <v>16</v>
      </c>
      <c r="N79" s="7" t="s">
        <v>183</v>
      </c>
      <c r="O79" s="12">
        <v>67000</v>
      </c>
      <c r="P79" s="13">
        <v>0</v>
      </c>
      <c r="Q79" s="12">
        <v>1072000</v>
      </c>
    </row>
    <row r="80" spans="1:17" ht="22.5" customHeight="1" x14ac:dyDescent="0.25">
      <c r="A80" s="7" t="s">
        <v>143</v>
      </c>
      <c r="B80" s="48">
        <v>43302</v>
      </c>
      <c r="C80" s="8">
        <v>7</v>
      </c>
      <c r="D80" s="8">
        <v>3</v>
      </c>
      <c r="E80" s="7" t="s">
        <v>107</v>
      </c>
      <c r="F80" s="7" t="s">
        <v>51</v>
      </c>
      <c r="G80" s="18" t="s">
        <v>69</v>
      </c>
      <c r="H80" s="19" t="s">
        <v>68</v>
      </c>
      <c r="I80" s="7" t="s">
        <v>108</v>
      </c>
      <c r="J80" s="7" t="s">
        <v>83</v>
      </c>
      <c r="K80" s="7" t="s">
        <v>195</v>
      </c>
      <c r="L80" s="7" t="s">
        <v>210</v>
      </c>
      <c r="M80" s="8">
        <v>3</v>
      </c>
      <c r="N80" s="7" t="s">
        <v>197</v>
      </c>
      <c r="O80" s="12">
        <v>32000</v>
      </c>
      <c r="P80" s="13">
        <v>0</v>
      </c>
      <c r="Q80" s="12">
        <v>96000</v>
      </c>
    </row>
    <row r="81" spans="1:17" ht="22.5" customHeight="1" x14ac:dyDescent="0.25">
      <c r="A81" s="7" t="s">
        <v>143</v>
      </c>
      <c r="B81" s="48">
        <v>43302</v>
      </c>
      <c r="C81" s="8">
        <v>7</v>
      </c>
      <c r="D81" s="8">
        <v>3</v>
      </c>
      <c r="E81" s="7" t="s">
        <v>107</v>
      </c>
      <c r="F81" s="7" t="s">
        <v>27</v>
      </c>
      <c r="G81" s="20" t="s">
        <v>72</v>
      </c>
      <c r="H81" s="33" t="s">
        <v>68</v>
      </c>
      <c r="I81" s="7" t="s">
        <v>108</v>
      </c>
      <c r="J81" s="7" t="s">
        <v>73</v>
      </c>
      <c r="K81" s="7" t="s">
        <v>189</v>
      </c>
      <c r="L81" s="7" t="s">
        <v>207</v>
      </c>
      <c r="M81" s="8">
        <v>18</v>
      </c>
      <c r="N81" s="7" t="s">
        <v>191</v>
      </c>
      <c r="O81" s="12">
        <v>4000</v>
      </c>
      <c r="P81" s="13">
        <v>0</v>
      </c>
      <c r="Q81" s="12">
        <v>72000</v>
      </c>
    </row>
    <row r="82" spans="1:17" ht="22.5" customHeight="1" x14ac:dyDescent="0.25">
      <c r="A82" s="7" t="s">
        <v>143</v>
      </c>
      <c r="B82" s="48">
        <v>43302</v>
      </c>
      <c r="C82" s="8">
        <v>7</v>
      </c>
      <c r="D82" s="8">
        <v>3</v>
      </c>
      <c r="E82" s="7" t="s">
        <v>107</v>
      </c>
      <c r="F82" s="7" t="s">
        <v>27</v>
      </c>
      <c r="G82" s="10" t="s">
        <v>67</v>
      </c>
      <c r="H82" s="33" t="s">
        <v>68</v>
      </c>
      <c r="I82" s="7" t="s">
        <v>108</v>
      </c>
      <c r="J82" s="7" t="s">
        <v>26</v>
      </c>
      <c r="K82" s="7" t="s">
        <v>175</v>
      </c>
      <c r="L82" s="7" t="s">
        <v>176</v>
      </c>
      <c r="M82" s="8">
        <v>4</v>
      </c>
      <c r="N82" s="7" t="s">
        <v>177</v>
      </c>
      <c r="O82" s="12">
        <v>8000</v>
      </c>
      <c r="P82" s="13">
        <v>0</v>
      </c>
      <c r="Q82" s="12">
        <v>32000</v>
      </c>
    </row>
    <row r="83" spans="1:17" ht="22.5" customHeight="1" x14ac:dyDescent="0.25">
      <c r="A83" s="7" t="s">
        <v>152</v>
      </c>
      <c r="B83" s="48">
        <v>43352</v>
      </c>
      <c r="C83" s="8">
        <v>9</v>
      </c>
      <c r="D83" s="8">
        <v>3</v>
      </c>
      <c r="E83" s="7" t="s">
        <v>107</v>
      </c>
      <c r="F83" s="7" t="s">
        <v>27</v>
      </c>
      <c r="G83" s="10" t="s">
        <v>31</v>
      </c>
      <c r="H83" s="17" t="s">
        <v>29</v>
      </c>
      <c r="I83" s="7" t="s">
        <v>108</v>
      </c>
      <c r="J83" s="7" t="s">
        <v>38</v>
      </c>
      <c r="K83" s="7" t="s">
        <v>186</v>
      </c>
      <c r="L83" s="7" t="s">
        <v>187</v>
      </c>
      <c r="M83" s="8">
        <v>10</v>
      </c>
      <c r="N83" s="7" t="s">
        <v>183</v>
      </c>
      <c r="O83" s="12">
        <v>600000</v>
      </c>
      <c r="P83" s="13">
        <v>0</v>
      </c>
      <c r="Q83" s="12">
        <v>6000000</v>
      </c>
    </row>
    <row r="84" spans="1:17" ht="22.5" customHeight="1" x14ac:dyDescent="0.25">
      <c r="A84" s="7" t="s">
        <v>152</v>
      </c>
      <c r="B84" s="48">
        <v>43352</v>
      </c>
      <c r="C84" s="8">
        <v>9</v>
      </c>
      <c r="D84" s="8">
        <v>3</v>
      </c>
      <c r="E84" s="7" t="s">
        <v>107</v>
      </c>
      <c r="F84" s="9" t="s">
        <v>51</v>
      </c>
      <c r="G84" s="10" t="s">
        <v>64</v>
      </c>
      <c r="H84" s="19" t="s">
        <v>24</v>
      </c>
      <c r="I84" s="7" t="s">
        <v>108</v>
      </c>
      <c r="J84" s="7" t="s">
        <v>34</v>
      </c>
      <c r="K84" s="7" t="s">
        <v>175</v>
      </c>
      <c r="L84" s="7" t="s">
        <v>184</v>
      </c>
      <c r="M84" s="8">
        <v>2</v>
      </c>
      <c r="N84" s="7" t="s">
        <v>185</v>
      </c>
      <c r="O84" s="12">
        <v>26000</v>
      </c>
      <c r="P84" s="13">
        <v>0</v>
      </c>
      <c r="Q84" s="12">
        <v>52000</v>
      </c>
    </row>
    <row r="85" spans="1:17" ht="22.5" customHeight="1" x14ac:dyDescent="0.25">
      <c r="A85" s="7" t="s">
        <v>152</v>
      </c>
      <c r="B85" s="48">
        <v>43352</v>
      </c>
      <c r="C85" s="8">
        <v>9</v>
      </c>
      <c r="D85" s="8">
        <v>3</v>
      </c>
      <c r="E85" s="7" t="s">
        <v>107</v>
      </c>
      <c r="F85" s="9" t="s">
        <v>51</v>
      </c>
      <c r="G85" s="10" t="s">
        <v>33</v>
      </c>
      <c r="H85" s="19" t="s">
        <v>29</v>
      </c>
      <c r="I85" s="7" t="s">
        <v>108</v>
      </c>
      <c r="J85" s="7" t="s">
        <v>105</v>
      </c>
      <c r="K85" s="7" t="s">
        <v>189</v>
      </c>
      <c r="L85" s="7" t="s">
        <v>215</v>
      </c>
      <c r="M85" s="8">
        <v>1</v>
      </c>
      <c r="N85" s="7" t="s">
        <v>191</v>
      </c>
      <c r="O85" s="12">
        <v>7000</v>
      </c>
      <c r="P85" s="13">
        <v>0</v>
      </c>
      <c r="Q85" s="12">
        <v>7000</v>
      </c>
    </row>
    <row r="86" spans="1:17" ht="22.5" customHeight="1" x14ac:dyDescent="0.25">
      <c r="A86" s="7" t="s">
        <v>152</v>
      </c>
      <c r="B86" s="48">
        <v>43352</v>
      </c>
      <c r="C86" s="8">
        <v>9</v>
      </c>
      <c r="D86" s="8">
        <v>3</v>
      </c>
      <c r="E86" s="7" t="s">
        <v>107</v>
      </c>
      <c r="F86" s="9" t="s">
        <v>40</v>
      </c>
      <c r="G86" s="10" t="s">
        <v>64</v>
      </c>
      <c r="H86" s="17" t="s">
        <v>24</v>
      </c>
      <c r="I86" s="7" t="s">
        <v>108</v>
      </c>
      <c r="J86" s="7" t="s">
        <v>87</v>
      </c>
      <c r="K86" s="7" t="s">
        <v>189</v>
      </c>
      <c r="L86" s="7" t="s">
        <v>211</v>
      </c>
      <c r="M86" s="8">
        <v>6</v>
      </c>
      <c r="N86" s="7" t="s">
        <v>191</v>
      </c>
      <c r="O86" s="12">
        <v>5300</v>
      </c>
      <c r="P86" s="13">
        <v>0</v>
      </c>
      <c r="Q86" s="12">
        <v>32000</v>
      </c>
    </row>
    <row r="87" spans="1:17" ht="22.5" customHeight="1" x14ac:dyDescent="0.25">
      <c r="A87" s="7" t="s">
        <v>152</v>
      </c>
      <c r="B87" s="48">
        <v>43352</v>
      </c>
      <c r="C87" s="8">
        <v>9</v>
      </c>
      <c r="D87" s="8">
        <v>3</v>
      </c>
      <c r="E87" s="7" t="s">
        <v>107</v>
      </c>
      <c r="F87" s="9" t="s">
        <v>51</v>
      </c>
      <c r="G87" s="10" t="s">
        <v>31</v>
      </c>
      <c r="H87" s="19" t="s">
        <v>29</v>
      </c>
      <c r="I87" s="7" t="s">
        <v>108</v>
      </c>
      <c r="J87" s="7" t="s">
        <v>41</v>
      </c>
      <c r="K87" s="7" t="s">
        <v>189</v>
      </c>
      <c r="L87" s="7" t="s">
        <v>190</v>
      </c>
      <c r="M87" s="8">
        <v>6</v>
      </c>
      <c r="N87" s="7" t="s">
        <v>191</v>
      </c>
      <c r="O87" s="12">
        <v>6500</v>
      </c>
      <c r="P87" s="13">
        <v>0</v>
      </c>
      <c r="Q87" s="12">
        <v>39000</v>
      </c>
    </row>
    <row r="88" spans="1:17" ht="22.5" customHeight="1" x14ac:dyDescent="0.25">
      <c r="A88" s="7" t="s">
        <v>163</v>
      </c>
      <c r="B88" s="48">
        <v>43416</v>
      </c>
      <c r="C88" s="8">
        <v>11</v>
      </c>
      <c r="D88" s="8">
        <v>4</v>
      </c>
      <c r="E88" s="7" t="s">
        <v>107</v>
      </c>
      <c r="F88" s="9" t="s">
        <v>40</v>
      </c>
      <c r="G88" s="10" t="s">
        <v>69</v>
      </c>
      <c r="H88" s="19" t="s">
        <v>68</v>
      </c>
      <c r="I88" s="7" t="s">
        <v>108</v>
      </c>
      <c r="J88" s="7" t="s">
        <v>78</v>
      </c>
      <c r="K88" s="7" t="s">
        <v>175</v>
      </c>
      <c r="L88" s="7" t="s">
        <v>208</v>
      </c>
      <c r="M88" s="8">
        <v>3</v>
      </c>
      <c r="N88" s="7" t="s">
        <v>177</v>
      </c>
      <c r="O88" s="12">
        <v>3100</v>
      </c>
      <c r="P88" s="13">
        <v>0</v>
      </c>
      <c r="Q88" s="12">
        <v>9000</v>
      </c>
    </row>
    <row r="89" spans="1:17" ht="22.5" customHeight="1" x14ac:dyDescent="0.25">
      <c r="A89" s="7" t="s">
        <v>163</v>
      </c>
      <c r="B89" s="48">
        <v>43416</v>
      </c>
      <c r="C89" s="8">
        <v>11</v>
      </c>
      <c r="D89" s="8">
        <v>4</v>
      </c>
      <c r="E89" s="7" t="s">
        <v>107</v>
      </c>
      <c r="F89" s="9" t="s">
        <v>51</v>
      </c>
      <c r="G89" s="18" t="s">
        <v>33</v>
      </c>
      <c r="H89" s="19" t="s">
        <v>29</v>
      </c>
      <c r="I89" s="7" t="s">
        <v>108</v>
      </c>
      <c r="J89" s="7" t="s">
        <v>46</v>
      </c>
      <c r="K89" s="7" t="s">
        <v>178</v>
      </c>
      <c r="L89" s="7" t="s">
        <v>194</v>
      </c>
      <c r="M89" s="8">
        <v>10</v>
      </c>
      <c r="N89" s="7" t="s">
        <v>185</v>
      </c>
      <c r="O89" s="12">
        <v>400000</v>
      </c>
      <c r="P89" s="13">
        <v>0</v>
      </c>
      <c r="Q89" s="12">
        <v>4000000</v>
      </c>
    </row>
    <row r="90" spans="1:17" ht="22.5" customHeight="1" x14ac:dyDescent="0.25">
      <c r="A90" s="7" t="s">
        <v>163</v>
      </c>
      <c r="B90" s="48">
        <v>43416</v>
      </c>
      <c r="C90" s="8">
        <v>11</v>
      </c>
      <c r="D90" s="8">
        <v>4</v>
      </c>
      <c r="E90" s="7" t="s">
        <v>107</v>
      </c>
      <c r="F90" s="9" t="s">
        <v>40</v>
      </c>
      <c r="G90" s="7" t="s">
        <v>77</v>
      </c>
      <c r="H90" s="33" t="s">
        <v>24</v>
      </c>
      <c r="I90" s="7" t="s">
        <v>108</v>
      </c>
      <c r="J90" s="7" t="s">
        <v>47</v>
      </c>
      <c r="K90" s="7" t="s">
        <v>195</v>
      </c>
      <c r="L90" s="7" t="s">
        <v>196</v>
      </c>
      <c r="M90" s="8">
        <v>12</v>
      </c>
      <c r="N90" s="7" t="s">
        <v>197</v>
      </c>
      <c r="O90" s="12">
        <v>7000</v>
      </c>
      <c r="P90" s="13">
        <v>0</v>
      </c>
      <c r="Q90" s="12">
        <v>84000</v>
      </c>
    </row>
    <row r="91" spans="1:17" ht="22.5" customHeight="1" x14ac:dyDescent="0.25">
      <c r="A91" s="7" t="s">
        <v>163</v>
      </c>
      <c r="B91" s="48">
        <v>43416</v>
      </c>
      <c r="C91" s="8">
        <v>11</v>
      </c>
      <c r="D91" s="8">
        <v>4</v>
      </c>
      <c r="E91" s="7" t="s">
        <v>107</v>
      </c>
      <c r="F91" s="9" t="s">
        <v>40</v>
      </c>
      <c r="G91" s="32" t="s">
        <v>33</v>
      </c>
      <c r="H91" s="17" t="s">
        <v>29</v>
      </c>
      <c r="I91" s="7" t="s">
        <v>108</v>
      </c>
      <c r="J91" s="7" t="s">
        <v>88</v>
      </c>
      <c r="K91" s="7" t="s">
        <v>175</v>
      </c>
      <c r="L91" s="7" t="s">
        <v>212</v>
      </c>
      <c r="M91" s="8">
        <v>20</v>
      </c>
      <c r="N91" s="7" t="s">
        <v>177</v>
      </c>
      <c r="O91" s="12">
        <v>142600</v>
      </c>
      <c r="P91" s="13">
        <v>0</v>
      </c>
      <c r="Q91" s="12">
        <v>2852000</v>
      </c>
    </row>
    <row r="92" spans="1:17" ht="22.5" customHeight="1" x14ac:dyDescent="0.25">
      <c r="A92" s="7" t="s">
        <v>170</v>
      </c>
      <c r="B92" s="48">
        <v>43449</v>
      </c>
      <c r="C92" s="8">
        <v>12</v>
      </c>
      <c r="D92" s="8">
        <v>4</v>
      </c>
      <c r="E92" s="7" t="s">
        <v>107</v>
      </c>
      <c r="F92" s="9" t="s">
        <v>51</v>
      </c>
      <c r="G92" s="7" t="s">
        <v>69</v>
      </c>
      <c r="H92" s="19" t="s">
        <v>68</v>
      </c>
      <c r="I92" s="7" t="s">
        <v>108</v>
      </c>
      <c r="J92" s="7" t="s">
        <v>38</v>
      </c>
      <c r="K92" s="7" t="s">
        <v>186</v>
      </c>
      <c r="L92" s="7" t="s">
        <v>187</v>
      </c>
      <c r="M92" s="8">
        <v>12</v>
      </c>
      <c r="N92" s="7" t="s">
        <v>183</v>
      </c>
      <c r="O92" s="12">
        <v>600000</v>
      </c>
      <c r="P92" s="13">
        <v>0</v>
      </c>
      <c r="Q92" s="12">
        <v>7200000</v>
      </c>
    </row>
    <row r="93" spans="1:17" ht="22.5" customHeight="1" x14ac:dyDescent="0.25">
      <c r="A93" s="7" t="s">
        <v>170</v>
      </c>
      <c r="B93" s="48">
        <v>43449</v>
      </c>
      <c r="C93" s="8">
        <v>12</v>
      </c>
      <c r="D93" s="8">
        <v>4</v>
      </c>
      <c r="E93" s="7" t="s">
        <v>107</v>
      </c>
      <c r="F93" s="9" t="s">
        <v>51</v>
      </c>
      <c r="G93" s="7" t="s">
        <v>70</v>
      </c>
      <c r="H93" s="19" t="s">
        <v>68</v>
      </c>
      <c r="I93" s="7" t="s">
        <v>108</v>
      </c>
      <c r="J93" s="7" t="s">
        <v>34</v>
      </c>
      <c r="K93" s="7" t="s">
        <v>175</v>
      </c>
      <c r="L93" s="7" t="s">
        <v>184</v>
      </c>
      <c r="M93" s="8">
        <v>4</v>
      </c>
      <c r="N93" s="7" t="s">
        <v>185</v>
      </c>
      <c r="O93" s="12">
        <v>26000</v>
      </c>
      <c r="P93" s="13">
        <v>0</v>
      </c>
      <c r="Q93" s="12">
        <v>104000</v>
      </c>
    </row>
    <row r="94" spans="1:17" ht="22.5" customHeight="1" x14ac:dyDescent="0.25">
      <c r="A94" s="7" t="s">
        <v>170</v>
      </c>
      <c r="B94" s="48">
        <v>43449</v>
      </c>
      <c r="C94" s="8">
        <v>12</v>
      </c>
      <c r="D94" s="8">
        <v>4</v>
      </c>
      <c r="E94" s="7" t="s">
        <v>107</v>
      </c>
      <c r="F94" s="9" t="s">
        <v>27</v>
      </c>
      <c r="G94" s="10" t="s">
        <v>65</v>
      </c>
      <c r="H94" s="19" t="s">
        <v>24</v>
      </c>
      <c r="I94" s="7" t="s">
        <v>108</v>
      </c>
      <c r="J94" s="7" t="s">
        <v>105</v>
      </c>
      <c r="K94" s="7" t="s">
        <v>189</v>
      </c>
      <c r="L94" s="7" t="s">
        <v>215</v>
      </c>
      <c r="M94" s="8">
        <v>18</v>
      </c>
      <c r="N94" s="7" t="s">
        <v>191</v>
      </c>
      <c r="O94" s="12">
        <v>7000</v>
      </c>
      <c r="P94" s="13">
        <v>0</v>
      </c>
      <c r="Q94" s="12">
        <v>126000</v>
      </c>
    </row>
    <row r="95" spans="1:17" ht="22.5" customHeight="1" x14ac:dyDescent="0.25">
      <c r="A95" s="7" t="s">
        <v>170</v>
      </c>
      <c r="B95" s="48">
        <v>43449</v>
      </c>
      <c r="C95" s="8">
        <v>12</v>
      </c>
      <c r="D95" s="8">
        <v>4</v>
      </c>
      <c r="E95" s="7" t="s">
        <v>107</v>
      </c>
      <c r="F95" s="9" t="s">
        <v>27</v>
      </c>
      <c r="G95" s="7" t="s">
        <v>64</v>
      </c>
      <c r="H95" s="17" t="s">
        <v>24</v>
      </c>
      <c r="I95" s="7" t="s">
        <v>108</v>
      </c>
      <c r="J95" s="7" t="s">
        <v>47</v>
      </c>
      <c r="K95" s="7" t="s">
        <v>195</v>
      </c>
      <c r="L95" s="7" t="s">
        <v>196</v>
      </c>
      <c r="M95" s="8">
        <v>8</v>
      </c>
      <c r="N95" s="7" t="s">
        <v>197</v>
      </c>
      <c r="O95" s="12">
        <v>8000</v>
      </c>
      <c r="P95" s="13">
        <v>0</v>
      </c>
      <c r="Q95" s="12">
        <v>64000</v>
      </c>
    </row>
    <row r="96" spans="1:17" ht="22.5" customHeight="1" x14ac:dyDescent="0.25">
      <c r="A96" s="7" t="s">
        <v>49</v>
      </c>
      <c r="B96" s="48">
        <v>43111</v>
      </c>
      <c r="C96" s="8">
        <v>1</v>
      </c>
      <c r="D96" s="8">
        <v>1</v>
      </c>
      <c r="E96" s="7" t="s">
        <v>50</v>
      </c>
      <c r="F96" s="9" t="s">
        <v>51</v>
      </c>
      <c r="G96" s="7" t="s">
        <v>28</v>
      </c>
      <c r="H96" s="34" t="s">
        <v>29</v>
      </c>
      <c r="I96" s="7" t="s">
        <v>52</v>
      </c>
      <c r="J96" s="7" t="s">
        <v>48</v>
      </c>
      <c r="K96" s="7" t="s">
        <v>178</v>
      </c>
      <c r="L96" s="7" t="s">
        <v>198</v>
      </c>
      <c r="M96" s="8">
        <v>10</v>
      </c>
      <c r="N96" s="7" t="s">
        <v>191</v>
      </c>
      <c r="O96" s="12">
        <v>150000</v>
      </c>
      <c r="P96" s="13">
        <v>0</v>
      </c>
      <c r="Q96" s="12">
        <v>1500000</v>
      </c>
    </row>
    <row r="97" spans="1:17" ht="22.5" customHeight="1" x14ac:dyDescent="0.25">
      <c r="A97" s="7" t="s">
        <v>49</v>
      </c>
      <c r="B97" s="48">
        <v>43111</v>
      </c>
      <c r="C97" s="8">
        <v>1</v>
      </c>
      <c r="D97" s="8">
        <v>1</v>
      </c>
      <c r="E97" s="7" t="s">
        <v>50</v>
      </c>
      <c r="F97" s="9" t="s">
        <v>27</v>
      </c>
      <c r="G97" s="7" t="s">
        <v>28</v>
      </c>
      <c r="H97" s="34" t="s">
        <v>29</v>
      </c>
      <c r="I97" s="7" t="s">
        <v>52</v>
      </c>
      <c r="J97" s="7" t="s">
        <v>53</v>
      </c>
      <c r="K97" s="7" t="s">
        <v>192</v>
      </c>
      <c r="L97" s="7" t="s">
        <v>199</v>
      </c>
      <c r="M97" s="8">
        <v>10</v>
      </c>
      <c r="N97" s="7" t="s">
        <v>177</v>
      </c>
      <c r="O97" s="12">
        <v>18500</v>
      </c>
      <c r="P97" s="13">
        <v>0</v>
      </c>
      <c r="Q97" s="12">
        <v>185000</v>
      </c>
    </row>
    <row r="98" spans="1:17" ht="22.5" customHeight="1" x14ac:dyDescent="0.25">
      <c r="A98" s="7" t="s">
        <v>158</v>
      </c>
      <c r="B98" s="48">
        <v>43396</v>
      </c>
      <c r="C98" s="8">
        <v>10</v>
      </c>
      <c r="D98" s="8">
        <v>4</v>
      </c>
      <c r="E98" s="7" t="s">
        <v>50</v>
      </c>
      <c r="F98" s="9" t="s">
        <v>27</v>
      </c>
      <c r="G98" s="30" t="s">
        <v>23</v>
      </c>
      <c r="H98" s="19" t="s">
        <v>24</v>
      </c>
      <c r="I98" s="7" t="s">
        <v>52</v>
      </c>
      <c r="J98" s="7" t="s">
        <v>63</v>
      </c>
      <c r="K98" s="7" t="s">
        <v>186</v>
      </c>
      <c r="L98" s="7" t="s">
        <v>205</v>
      </c>
      <c r="M98" s="8">
        <v>6</v>
      </c>
      <c r="N98" s="7" t="s">
        <v>183</v>
      </c>
      <c r="O98" s="12">
        <v>25000</v>
      </c>
      <c r="P98" s="13">
        <v>0</v>
      </c>
      <c r="Q98" s="12">
        <v>150000</v>
      </c>
    </row>
    <row r="99" spans="1:17" ht="22.5" customHeight="1" x14ac:dyDescent="0.25">
      <c r="A99" s="7" t="s">
        <v>159</v>
      </c>
      <c r="B99" s="48">
        <v>43396</v>
      </c>
      <c r="C99" s="8">
        <v>10</v>
      </c>
      <c r="D99" s="8">
        <v>4</v>
      </c>
      <c r="E99" s="7" t="s">
        <v>50</v>
      </c>
      <c r="F99" s="9" t="s">
        <v>27</v>
      </c>
      <c r="G99" s="30" t="s">
        <v>31</v>
      </c>
      <c r="H99" s="33" t="s">
        <v>29</v>
      </c>
      <c r="I99" s="7" t="s">
        <v>52</v>
      </c>
      <c r="J99" s="7" t="s">
        <v>38</v>
      </c>
      <c r="K99" s="7" t="s">
        <v>186</v>
      </c>
      <c r="L99" s="7" t="s">
        <v>187</v>
      </c>
      <c r="M99" s="8">
        <v>14</v>
      </c>
      <c r="N99" s="7" t="s">
        <v>183</v>
      </c>
      <c r="O99" s="12">
        <v>600000</v>
      </c>
      <c r="P99" s="13">
        <v>0</v>
      </c>
      <c r="Q99" s="12">
        <v>8400000</v>
      </c>
    </row>
    <row r="100" spans="1:17" ht="22.5" customHeight="1" x14ac:dyDescent="0.25">
      <c r="A100" s="7" t="s">
        <v>164</v>
      </c>
      <c r="B100" s="48">
        <v>43422</v>
      </c>
      <c r="C100" s="8">
        <v>11</v>
      </c>
      <c r="D100" s="8">
        <v>4</v>
      </c>
      <c r="E100" s="7" t="s">
        <v>50</v>
      </c>
      <c r="F100" s="9" t="s">
        <v>27</v>
      </c>
      <c r="G100" s="10" t="s">
        <v>64</v>
      </c>
      <c r="H100" s="33" t="s">
        <v>24</v>
      </c>
      <c r="I100" s="7" t="s">
        <v>52</v>
      </c>
      <c r="J100" s="7" t="s">
        <v>34</v>
      </c>
      <c r="K100" s="7" t="s">
        <v>175</v>
      </c>
      <c r="L100" s="7" t="s">
        <v>184</v>
      </c>
      <c r="M100" s="8">
        <v>15</v>
      </c>
      <c r="N100" s="7" t="s">
        <v>185</v>
      </c>
      <c r="O100" s="12">
        <v>26000</v>
      </c>
      <c r="P100" s="13">
        <v>0</v>
      </c>
      <c r="Q100" s="12">
        <v>390000</v>
      </c>
    </row>
    <row r="101" spans="1:17" ht="22.5" customHeight="1" x14ac:dyDescent="0.25">
      <c r="A101" s="7" t="s">
        <v>164</v>
      </c>
      <c r="B101" s="48">
        <v>43422</v>
      </c>
      <c r="C101" s="8">
        <v>11</v>
      </c>
      <c r="D101" s="8">
        <v>4</v>
      </c>
      <c r="E101" s="7" t="s">
        <v>50</v>
      </c>
      <c r="F101" s="9" t="s">
        <v>27</v>
      </c>
      <c r="G101" s="18" t="s">
        <v>33</v>
      </c>
      <c r="H101" s="33" t="s">
        <v>29</v>
      </c>
      <c r="I101" s="7" t="s">
        <v>52</v>
      </c>
      <c r="J101" s="7" t="s">
        <v>47</v>
      </c>
      <c r="K101" s="7" t="s">
        <v>195</v>
      </c>
      <c r="L101" s="7" t="s">
        <v>196</v>
      </c>
      <c r="M101" s="8">
        <v>2</v>
      </c>
      <c r="N101" s="7" t="s">
        <v>197</v>
      </c>
      <c r="O101" s="12">
        <v>8000</v>
      </c>
      <c r="P101" s="13">
        <v>0</v>
      </c>
      <c r="Q101" s="12">
        <v>16000</v>
      </c>
    </row>
    <row r="102" spans="1:17" ht="22.5" customHeight="1" x14ac:dyDescent="0.25">
      <c r="A102" s="7" t="s">
        <v>164</v>
      </c>
      <c r="B102" s="48">
        <v>43422</v>
      </c>
      <c r="C102" s="8">
        <v>11</v>
      </c>
      <c r="D102" s="8">
        <v>4</v>
      </c>
      <c r="E102" s="7" t="s">
        <v>50</v>
      </c>
      <c r="F102" s="9" t="s">
        <v>27</v>
      </c>
      <c r="G102" s="18" t="s">
        <v>33</v>
      </c>
      <c r="H102" s="33" t="s">
        <v>29</v>
      </c>
      <c r="I102" s="7" t="s">
        <v>52</v>
      </c>
      <c r="J102" s="7" t="s">
        <v>87</v>
      </c>
      <c r="K102" s="7" t="s">
        <v>189</v>
      </c>
      <c r="L102" s="7" t="s">
        <v>211</v>
      </c>
      <c r="M102" s="8">
        <v>14</v>
      </c>
      <c r="N102" s="7" t="s">
        <v>191</v>
      </c>
      <c r="O102" s="12">
        <v>6000</v>
      </c>
      <c r="P102" s="13">
        <v>0</v>
      </c>
      <c r="Q102" s="12">
        <v>84000</v>
      </c>
    </row>
    <row r="103" spans="1:17" ht="22.5" customHeight="1" x14ac:dyDescent="0.25">
      <c r="A103" s="7" t="s">
        <v>79</v>
      </c>
      <c r="B103" s="48">
        <v>43136</v>
      </c>
      <c r="C103" s="8">
        <v>2</v>
      </c>
      <c r="D103" s="8">
        <v>1</v>
      </c>
      <c r="E103" s="7" t="s">
        <v>80</v>
      </c>
      <c r="F103" s="9" t="s">
        <v>51</v>
      </c>
      <c r="G103" s="10" t="s">
        <v>69</v>
      </c>
      <c r="H103" s="11" t="s">
        <v>68</v>
      </c>
      <c r="I103" s="7" t="s">
        <v>81</v>
      </c>
      <c r="J103" s="7" t="s">
        <v>82</v>
      </c>
      <c r="K103" s="7" t="s">
        <v>181</v>
      </c>
      <c r="L103" s="7" t="s">
        <v>209</v>
      </c>
      <c r="M103" s="8">
        <v>13</v>
      </c>
      <c r="N103" s="7" t="s">
        <v>183</v>
      </c>
      <c r="O103" s="12">
        <v>65000</v>
      </c>
      <c r="P103" s="13">
        <v>0.1</v>
      </c>
      <c r="Q103" s="12">
        <v>761000</v>
      </c>
    </row>
    <row r="104" spans="1:17" ht="22.5" customHeight="1" x14ac:dyDescent="0.25">
      <c r="A104" s="7" t="s">
        <v>79</v>
      </c>
      <c r="B104" s="48">
        <v>43136</v>
      </c>
      <c r="C104" s="8">
        <v>2</v>
      </c>
      <c r="D104" s="8">
        <v>1</v>
      </c>
      <c r="E104" s="7" t="s">
        <v>80</v>
      </c>
      <c r="F104" s="9" t="s">
        <v>51</v>
      </c>
      <c r="G104" s="10" t="s">
        <v>69</v>
      </c>
      <c r="H104" s="11" t="s">
        <v>68</v>
      </c>
      <c r="I104" s="7" t="s">
        <v>81</v>
      </c>
      <c r="J104" s="7" t="s">
        <v>47</v>
      </c>
      <c r="K104" s="7" t="s">
        <v>195</v>
      </c>
      <c r="L104" s="7" t="s">
        <v>196</v>
      </c>
      <c r="M104" s="8">
        <v>11</v>
      </c>
      <c r="N104" s="7" t="s">
        <v>197</v>
      </c>
      <c r="O104" s="12">
        <v>8000</v>
      </c>
      <c r="P104" s="13">
        <v>0.1</v>
      </c>
      <c r="Q104" s="12">
        <v>79000</v>
      </c>
    </row>
    <row r="105" spans="1:17" ht="22.5" customHeight="1" x14ac:dyDescent="0.25">
      <c r="A105" s="7" t="s">
        <v>79</v>
      </c>
      <c r="B105" s="48">
        <v>43136</v>
      </c>
      <c r="C105" s="8">
        <v>2</v>
      </c>
      <c r="D105" s="8">
        <v>1</v>
      </c>
      <c r="E105" s="7" t="s">
        <v>80</v>
      </c>
      <c r="F105" s="9" t="s">
        <v>40</v>
      </c>
      <c r="G105" s="10" t="s">
        <v>69</v>
      </c>
      <c r="H105" s="11" t="s">
        <v>68</v>
      </c>
      <c r="I105" s="7" t="s">
        <v>81</v>
      </c>
      <c r="J105" s="7" t="s">
        <v>83</v>
      </c>
      <c r="K105" s="7" t="s">
        <v>195</v>
      </c>
      <c r="L105" s="7" t="s">
        <v>210</v>
      </c>
      <c r="M105" s="8">
        <v>5</v>
      </c>
      <c r="N105" s="7" t="s">
        <v>197</v>
      </c>
      <c r="O105" s="12">
        <v>28200</v>
      </c>
      <c r="P105" s="13">
        <v>0.1</v>
      </c>
      <c r="Q105" s="12">
        <v>127000</v>
      </c>
    </row>
    <row r="106" spans="1:17" ht="22.5" customHeight="1" x14ac:dyDescent="0.25">
      <c r="A106" s="7" t="s">
        <v>123</v>
      </c>
      <c r="B106" s="48">
        <v>43213</v>
      </c>
      <c r="C106" s="8">
        <v>4</v>
      </c>
      <c r="D106" s="8">
        <v>2</v>
      </c>
      <c r="E106" s="7" t="s">
        <v>80</v>
      </c>
      <c r="F106" s="9" t="s">
        <v>27</v>
      </c>
      <c r="G106" s="10" t="s">
        <v>67</v>
      </c>
      <c r="H106" s="35" t="s">
        <v>68</v>
      </c>
      <c r="I106" s="7" t="s">
        <v>81</v>
      </c>
      <c r="J106" s="7" t="s">
        <v>32</v>
      </c>
      <c r="K106" s="7" t="s">
        <v>181</v>
      </c>
      <c r="L106" s="7" t="s">
        <v>182</v>
      </c>
      <c r="M106" s="8">
        <v>3</v>
      </c>
      <c r="N106" s="7" t="s">
        <v>183</v>
      </c>
      <c r="O106" s="12">
        <v>60000</v>
      </c>
      <c r="P106" s="13">
        <v>0</v>
      </c>
      <c r="Q106" s="12">
        <v>180000</v>
      </c>
    </row>
    <row r="107" spans="1:17" ht="22.5" customHeight="1" x14ac:dyDescent="0.25">
      <c r="A107" s="7" t="s">
        <v>123</v>
      </c>
      <c r="B107" s="48">
        <v>43213</v>
      </c>
      <c r="C107" s="8">
        <v>4</v>
      </c>
      <c r="D107" s="8">
        <v>2</v>
      </c>
      <c r="E107" s="7" t="s">
        <v>80</v>
      </c>
      <c r="F107" s="9" t="s">
        <v>40</v>
      </c>
      <c r="G107" s="30" t="s">
        <v>67</v>
      </c>
      <c r="H107" s="19" t="s">
        <v>68</v>
      </c>
      <c r="I107" s="7" t="s">
        <v>81</v>
      </c>
      <c r="J107" s="7" t="s">
        <v>34</v>
      </c>
      <c r="K107" s="7" t="s">
        <v>175</v>
      </c>
      <c r="L107" s="7" t="s">
        <v>184</v>
      </c>
      <c r="M107" s="8">
        <v>14</v>
      </c>
      <c r="N107" s="7" t="s">
        <v>185</v>
      </c>
      <c r="O107" s="12">
        <v>22900</v>
      </c>
      <c r="P107" s="13">
        <v>0</v>
      </c>
      <c r="Q107" s="12">
        <v>321000</v>
      </c>
    </row>
    <row r="108" spans="1:17" ht="22.5" customHeight="1" x14ac:dyDescent="0.25">
      <c r="A108" s="7" t="s">
        <v>123</v>
      </c>
      <c r="B108" s="48">
        <v>43213</v>
      </c>
      <c r="C108" s="8">
        <v>4</v>
      </c>
      <c r="D108" s="8">
        <v>2</v>
      </c>
      <c r="E108" s="7" t="s">
        <v>80</v>
      </c>
      <c r="F108" s="9" t="s">
        <v>40</v>
      </c>
      <c r="G108" s="30" t="s">
        <v>72</v>
      </c>
      <c r="H108" s="19" t="s">
        <v>68</v>
      </c>
      <c r="I108" s="7" t="s">
        <v>81</v>
      </c>
      <c r="J108" s="7" t="s">
        <v>38</v>
      </c>
      <c r="K108" s="7" t="s">
        <v>186</v>
      </c>
      <c r="L108" s="7" t="s">
        <v>187</v>
      </c>
      <c r="M108" s="8">
        <v>15</v>
      </c>
      <c r="N108" s="7" t="s">
        <v>183</v>
      </c>
      <c r="O108" s="12">
        <v>540000</v>
      </c>
      <c r="P108" s="13">
        <v>0</v>
      </c>
      <c r="Q108" s="12">
        <v>8100000</v>
      </c>
    </row>
    <row r="109" spans="1:17" ht="22.5" customHeight="1" x14ac:dyDescent="0.25">
      <c r="A109" s="7" t="s">
        <v>129</v>
      </c>
      <c r="B109" s="48">
        <v>43239</v>
      </c>
      <c r="C109" s="8">
        <v>5</v>
      </c>
      <c r="D109" s="8">
        <v>2</v>
      </c>
      <c r="E109" s="7" t="s">
        <v>80</v>
      </c>
      <c r="F109" s="9" t="s">
        <v>51</v>
      </c>
      <c r="G109" s="14" t="s">
        <v>70</v>
      </c>
      <c r="H109" s="19" t="s">
        <v>68</v>
      </c>
      <c r="I109" s="7" t="s">
        <v>81</v>
      </c>
      <c r="J109" s="7" t="s">
        <v>62</v>
      </c>
      <c r="K109" s="7" t="s">
        <v>195</v>
      </c>
      <c r="L109" s="7" t="s">
        <v>203</v>
      </c>
      <c r="M109" s="8">
        <v>4</v>
      </c>
      <c r="N109" s="7" t="s">
        <v>204</v>
      </c>
      <c r="O109" s="12">
        <v>7000</v>
      </c>
      <c r="P109" s="13">
        <v>0</v>
      </c>
      <c r="Q109" s="12">
        <v>28000</v>
      </c>
    </row>
    <row r="110" spans="1:17" ht="22.5" customHeight="1" x14ac:dyDescent="0.25">
      <c r="A110" s="7" t="s">
        <v>129</v>
      </c>
      <c r="B110" s="48">
        <v>43239</v>
      </c>
      <c r="C110" s="8">
        <v>5</v>
      </c>
      <c r="D110" s="8">
        <v>2</v>
      </c>
      <c r="E110" s="7" t="s">
        <v>80</v>
      </c>
      <c r="F110" s="9" t="s">
        <v>51</v>
      </c>
      <c r="G110" s="7" t="s">
        <v>70</v>
      </c>
      <c r="H110" s="33" t="s">
        <v>68</v>
      </c>
      <c r="I110" s="7" t="s">
        <v>81</v>
      </c>
      <c r="J110" s="7" t="s">
        <v>63</v>
      </c>
      <c r="K110" s="7" t="s">
        <v>186</v>
      </c>
      <c r="L110" s="7" t="s">
        <v>205</v>
      </c>
      <c r="M110" s="8">
        <v>7</v>
      </c>
      <c r="N110" s="7" t="s">
        <v>183</v>
      </c>
      <c r="O110" s="12">
        <v>25000</v>
      </c>
      <c r="P110" s="13">
        <v>0</v>
      </c>
      <c r="Q110" s="12">
        <v>175000</v>
      </c>
    </row>
    <row r="111" spans="1:17" ht="22.5" customHeight="1" x14ac:dyDescent="0.25">
      <c r="A111" s="7" t="s">
        <v>129</v>
      </c>
      <c r="B111" s="48">
        <v>43239</v>
      </c>
      <c r="C111" s="8">
        <v>5</v>
      </c>
      <c r="D111" s="8">
        <v>2</v>
      </c>
      <c r="E111" s="7" t="s">
        <v>80</v>
      </c>
      <c r="F111" s="9" t="s">
        <v>27</v>
      </c>
      <c r="G111" s="18" t="s">
        <v>69</v>
      </c>
      <c r="H111" s="33" t="s">
        <v>68</v>
      </c>
      <c r="I111" s="7" t="s">
        <v>81</v>
      </c>
      <c r="J111" s="7" t="s">
        <v>38</v>
      </c>
      <c r="K111" s="7" t="s">
        <v>186</v>
      </c>
      <c r="L111" s="7" t="s">
        <v>187</v>
      </c>
      <c r="M111" s="8">
        <v>14</v>
      </c>
      <c r="N111" s="7" t="s">
        <v>183</v>
      </c>
      <c r="O111" s="12">
        <v>600000</v>
      </c>
      <c r="P111" s="13">
        <v>0</v>
      </c>
      <c r="Q111" s="12">
        <v>8400000</v>
      </c>
    </row>
    <row r="112" spans="1:17" ht="22.5" customHeight="1" x14ac:dyDescent="0.25">
      <c r="A112" s="7" t="s">
        <v>129</v>
      </c>
      <c r="B112" s="48">
        <v>43239</v>
      </c>
      <c r="C112" s="8">
        <v>5</v>
      </c>
      <c r="D112" s="8">
        <v>2</v>
      </c>
      <c r="E112" s="7" t="s">
        <v>80</v>
      </c>
      <c r="F112" s="7" t="s">
        <v>51</v>
      </c>
      <c r="G112" s="18" t="s">
        <v>23</v>
      </c>
      <c r="H112" s="17" t="s">
        <v>24</v>
      </c>
      <c r="I112" s="7" t="s">
        <v>81</v>
      </c>
      <c r="J112" s="7" t="s">
        <v>34</v>
      </c>
      <c r="K112" s="7" t="s">
        <v>175</v>
      </c>
      <c r="L112" s="7" t="s">
        <v>184</v>
      </c>
      <c r="M112" s="8">
        <v>7</v>
      </c>
      <c r="N112" s="7" t="s">
        <v>185</v>
      </c>
      <c r="O112" s="12">
        <v>26000</v>
      </c>
      <c r="P112" s="13">
        <v>0</v>
      </c>
      <c r="Q112" s="12">
        <v>182000</v>
      </c>
    </row>
    <row r="113" spans="1:17" ht="22.5" customHeight="1" x14ac:dyDescent="0.25">
      <c r="A113" s="7" t="s">
        <v>129</v>
      </c>
      <c r="B113" s="48">
        <v>43239</v>
      </c>
      <c r="C113" s="8">
        <v>5</v>
      </c>
      <c r="D113" s="8">
        <v>2</v>
      </c>
      <c r="E113" s="7" t="s">
        <v>80</v>
      </c>
      <c r="F113" s="7" t="s">
        <v>40</v>
      </c>
      <c r="G113" s="10" t="s">
        <v>23</v>
      </c>
      <c r="H113" s="19" t="s">
        <v>24</v>
      </c>
      <c r="I113" s="7" t="s">
        <v>81</v>
      </c>
      <c r="J113" s="7" t="s">
        <v>105</v>
      </c>
      <c r="K113" s="7" t="s">
        <v>189</v>
      </c>
      <c r="L113" s="7" t="s">
        <v>215</v>
      </c>
      <c r="M113" s="8">
        <v>7</v>
      </c>
      <c r="N113" s="7" t="s">
        <v>191</v>
      </c>
      <c r="O113" s="12">
        <v>6200</v>
      </c>
      <c r="P113" s="13">
        <v>0</v>
      </c>
      <c r="Q113" s="12">
        <v>43000</v>
      </c>
    </row>
    <row r="114" spans="1:17" ht="22.5" customHeight="1" x14ac:dyDescent="0.25">
      <c r="A114" s="7" t="s">
        <v>136</v>
      </c>
      <c r="B114" s="48">
        <v>43265</v>
      </c>
      <c r="C114" s="8">
        <v>6</v>
      </c>
      <c r="D114" s="8">
        <v>2</v>
      </c>
      <c r="E114" s="7" t="s">
        <v>80</v>
      </c>
      <c r="F114" s="7" t="s">
        <v>51</v>
      </c>
      <c r="G114" s="10" t="s">
        <v>69</v>
      </c>
      <c r="H114" s="19" t="s">
        <v>68</v>
      </c>
      <c r="I114" s="7" t="s">
        <v>81</v>
      </c>
      <c r="J114" s="7" t="s">
        <v>34</v>
      </c>
      <c r="K114" s="7" t="s">
        <v>175</v>
      </c>
      <c r="L114" s="7" t="s">
        <v>184</v>
      </c>
      <c r="M114" s="8">
        <v>14</v>
      </c>
      <c r="N114" s="7" t="s">
        <v>185</v>
      </c>
      <c r="O114" s="12">
        <v>26000</v>
      </c>
      <c r="P114" s="13">
        <v>0</v>
      </c>
      <c r="Q114" s="12">
        <v>364000</v>
      </c>
    </row>
    <row r="115" spans="1:17" ht="22.5" customHeight="1" x14ac:dyDescent="0.25">
      <c r="A115" s="7" t="s">
        <v>136</v>
      </c>
      <c r="B115" s="48">
        <v>43265</v>
      </c>
      <c r="C115" s="8">
        <v>6</v>
      </c>
      <c r="D115" s="8">
        <v>2</v>
      </c>
      <c r="E115" s="7" t="s">
        <v>80</v>
      </c>
      <c r="F115" s="7" t="s">
        <v>51</v>
      </c>
      <c r="G115" s="10" t="s">
        <v>70</v>
      </c>
      <c r="H115" s="19" t="s">
        <v>68</v>
      </c>
      <c r="I115" s="7" t="s">
        <v>81</v>
      </c>
      <c r="J115" s="7" t="s">
        <v>38</v>
      </c>
      <c r="K115" s="7" t="s">
        <v>186</v>
      </c>
      <c r="L115" s="7" t="s">
        <v>187</v>
      </c>
      <c r="M115" s="8">
        <v>11</v>
      </c>
      <c r="N115" s="7" t="s">
        <v>183</v>
      </c>
      <c r="O115" s="12">
        <v>600000</v>
      </c>
      <c r="P115" s="13">
        <v>0</v>
      </c>
      <c r="Q115" s="12">
        <v>6600000</v>
      </c>
    </row>
    <row r="116" spans="1:17" ht="22.5" customHeight="1" x14ac:dyDescent="0.25">
      <c r="A116" s="7" t="s">
        <v>148</v>
      </c>
      <c r="B116" s="48">
        <v>43330</v>
      </c>
      <c r="C116" s="8">
        <v>8</v>
      </c>
      <c r="D116" s="8">
        <v>3</v>
      </c>
      <c r="E116" s="7" t="s">
        <v>80</v>
      </c>
      <c r="F116" s="9" t="s">
        <v>40</v>
      </c>
      <c r="G116" s="10" t="s">
        <v>72</v>
      </c>
      <c r="H116" s="17" t="s">
        <v>68</v>
      </c>
      <c r="I116" s="7" t="s">
        <v>81</v>
      </c>
      <c r="J116" s="7" t="s">
        <v>38</v>
      </c>
      <c r="K116" s="7" t="s">
        <v>186</v>
      </c>
      <c r="L116" s="7" t="s">
        <v>187</v>
      </c>
      <c r="M116" s="12">
        <v>10</v>
      </c>
      <c r="N116" s="7" t="s">
        <v>183</v>
      </c>
      <c r="O116" s="12">
        <v>540000</v>
      </c>
      <c r="P116" s="13">
        <v>0</v>
      </c>
      <c r="Q116" s="12">
        <v>5400000</v>
      </c>
    </row>
    <row r="117" spans="1:17" ht="22.5" customHeight="1" x14ac:dyDescent="0.25">
      <c r="A117" s="7" t="s">
        <v>148</v>
      </c>
      <c r="B117" s="48">
        <v>43330</v>
      </c>
      <c r="C117" s="8">
        <v>8</v>
      </c>
      <c r="D117" s="8">
        <v>3</v>
      </c>
      <c r="E117" s="7" t="s">
        <v>80</v>
      </c>
      <c r="F117" s="9" t="s">
        <v>51</v>
      </c>
      <c r="G117" s="30" t="s">
        <v>72</v>
      </c>
      <c r="H117" s="17" t="s">
        <v>68</v>
      </c>
      <c r="I117" s="7" t="s">
        <v>81</v>
      </c>
      <c r="J117" s="7" t="s">
        <v>39</v>
      </c>
      <c r="K117" s="7" t="s">
        <v>175</v>
      </c>
      <c r="L117" s="7" t="s">
        <v>188</v>
      </c>
      <c r="M117" s="12">
        <v>5</v>
      </c>
      <c r="N117" s="7" t="s">
        <v>177</v>
      </c>
      <c r="O117" s="12">
        <v>80000</v>
      </c>
      <c r="P117" s="13">
        <v>0</v>
      </c>
      <c r="Q117" s="12">
        <v>400000</v>
      </c>
    </row>
    <row r="118" spans="1:17" ht="22.5" customHeight="1" x14ac:dyDescent="0.25">
      <c r="A118" s="7" t="s">
        <v>148</v>
      </c>
      <c r="B118" s="48">
        <v>43330</v>
      </c>
      <c r="C118" s="8">
        <v>8</v>
      </c>
      <c r="D118" s="8">
        <v>3</v>
      </c>
      <c r="E118" s="7" t="s">
        <v>80</v>
      </c>
      <c r="F118" s="9" t="s">
        <v>51</v>
      </c>
      <c r="G118" s="30" t="s">
        <v>72</v>
      </c>
      <c r="H118" s="17" t="s">
        <v>68</v>
      </c>
      <c r="I118" s="7" t="s">
        <v>81</v>
      </c>
      <c r="J118" s="7" t="s">
        <v>87</v>
      </c>
      <c r="K118" s="7" t="s">
        <v>189</v>
      </c>
      <c r="L118" s="7" t="s">
        <v>211</v>
      </c>
      <c r="M118" s="12">
        <v>1</v>
      </c>
      <c r="N118" s="7" t="s">
        <v>191</v>
      </c>
      <c r="O118" s="12">
        <v>6000</v>
      </c>
      <c r="P118" s="13">
        <v>0</v>
      </c>
      <c r="Q118" s="12">
        <v>6000</v>
      </c>
    </row>
    <row r="119" spans="1:17" ht="22.5" customHeight="1" x14ac:dyDescent="0.25">
      <c r="A119" s="7" t="s">
        <v>155</v>
      </c>
      <c r="B119" s="48">
        <v>43369</v>
      </c>
      <c r="C119" s="8">
        <v>9</v>
      </c>
      <c r="D119" s="8">
        <v>3</v>
      </c>
      <c r="E119" s="7" t="s">
        <v>80</v>
      </c>
      <c r="F119" s="9" t="s">
        <v>51</v>
      </c>
      <c r="G119" s="7" t="s">
        <v>72</v>
      </c>
      <c r="H119" s="17" t="s">
        <v>68</v>
      </c>
      <c r="I119" s="7" t="s">
        <v>81</v>
      </c>
      <c r="J119" s="7" t="s">
        <v>63</v>
      </c>
      <c r="K119" s="7" t="s">
        <v>186</v>
      </c>
      <c r="L119" s="7" t="s">
        <v>205</v>
      </c>
      <c r="M119" s="8">
        <v>18</v>
      </c>
      <c r="N119" s="7" t="s">
        <v>183</v>
      </c>
      <c r="O119" s="12">
        <v>25000</v>
      </c>
      <c r="P119" s="13">
        <v>0</v>
      </c>
      <c r="Q119" s="12">
        <v>450000</v>
      </c>
    </row>
    <row r="120" spans="1:17" ht="22.5" customHeight="1" x14ac:dyDescent="0.25">
      <c r="A120" s="7" t="s">
        <v>155</v>
      </c>
      <c r="B120" s="48">
        <v>43369</v>
      </c>
      <c r="C120" s="8">
        <v>9</v>
      </c>
      <c r="D120" s="8">
        <v>3</v>
      </c>
      <c r="E120" s="7" t="s">
        <v>80</v>
      </c>
      <c r="F120" s="9" t="s">
        <v>51</v>
      </c>
      <c r="G120" s="7" t="s">
        <v>70</v>
      </c>
      <c r="H120" s="17" t="s">
        <v>68</v>
      </c>
      <c r="I120" s="7" t="s">
        <v>81</v>
      </c>
      <c r="J120" s="7" t="s">
        <v>38</v>
      </c>
      <c r="K120" s="7" t="s">
        <v>186</v>
      </c>
      <c r="L120" s="7" t="s">
        <v>187</v>
      </c>
      <c r="M120" s="8">
        <v>6</v>
      </c>
      <c r="N120" s="7" t="s">
        <v>183</v>
      </c>
      <c r="O120" s="12">
        <v>600000</v>
      </c>
      <c r="P120" s="13">
        <v>0</v>
      </c>
      <c r="Q120" s="12">
        <v>3600000</v>
      </c>
    </row>
    <row r="121" spans="1:17" ht="22.5" customHeight="1" x14ac:dyDescent="0.25">
      <c r="A121" s="7" t="s">
        <v>155</v>
      </c>
      <c r="B121" s="48">
        <v>43369</v>
      </c>
      <c r="C121" s="8">
        <v>9</v>
      </c>
      <c r="D121" s="8">
        <v>3</v>
      </c>
      <c r="E121" s="7" t="s">
        <v>80</v>
      </c>
      <c r="F121" s="9" t="s">
        <v>51</v>
      </c>
      <c r="G121" s="30" t="s">
        <v>69</v>
      </c>
      <c r="H121" s="17" t="s">
        <v>68</v>
      </c>
      <c r="I121" s="7" t="s">
        <v>81</v>
      </c>
      <c r="J121" s="7" t="s">
        <v>34</v>
      </c>
      <c r="K121" s="7" t="s">
        <v>175</v>
      </c>
      <c r="L121" s="7" t="s">
        <v>184</v>
      </c>
      <c r="M121" s="8">
        <v>8</v>
      </c>
      <c r="N121" s="7" t="s">
        <v>185</v>
      </c>
      <c r="O121" s="12">
        <v>26000</v>
      </c>
      <c r="P121" s="13">
        <v>0</v>
      </c>
      <c r="Q121" s="12">
        <v>208000</v>
      </c>
    </row>
    <row r="122" spans="1:17" ht="22.5" customHeight="1" x14ac:dyDescent="0.25">
      <c r="A122" s="7" t="s">
        <v>155</v>
      </c>
      <c r="B122" s="48">
        <v>43369</v>
      </c>
      <c r="C122" s="8">
        <v>9</v>
      </c>
      <c r="D122" s="8">
        <v>3</v>
      </c>
      <c r="E122" s="7" t="s">
        <v>80</v>
      </c>
      <c r="F122" s="9" t="s">
        <v>51</v>
      </c>
      <c r="G122" s="18" t="s">
        <v>23</v>
      </c>
      <c r="H122" s="17" t="s">
        <v>24</v>
      </c>
      <c r="I122" s="7" t="s">
        <v>81</v>
      </c>
      <c r="J122" s="7" t="s">
        <v>105</v>
      </c>
      <c r="K122" s="7" t="s">
        <v>189</v>
      </c>
      <c r="L122" s="7" t="s">
        <v>215</v>
      </c>
      <c r="M122" s="8">
        <v>6</v>
      </c>
      <c r="N122" s="7" t="s">
        <v>191</v>
      </c>
      <c r="O122" s="12">
        <v>7000</v>
      </c>
      <c r="P122" s="13">
        <v>0</v>
      </c>
      <c r="Q122" s="12">
        <v>42000</v>
      </c>
    </row>
    <row r="123" spans="1:17" ht="22.5" customHeight="1" x14ac:dyDescent="0.25">
      <c r="A123" s="7" t="s">
        <v>155</v>
      </c>
      <c r="B123" s="48">
        <v>43369</v>
      </c>
      <c r="C123" s="8">
        <v>9</v>
      </c>
      <c r="D123" s="8">
        <v>3</v>
      </c>
      <c r="E123" s="7" t="s">
        <v>80</v>
      </c>
      <c r="F123" s="7" t="s">
        <v>51</v>
      </c>
      <c r="G123" s="30" t="s">
        <v>77</v>
      </c>
      <c r="H123" s="17" t="s">
        <v>24</v>
      </c>
      <c r="I123" s="7" t="s">
        <v>81</v>
      </c>
      <c r="J123" s="7" t="s">
        <v>83</v>
      </c>
      <c r="K123" s="7" t="s">
        <v>195</v>
      </c>
      <c r="L123" s="7" t="s">
        <v>210</v>
      </c>
      <c r="M123" s="8">
        <v>4</v>
      </c>
      <c r="N123" s="7" t="s">
        <v>197</v>
      </c>
      <c r="O123" s="12">
        <v>32000</v>
      </c>
      <c r="P123" s="13">
        <v>0</v>
      </c>
      <c r="Q123" s="12">
        <v>128000</v>
      </c>
    </row>
    <row r="124" spans="1:17" ht="22.5" customHeight="1" x14ac:dyDescent="0.25">
      <c r="A124" s="7" t="s">
        <v>99</v>
      </c>
      <c r="B124" s="48">
        <v>43152</v>
      </c>
      <c r="C124" s="8">
        <v>2</v>
      </c>
      <c r="D124" s="8">
        <v>1</v>
      </c>
      <c r="E124" s="7" t="s">
        <v>100</v>
      </c>
      <c r="F124" s="7" t="s">
        <v>22</v>
      </c>
      <c r="G124" s="7" t="s">
        <v>67</v>
      </c>
      <c r="H124" s="17" t="s">
        <v>68</v>
      </c>
      <c r="I124" s="7" t="s">
        <v>101</v>
      </c>
      <c r="J124" s="7" t="s">
        <v>46</v>
      </c>
      <c r="K124" s="7" t="s">
        <v>178</v>
      </c>
      <c r="L124" s="7" t="s">
        <v>194</v>
      </c>
      <c r="M124" s="8">
        <v>19</v>
      </c>
      <c r="N124" s="7" t="s">
        <v>185</v>
      </c>
      <c r="O124" s="12">
        <v>380000</v>
      </c>
      <c r="P124" s="13">
        <v>0.1</v>
      </c>
      <c r="Q124" s="12">
        <v>6498000</v>
      </c>
    </row>
    <row r="125" spans="1:17" ht="22.5" customHeight="1" x14ac:dyDescent="0.25">
      <c r="A125" s="7" t="s">
        <v>99</v>
      </c>
      <c r="B125" s="48">
        <v>43152</v>
      </c>
      <c r="C125" s="8">
        <v>2</v>
      </c>
      <c r="D125" s="8">
        <v>1</v>
      </c>
      <c r="E125" s="7" t="s">
        <v>100</v>
      </c>
      <c r="F125" s="9" t="s">
        <v>40</v>
      </c>
      <c r="G125" s="14" t="s">
        <v>31</v>
      </c>
      <c r="H125" s="17" t="s">
        <v>29</v>
      </c>
      <c r="I125" s="7" t="s">
        <v>101</v>
      </c>
      <c r="J125" s="7" t="s">
        <v>41</v>
      </c>
      <c r="K125" s="7" t="s">
        <v>189</v>
      </c>
      <c r="L125" s="7" t="s">
        <v>190</v>
      </c>
      <c r="M125" s="8">
        <v>10</v>
      </c>
      <c r="N125" s="7" t="s">
        <v>191</v>
      </c>
      <c r="O125" s="12">
        <v>5700</v>
      </c>
      <c r="P125" s="13">
        <v>0.1</v>
      </c>
      <c r="Q125" s="12">
        <v>51000</v>
      </c>
    </row>
    <row r="126" spans="1:17" ht="22.5" customHeight="1" x14ac:dyDescent="0.25">
      <c r="A126" s="7" t="s">
        <v>99</v>
      </c>
      <c r="B126" s="48">
        <v>43152</v>
      </c>
      <c r="C126" s="8">
        <v>2</v>
      </c>
      <c r="D126" s="8">
        <v>1</v>
      </c>
      <c r="E126" s="7" t="s">
        <v>100</v>
      </c>
      <c r="F126" s="9" t="s">
        <v>22</v>
      </c>
      <c r="G126" s="7" t="s">
        <v>23</v>
      </c>
      <c r="H126" s="17" t="s">
        <v>24</v>
      </c>
      <c r="I126" s="7" t="s">
        <v>101</v>
      </c>
      <c r="J126" s="7" t="s">
        <v>48</v>
      </c>
      <c r="K126" s="7" t="s">
        <v>178</v>
      </c>
      <c r="L126" s="7" t="s">
        <v>198</v>
      </c>
      <c r="M126" s="8">
        <v>18</v>
      </c>
      <c r="N126" s="7" t="s">
        <v>191</v>
      </c>
      <c r="O126" s="12">
        <v>135000</v>
      </c>
      <c r="P126" s="13">
        <v>0.1</v>
      </c>
      <c r="Q126" s="12">
        <v>2187000</v>
      </c>
    </row>
    <row r="127" spans="1:17" ht="22.5" customHeight="1" x14ac:dyDescent="0.25">
      <c r="A127" s="7" t="s">
        <v>99</v>
      </c>
      <c r="B127" s="48">
        <v>43152</v>
      </c>
      <c r="C127" s="8">
        <v>2</v>
      </c>
      <c r="D127" s="8">
        <v>1</v>
      </c>
      <c r="E127" s="7" t="s">
        <v>100</v>
      </c>
      <c r="F127" s="9" t="s">
        <v>22</v>
      </c>
      <c r="G127" s="10" t="s">
        <v>67</v>
      </c>
      <c r="H127" s="35" t="s">
        <v>68</v>
      </c>
      <c r="I127" s="7" t="s">
        <v>101</v>
      </c>
      <c r="J127" s="7" t="s">
        <v>46</v>
      </c>
      <c r="K127" s="7" t="s">
        <v>178</v>
      </c>
      <c r="L127" s="7" t="s">
        <v>194</v>
      </c>
      <c r="M127" s="8">
        <v>4</v>
      </c>
      <c r="N127" s="7" t="s">
        <v>185</v>
      </c>
      <c r="O127" s="12">
        <v>380000</v>
      </c>
      <c r="P127" s="13">
        <v>0.1</v>
      </c>
      <c r="Q127" s="12">
        <v>1368000</v>
      </c>
    </row>
    <row r="128" spans="1:17" ht="22.5" customHeight="1" x14ac:dyDescent="0.25">
      <c r="A128" s="7" t="s">
        <v>99</v>
      </c>
      <c r="B128" s="48">
        <v>43152</v>
      </c>
      <c r="C128" s="8">
        <v>2</v>
      </c>
      <c r="D128" s="8">
        <v>1</v>
      </c>
      <c r="E128" s="7" t="s">
        <v>100</v>
      </c>
      <c r="F128" s="9" t="s">
        <v>40</v>
      </c>
      <c r="G128" s="10" t="s">
        <v>31</v>
      </c>
      <c r="H128" s="35" t="s">
        <v>29</v>
      </c>
      <c r="I128" s="7" t="s">
        <v>101</v>
      </c>
      <c r="J128" s="7" t="s">
        <v>30</v>
      </c>
      <c r="K128" s="7" t="s">
        <v>178</v>
      </c>
      <c r="L128" s="7" t="s">
        <v>179</v>
      </c>
      <c r="M128" s="8">
        <v>19</v>
      </c>
      <c r="N128" s="7" t="s">
        <v>180</v>
      </c>
      <c r="O128" s="12">
        <v>740000</v>
      </c>
      <c r="P128" s="13">
        <v>0</v>
      </c>
      <c r="Q128" s="12">
        <v>14060000</v>
      </c>
    </row>
    <row r="129" spans="1:17" ht="22.5" customHeight="1" x14ac:dyDescent="0.25">
      <c r="A129" s="7" t="s">
        <v>99</v>
      </c>
      <c r="B129" s="48">
        <v>43152</v>
      </c>
      <c r="C129" s="8">
        <v>2</v>
      </c>
      <c r="D129" s="8">
        <v>1</v>
      </c>
      <c r="E129" s="7" t="s">
        <v>100</v>
      </c>
      <c r="F129" s="9" t="s">
        <v>27</v>
      </c>
      <c r="G129" s="10" t="s">
        <v>33</v>
      </c>
      <c r="H129" s="17" t="s">
        <v>29</v>
      </c>
      <c r="I129" s="7" t="s">
        <v>101</v>
      </c>
      <c r="J129" s="7" t="s">
        <v>32</v>
      </c>
      <c r="K129" s="7" t="s">
        <v>181</v>
      </c>
      <c r="L129" s="7" t="s">
        <v>182</v>
      </c>
      <c r="M129" s="8">
        <v>3</v>
      </c>
      <c r="N129" s="7" t="s">
        <v>183</v>
      </c>
      <c r="O129" s="12">
        <v>60000</v>
      </c>
      <c r="P129" s="13">
        <v>0.1</v>
      </c>
      <c r="Q129" s="12">
        <v>162000</v>
      </c>
    </row>
    <row r="130" spans="1:17" ht="22.5" customHeight="1" x14ac:dyDescent="0.25">
      <c r="A130" s="7" t="s">
        <v>99</v>
      </c>
      <c r="B130" s="48">
        <v>43152</v>
      </c>
      <c r="C130" s="8">
        <v>2</v>
      </c>
      <c r="D130" s="8">
        <v>1</v>
      </c>
      <c r="E130" s="7" t="s">
        <v>100</v>
      </c>
      <c r="F130" s="7" t="s">
        <v>22</v>
      </c>
      <c r="G130" s="10" t="s">
        <v>23</v>
      </c>
      <c r="H130" s="17" t="s">
        <v>24</v>
      </c>
      <c r="I130" s="7" t="s">
        <v>101</v>
      </c>
      <c r="J130" s="7" t="s">
        <v>34</v>
      </c>
      <c r="K130" s="7" t="s">
        <v>175</v>
      </c>
      <c r="L130" s="7" t="s">
        <v>184</v>
      </c>
      <c r="M130" s="8">
        <v>3</v>
      </c>
      <c r="N130" s="7" t="s">
        <v>185</v>
      </c>
      <c r="O130" s="12">
        <v>22900</v>
      </c>
      <c r="P130" s="13">
        <v>0.1</v>
      </c>
      <c r="Q130" s="12">
        <v>62000</v>
      </c>
    </row>
    <row r="131" spans="1:17" ht="22.5" customHeight="1" x14ac:dyDescent="0.25">
      <c r="A131" s="7" t="s">
        <v>99</v>
      </c>
      <c r="B131" s="48">
        <v>43152</v>
      </c>
      <c r="C131" s="8">
        <v>2</v>
      </c>
      <c r="D131" s="8">
        <v>1</v>
      </c>
      <c r="E131" s="7" t="s">
        <v>100</v>
      </c>
      <c r="F131" s="7" t="s">
        <v>22</v>
      </c>
      <c r="G131" s="10" t="s">
        <v>33</v>
      </c>
      <c r="H131" s="17" t="s">
        <v>29</v>
      </c>
      <c r="I131" s="7" t="s">
        <v>101</v>
      </c>
      <c r="J131" s="7" t="s">
        <v>38</v>
      </c>
      <c r="K131" s="7" t="s">
        <v>186</v>
      </c>
      <c r="L131" s="7" t="s">
        <v>187</v>
      </c>
      <c r="M131" s="8">
        <v>13</v>
      </c>
      <c r="N131" s="7" t="s">
        <v>183</v>
      </c>
      <c r="O131" s="12">
        <v>540000</v>
      </c>
      <c r="P131" s="13">
        <v>0.1</v>
      </c>
      <c r="Q131" s="12">
        <v>6318000</v>
      </c>
    </row>
    <row r="132" spans="1:17" ht="22.5" customHeight="1" x14ac:dyDescent="0.25">
      <c r="A132" s="7" t="s">
        <v>157</v>
      </c>
      <c r="B132" s="48">
        <v>43385</v>
      </c>
      <c r="C132" s="8">
        <v>10</v>
      </c>
      <c r="D132" s="8">
        <v>4</v>
      </c>
      <c r="E132" s="7" t="s">
        <v>100</v>
      </c>
      <c r="F132" s="9" t="s">
        <v>22</v>
      </c>
      <c r="G132" s="10" t="s">
        <v>72</v>
      </c>
      <c r="H132" s="17" t="s">
        <v>68</v>
      </c>
      <c r="I132" s="7" t="s">
        <v>101</v>
      </c>
      <c r="J132" s="7" t="s">
        <v>57</v>
      </c>
      <c r="K132" s="7" t="s">
        <v>192</v>
      </c>
      <c r="L132" s="7" t="s">
        <v>200</v>
      </c>
      <c r="M132" s="8">
        <v>4</v>
      </c>
      <c r="N132" s="7" t="s">
        <v>185</v>
      </c>
      <c r="O132" s="12">
        <v>37000</v>
      </c>
      <c r="P132" s="13">
        <v>0</v>
      </c>
      <c r="Q132" s="12">
        <v>148000</v>
      </c>
    </row>
    <row r="133" spans="1:17" ht="22.5" customHeight="1" x14ac:dyDescent="0.25">
      <c r="A133" s="7" t="s">
        <v>157</v>
      </c>
      <c r="B133" s="48">
        <v>43385</v>
      </c>
      <c r="C133" s="8">
        <v>10</v>
      </c>
      <c r="D133" s="8">
        <v>4</v>
      </c>
      <c r="E133" s="7" t="s">
        <v>100</v>
      </c>
      <c r="F133" s="9" t="s">
        <v>27</v>
      </c>
      <c r="G133" s="10" t="s">
        <v>28</v>
      </c>
      <c r="H133" s="17" t="s">
        <v>29</v>
      </c>
      <c r="I133" s="7" t="s">
        <v>101</v>
      </c>
      <c r="J133" s="7" t="s">
        <v>78</v>
      </c>
      <c r="K133" s="7" t="s">
        <v>175</v>
      </c>
      <c r="L133" s="7" t="s">
        <v>208</v>
      </c>
      <c r="M133" s="8">
        <v>1</v>
      </c>
      <c r="N133" s="7" t="s">
        <v>177</v>
      </c>
      <c r="O133" s="12">
        <v>3500</v>
      </c>
      <c r="P133" s="13">
        <v>0</v>
      </c>
      <c r="Q133" s="12">
        <v>4000</v>
      </c>
    </row>
    <row r="134" spans="1:17" ht="22.5" customHeight="1" x14ac:dyDescent="0.25">
      <c r="A134" s="7" t="s">
        <v>157</v>
      </c>
      <c r="B134" s="48">
        <v>43385</v>
      </c>
      <c r="C134" s="8">
        <v>10</v>
      </c>
      <c r="D134" s="8">
        <v>4</v>
      </c>
      <c r="E134" s="7" t="s">
        <v>100</v>
      </c>
      <c r="F134" s="9" t="s">
        <v>27</v>
      </c>
      <c r="G134" s="18" t="s">
        <v>77</v>
      </c>
      <c r="H134" s="17" t="s">
        <v>24</v>
      </c>
      <c r="I134" s="7" t="s">
        <v>101</v>
      </c>
      <c r="J134" s="7" t="s">
        <v>26</v>
      </c>
      <c r="K134" s="7" t="s">
        <v>175</v>
      </c>
      <c r="L134" s="7" t="s">
        <v>176</v>
      </c>
      <c r="M134" s="8">
        <v>12</v>
      </c>
      <c r="N134" s="7" t="s">
        <v>177</v>
      </c>
      <c r="O134" s="12">
        <v>8000</v>
      </c>
      <c r="P134" s="13">
        <v>0</v>
      </c>
      <c r="Q134" s="12">
        <v>96000</v>
      </c>
    </row>
    <row r="135" spans="1:17" ht="22.5" customHeight="1" x14ac:dyDescent="0.25">
      <c r="A135" s="7" t="s">
        <v>157</v>
      </c>
      <c r="B135" s="48">
        <v>43385</v>
      </c>
      <c r="C135" s="8">
        <v>10</v>
      </c>
      <c r="D135" s="8">
        <v>4</v>
      </c>
      <c r="E135" s="7" t="s">
        <v>100</v>
      </c>
      <c r="F135" s="9" t="s">
        <v>22</v>
      </c>
      <c r="G135" s="7" t="s">
        <v>28</v>
      </c>
      <c r="H135" s="17" t="s">
        <v>29</v>
      </c>
      <c r="I135" s="7" t="s">
        <v>101</v>
      </c>
      <c r="J135" s="7" t="s">
        <v>47</v>
      </c>
      <c r="K135" s="7" t="s">
        <v>195</v>
      </c>
      <c r="L135" s="7" t="s">
        <v>196</v>
      </c>
      <c r="M135" s="8">
        <v>12</v>
      </c>
      <c r="N135" s="7" t="s">
        <v>197</v>
      </c>
      <c r="O135" s="12">
        <v>7000</v>
      </c>
      <c r="P135" s="13">
        <v>0</v>
      </c>
      <c r="Q135" s="12">
        <v>84000</v>
      </c>
    </row>
    <row r="136" spans="1:17" ht="22.5" customHeight="1" x14ac:dyDescent="0.25">
      <c r="A136" s="7" t="s">
        <v>157</v>
      </c>
      <c r="B136" s="48">
        <v>43385</v>
      </c>
      <c r="C136" s="8">
        <v>10</v>
      </c>
      <c r="D136" s="8">
        <v>4</v>
      </c>
      <c r="E136" s="7" t="s">
        <v>100</v>
      </c>
      <c r="F136" s="9" t="s">
        <v>22</v>
      </c>
      <c r="G136" s="7" t="s">
        <v>64</v>
      </c>
      <c r="H136" s="19" t="s">
        <v>24</v>
      </c>
      <c r="I136" s="7" t="s">
        <v>101</v>
      </c>
      <c r="J136" s="7" t="s">
        <v>53</v>
      </c>
      <c r="K136" s="7" t="s">
        <v>192</v>
      </c>
      <c r="L136" s="7" t="s">
        <v>199</v>
      </c>
      <c r="M136" s="8">
        <v>9</v>
      </c>
      <c r="N136" s="7" t="s">
        <v>177</v>
      </c>
      <c r="O136" s="12">
        <v>18000</v>
      </c>
      <c r="P136" s="13">
        <v>0</v>
      </c>
      <c r="Q136" s="12">
        <v>162000</v>
      </c>
    </row>
    <row r="137" spans="1:17" ht="22.5" customHeight="1" x14ac:dyDescent="0.25">
      <c r="A137" s="7" t="s">
        <v>168</v>
      </c>
      <c r="B137" s="48">
        <v>43437</v>
      </c>
      <c r="C137" s="8">
        <v>12</v>
      </c>
      <c r="D137" s="8">
        <v>4</v>
      </c>
      <c r="E137" s="7" t="s">
        <v>100</v>
      </c>
      <c r="F137" s="9" t="s">
        <v>27</v>
      </c>
      <c r="G137" s="7" t="s">
        <v>31</v>
      </c>
      <c r="H137" s="19" t="s">
        <v>29</v>
      </c>
      <c r="I137" s="7" t="s">
        <v>101</v>
      </c>
      <c r="J137" s="7" t="s">
        <v>46</v>
      </c>
      <c r="K137" s="7" t="s">
        <v>178</v>
      </c>
      <c r="L137" s="7" t="s">
        <v>194</v>
      </c>
      <c r="M137" s="8">
        <v>1</v>
      </c>
      <c r="N137" s="7" t="s">
        <v>185</v>
      </c>
      <c r="O137" s="12">
        <v>400000</v>
      </c>
      <c r="P137" s="13">
        <v>0</v>
      </c>
      <c r="Q137" s="12">
        <v>400000</v>
      </c>
    </row>
    <row r="138" spans="1:17" ht="22.5" customHeight="1" x14ac:dyDescent="0.25">
      <c r="A138" s="7" t="s">
        <v>168</v>
      </c>
      <c r="B138" s="48">
        <v>43437</v>
      </c>
      <c r="C138" s="8">
        <v>12</v>
      </c>
      <c r="D138" s="8">
        <v>4</v>
      </c>
      <c r="E138" s="7" t="s">
        <v>100</v>
      </c>
      <c r="F138" s="9" t="s">
        <v>40</v>
      </c>
      <c r="G138" s="10" t="s">
        <v>65</v>
      </c>
      <c r="H138" s="19" t="s">
        <v>24</v>
      </c>
      <c r="I138" s="7" t="s">
        <v>101</v>
      </c>
      <c r="J138" s="7" t="s">
        <v>47</v>
      </c>
      <c r="K138" s="7" t="s">
        <v>195</v>
      </c>
      <c r="L138" s="7" t="s">
        <v>196</v>
      </c>
      <c r="M138" s="8">
        <v>20</v>
      </c>
      <c r="N138" s="7" t="s">
        <v>197</v>
      </c>
      <c r="O138" s="12">
        <v>7000</v>
      </c>
      <c r="P138" s="13">
        <v>0</v>
      </c>
      <c r="Q138" s="12">
        <v>140000</v>
      </c>
    </row>
    <row r="139" spans="1:17" ht="22.5" customHeight="1" x14ac:dyDescent="0.25">
      <c r="A139" s="7" t="s">
        <v>168</v>
      </c>
      <c r="B139" s="48">
        <v>43437</v>
      </c>
      <c r="C139" s="8">
        <v>12</v>
      </c>
      <c r="D139" s="8">
        <v>4</v>
      </c>
      <c r="E139" s="7" t="s">
        <v>100</v>
      </c>
      <c r="F139" s="9" t="s">
        <v>27</v>
      </c>
      <c r="G139" s="10" t="s">
        <v>31</v>
      </c>
      <c r="H139" s="17" t="s">
        <v>29</v>
      </c>
      <c r="I139" s="7" t="s">
        <v>101</v>
      </c>
      <c r="J139" s="7" t="s">
        <v>45</v>
      </c>
      <c r="K139" s="7" t="s">
        <v>192</v>
      </c>
      <c r="L139" s="7" t="s">
        <v>193</v>
      </c>
      <c r="M139" s="8">
        <v>18</v>
      </c>
      <c r="N139" s="7" t="s">
        <v>177</v>
      </c>
      <c r="O139" s="12">
        <v>16000</v>
      </c>
      <c r="P139" s="13">
        <v>0</v>
      </c>
      <c r="Q139" s="12">
        <v>288000</v>
      </c>
    </row>
    <row r="140" spans="1:17" ht="22.5" customHeight="1" x14ac:dyDescent="0.25">
      <c r="A140" s="7" t="s">
        <v>168</v>
      </c>
      <c r="B140" s="48">
        <v>43437</v>
      </c>
      <c r="C140" s="8">
        <v>12</v>
      </c>
      <c r="D140" s="8">
        <v>4</v>
      </c>
      <c r="E140" s="7" t="s">
        <v>100</v>
      </c>
      <c r="F140" s="9" t="s">
        <v>40</v>
      </c>
      <c r="G140" s="10" t="s">
        <v>77</v>
      </c>
      <c r="H140" s="17" t="s">
        <v>24</v>
      </c>
      <c r="I140" s="7" t="s">
        <v>101</v>
      </c>
      <c r="J140" s="7" t="s">
        <v>53</v>
      </c>
      <c r="K140" s="7" t="s">
        <v>192</v>
      </c>
      <c r="L140" s="7" t="s">
        <v>199</v>
      </c>
      <c r="M140" s="8">
        <v>8</v>
      </c>
      <c r="N140" s="7" t="s">
        <v>177</v>
      </c>
      <c r="O140" s="12">
        <v>18000</v>
      </c>
      <c r="P140" s="13">
        <v>0</v>
      </c>
      <c r="Q140" s="12">
        <v>144000</v>
      </c>
    </row>
    <row r="141" spans="1:17" ht="22.5" customHeight="1" x14ac:dyDescent="0.25">
      <c r="A141" s="7" t="s">
        <v>168</v>
      </c>
      <c r="B141" s="48">
        <v>43437</v>
      </c>
      <c r="C141" s="8">
        <v>12</v>
      </c>
      <c r="D141" s="8">
        <v>4</v>
      </c>
      <c r="E141" s="7" t="s">
        <v>100</v>
      </c>
      <c r="F141" s="9" t="s">
        <v>22</v>
      </c>
      <c r="G141" s="10" t="s">
        <v>31</v>
      </c>
      <c r="H141" s="17" t="s">
        <v>29</v>
      </c>
      <c r="I141" s="7" t="s">
        <v>101</v>
      </c>
      <c r="J141" s="7" t="s">
        <v>53</v>
      </c>
      <c r="K141" s="7" t="s">
        <v>192</v>
      </c>
      <c r="L141" s="7" t="s">
        <v>199</v>
      </c>
      <c r="M141" s="8">
        <v>2</v>
      </c>
      <c r="N141" s="7" t="s">
        <v>177</v>
      </c>
      <c r="O141" s="12">
        <v>18000</v>
      </c>
      <c r="P141" s="13">
        <v>0</v>
      </c>
      <c r="Q141" s="12">
        <v>36000</v>
      </c>
    </row>
    <row r="142" spans="1:17" ht="22.5" customHeight="1" x14ac:dyDescent="0.25">
      <c r="A142" s="7" t="s">
        <v>174</v>
      </c>
      <c r="B142" s="48">
        <v>43463</v>
      </c>
      <c r="C142" s="8">
        <v>12</v>
      </c>
      <c r="D142" s="8">
        <v>4</v>
      </c>
      <c r="E142" s="7" t="s">
        <v>100</v>
      </c>
      <c r="F142" s="9" t="s">
        <v>22</v>
      </c>
      <c r="G142" s="18" t="s">
        <v>28</v>
      </c>
      <c r="H142" s="17" t="s">
        <v>29</v>
      </c>
      <c r="I142" s="7" t="s">
        <v>101</v>
      </c>
      <c r="J142" s="7" t="s">
        <v>88</v>
      </c>
      <c r="K142" s="7" t="s">
        <v>175</v>
      </c>
      <c r="L142" s="7" t="s">
        <v>212</v>
      </c>
      <c r="M142" s="8">
        <v>6</v>
      </c>
      <c r="N142" s="7" t="s">
        <v>177</v>
      </c>
      <c r="O142" s="12">
        <v>142600</v>
      </c>
      <c r="P142" s="13">
        <v>0</v>
      </c>
      <c r="Q142" s="12">
        <v>856000</v>
      </c>
    </row>
    <row r="143" spans="1:17" ht="22.5" customHeight="1" x14ac:dyDescent="0.25">
      <c r="A143" s="7" t="s">
        <v>174</v>
      </c>
      <c r="B143" s="48">
        <v>43463</v>
      </c>
      <c r="C143" s="8">
        <v>12</v>
      </c>
      <c r="D143" s="8">
        <v>4</v>
      </c>
      <c r="E143" s="7" t="s">
        <v>100</v>
      </c>
      <c r="F143" s="9" t="s">
        <v>27</v>
      </c>
      <c r="G143" s="18" t="s">
        <v>77</v>
      </c>
      <c r="H143" s="17" t="s">
        <v>24</v>
      </c>
      <c r="I143" s="7" t="s">
        <v>101</v>
      </c>
      <c r="J143" s="7" t="s">
        <v>38</v>
      </c>
      <c r="K143" s="7" t="s">
        <v>186</v>
      </c>
      <c r="L143" s="7" t="s">
        <v>187</v>
      </c>
      <c r="M143" s="8">
        <v>5</v>
      </c>
      <c r="N143" s="7" t="s">
        <v>183</v>
      </c>
      <c r="O143" s="12">
        <v>600000</v>
      </c>
      <c r="P143" s="13">
        <v>0</v>
      </c>
      <c r="Q143" s="12">
        <v>3000000</v>
      </c>
    </row>
    <row r="144" spans="1:17" ht="22.5" customHeight="1" x14ac:dyDescent="0.25">
      <c r="A144" s="7" t="s">
        <v>174</v>
      </c>
      <c r="B144" s="48">
        <v>43463</v>
      </c>
      <c r="C144" s="8">
        <v>12</v>
      </c>
      <c r="D144" s="8">
        <v>4</v>
      </c>
      <c r="E144" s="7" t="s">
        <v>100</v>
      </c>
      <c r="F144" s="7" t="s">
        <v>40</v>
      </c>
      <c r="G144" s="10" t="s">
        <v>65</v>
      </c>
      <c r="H144" s="35" t="s">
        <v>24</v>
      </c>
      <c r="I144" s="7" t="s">
        <v>101</v>
      </c>
      <c r="J144" s="7" t="s">
        <v>39</v>
      </c>
      <c r="K144" s="7" t="s">
        <v>175</v>
      </c>
      <c r="L144" s="7" t="s">
        <v>188</v>
      </c>
      <c r="M144" s="8">
        <v>18</v>
      </c>
      <c r="N144" s="7" t="s">
        <v>177</v>
      </c>
      <c r="O144" s="12">
        <v>70400</v>
      </c>
      <c r="P144" s="13">
        <v>0</v>
      </c>
      <c r="Q144" s="12">
        <v>1267000</v>
      </c>
    </row>
    <row r="145" spans="1:17" ht="22.5" customHeight="1" x14ac:dyDescent="0.25">
      <c r="A145" s="7" t="s">
        <v>174</v>
      </c>
      <c r="B145" s="48">
        <v>43463</v>
      </c>
      <c r="C145" s="8">
        <v>12</v>
      </c>
      <c r="D145" s="8">
        <v>4</v>
      </c>
      <c r="E145" s="7" t="s">
        <v>100</v>
      </c>
      <c r="F145" s="7" t="s">
        <v>22</v>
      </c>
      <c r="G145" s="10" t="s">
        <v>31</v>
      </c>
      <c r="H145" s="35" t="s">
        <v>29</v>
      </c>
      <c r="I145" s="7" t="s">
        <v>101</v>
      </c>
      <c r="J145" s="7" t="s">
        <v>126</v>
      </c>
      <c r="K145" s="7" t="s">
        <v>189</v>
      </c>
      <c r="L145" s="7" t="s">
        <v>216</v>
      </c>
      <c r="M145" s="8">
        <v>13</v>
      </c>
      <c r="N145" s="7" t="s">
        <v>197</v>
      </c>
      <c r="O145" s="12">
        <v>7900</v>
      </c>
      <c r="P145" s="13">
        <v>0</v>
      </c>
      <c r="Q145" s="12">
        <v>103000</v>
      </c>
    </row>
    <row r="146" spans="1:17" ht="22.5" customHeight="1" x14ac:dyDescent="0.25">
      <c r="A146" s="7" t="s">
        <v>174</v>
      </c>
      <c r="B146" s="48">
        <v>43463</v>
      </c>
      <c r="C146" s="8">
        <v>12</v>
      </c>
      <c r="D146" s="8">
        <v>4</v>
      </c>
      <c r="E146" s="7" t="s">
        <v>100</v>
      </c>
      <c r="F146" s="9" t="s">
        <v>27</v>
      </c>
      <c r="G146" s="10" t="s">
        <v>23</v>
      </c>
      <c r="H146" s="35" t="s">
        <v>24</v>
      </c>
      <c r="I146" s="7" t="s">
        <v>101</v>
      </c>
      <c r="J146" s="7" t="s">
        <v>71</v>
      </c>
      <c r="K146" s="7" t="s">
        <v>181</v>
      </c>
      <c r="L146" s="7" t="s">
        <v>206</v>
      </c>
      <c r="M146" s="8">
        <v>10</v>
      </c>
      <c r="N146" s="7" t="s">
        <v>197</v>
      </c>
      <c r="O146" s="12">
        <v>30000</v>
      </c>
      <c r="P146" s="13">
        <v>0</v>
      </c>
      <c r="Q146" s="12">
        <v>300000</v>
      </c>
    </row>
    <row r="147" spans="1:17" ht="22.5" customHeight="1" x14ac:dyDescent="0.25">
      <c r="A147" s="7" t="s">
        <v>42</v>
      </c>
      <c r="B147" s="48">
        <v>43108</v>
      </c>
      <c r="C147" s="8">
        <v>1</v>
      </c>
      <c r="D147" s="8">
        <v>1</v>
      </c>
      <c r="E147" s="7" t="s">
        <v>43</v>
      </c>
      <c r="F147" s="9" t="s">
        <v>22</v>
      </c>
      <c r="G147" s="21" t="s">
        <v>28</v>
      </c>
      <c r="H147" s="35" t="s">
        <v>29</v>
      </c>
      <c r="I147" s="7" t="s">
        <v>44</v>
      </c>
      <c r="J147" s="7" t="s">
        <v>45</v>
      </c>
      <c r="K147" s="7" t="s">
        <v>192</v>
      </c>
      <c r="L147" s="7" t="s">
        <v>193</v>
      </c>
      <c r="M147" s="8">
        <v>10</v>
      </c>
      <c r="N147" s="7" t="s">
        <v>177</v>
      </c>
      <c r="O147" s="12">
        <v>14100</v>
      </c>
      <c r="P147" s="13">
        <v>0</v>
      </c>
      <c r="Q147" s="12">
        <v>141000</v>
      </c>
    </row>
    <row r="148" spans="1:17" ht="22.5" customHeight="1" x14ac:dyDescent="0.25">
      <c r="A148" s="7" t="s">
        <v>42</v>
      </c>
      <c r="B148" s="48">
        <v>43108</v>
      </c>
      <c r="C148" s="8">
        <v>1</v>
      </c>
      <c r="D148" s="8">
        <v>1</v>
      </c>
      <c r="E148" s="7" t="s">
        <v>43</v>
      </c>
      <c r="F148" s="9" t="s">
        <v>22</v>
      </c>
      <c r="G148" s="10" t="s">
        <v>31</v>
      </c>
      <c r="H148" s="35" t="s">
        <v>29</v>
      </c>
      <c r="I148" s="7" t="s">
        <v>44</v>
      </c>
      <c r="J148" s="7" t="s">
        <v>46</v>
      </c>
      <c r="K148" s="7" t="s">
        <v>178</v>
      </c>
      <c r="L148" s="7" t="s">
        <v>194</v>
      </c>
      <c r="M148" s="8">
        <v>10</v>
      </c>
      <c r="N148" s="7" t="s">
        <v>185</v>
      </c>
      <c r="O148" s="12">
        <v>380000</v>
      </c>
      <c r="P148" s="13">
        <v>0</v>
      </c>
      <c r="Q148" s="12">
        <v>3800000</v>
      </c>
    </row>
    <row r="149" spans="1:17" ht="22.5" customHeight="1" x14ac:dyDescent="0.25">
      <c r="A149" s="7" t="s">
        <v>42</v>
      </c>
      <c r="B149" s="48">
        <v>43108</v>
      </c>
      <c r="C149" s="8">
        <v>1</v>
      </c>
      <c r="D149" s="8">
        <v>1</v>
      </c>
      <c r="E149" s="7" t="s">
        <v>43</v>
      </c>
      <c r="F149" s="9" t="s">
        <v>27</v>
      </c>
      <c r="G149" s="10" t="s">
        <v>33</v>
      </c>
      <c r="H149" s="35" t="s">
        <v>29</v>
      </c>
      <c r="I149" s="7" t="s">
        <v>44</v>
      </c>
      <c r="J149" s="7" t="s">
        <v>47</v>
      </c>
      <c r="K149" s="7" t="s">
        <v>195</v>
      </c>
      <c r="L149" s="7" t="s">
        <v>196</v>
      </c>
      <c r="M149" s="8">
        <v>12</v>
      </c>
      <c r="N149" s="7" t="s">
        <v>197</v>
      </c>
      <c r="O149" s="12">
        <v>8000</v>
      </c>
      <c r="P149" s="13">
        <v>0</v>
      </c>
      <c r="Q149" s="12">
        <v>96000</v>
      </c>
    </row>
    <row r="150" spans="1:17" ht="22.5" customHeight="1" x14ac:dyDescent="0.25">
      <c r="A150" s="7" t="s">
        <v>42</v>
      </c>
      <c r="B150" s="48">
        <v>43108</v>
      </c>
      <c r="C150" s="8">
        <v>1</v>
      </c>
      <c r="D150" s="8">
        <v>1</v>
      </c>
      <c r="E150" s="7" t="s">
        <v>43</v>
      </c>
      <c r="F150" s="9" t="s">
        <v>22</v>
      </c>
      <c r="G150" s="10" t="s">
        <v>28</v>
      </c>
      <c r="H150" s="35" t="s">
        <v>29</v>
      </c>
      <c r="I150" s="7" t="s">
        <v>44</v>
      </c>
      <c r="J150" s="7" t="s">
        <v>48</v>
      </c>
      <c r="K150" s="7" t="s">
        <v>178</v>
      </c>
      <c r="L150" s="7" t="s">
        <v>198</v>
      </c>
      <c r="M150" s="8">
        <v>2</v>
      </c>
      <c r="N150" s="7" t="s">
        <v>191</v>
      </c>
      <c r="O150" s="12">
        <v>135000</v>
      </c>
      <c r="P150" s="13">
        <v>0</v>
      </c>
      <c r="Q150" s="12">
        <v>270000</v>
      </c>
    </row>
    <row r="151" spans="1:17" ht="22.5" customHeight="1" x14ac:dyDescent="0.25">
      <c r="A151" s="7" t="s">
        <v>42</v>
      </c>
      <c r="B151" s="48">
        <v>43108</v>
      </c>
      <c r="C151" s="8">
        <v>1</v>
      </c>
      <c r="D151" s="8">
        <v>1</v>
      </c>
      <c r="E151" s="7" t="s">
        <v>43</v>
      </c>
      <c r="F151" s="9" t="s">
        <v>27</v>
      </c>
      <c r="G151" s="10" t="s">
        <v>28</v>
      </c>
      <c r="H151" s="35" t="s">
        <v>29</v>
      </c>
      <c r="I151" s="7" t="s">
        <v>44</v>
      </c>
      <c r="J151" s="7" t="s">
        <v>47</v>
      </c>
      <c r="K151" s="7" t="s">
        <v>195</v>
      </c>
      <c r="L151" s="7" t="s">
        <v>196</v>
      </c>
      <c r="M151" s="8">
        <v>9</v>
      </c>
      <c r="N151" s="7" t="s">
        <v>197</v>
      </c>
      <c r="O151" s="12">
        <v>8000</v>
      </c>
      <c r="P151" s="13">
        <v>0</v>
      </c>
      <c r="Q151" s="12">
        <v>72000</v>
      </c>
    </row>
    <row r="152" spans="1:17" ht="22.5" customHeight="1" x14ac:dyDescent="0.25">
      <c r="A152" s="7" t="s">
        <v>66</v>
      </c>
      <c r="B152" s="48">
        <v>43125</v>
      </c>
      <c r="C152" s="8">
        <v>1</v>
      </c>
      <c r="D152" s="8">
        <v>1</v>
      </c>
      <c r="E152" s="7" t="s">
        <v>43</v>
      </c>
      <c r="F152" s="9" t="s">
        <v>40</v>
      </c>
      <c r="G152" s="10" t="s">
        <v>67</v>
      </c>
      <c r="H152" s="34" t="s">
        <v>68</v>
      </c>
      <c r="I152" s="7" t="s">
        <v>44</v>
      </c>
      <c r="J152" s="7" t="s">
        <v>32</v>
      </c>
      <c r="K152" s="7" t="s">
        <v>181</v>
      </c>
      <c r="L152" s="7" t="s">
        <v>182</v>
      </c>
      <c r="M152" s="8">
        <v>16</v>
      </c>
      <c r="N152" s="7" t="s">
        <v>183</v>
      </c>
      <c r="O152" s="12">
        <v>67000</v>
      </c>
      <c r="P152" s="13">
        <v>0</v>
      </c>
      <c r="Q152" s="12">
        <v>1072000</v>
      </c>
    </row>
    <row r="153" spans="1:17" ht="22.5" customHeight="1" x14ac:dyDescent="0.25">
      <c r="A153" s="7" t="s">
        <v>66</v>
      </c>
      <c r="B153" s="48">
        <v>43125</v>
      </c>
      <c r="C153" s="8">
        <v>1</v>
      </c>
      <c r="D153" s="8">
        <v>1</v>
      </c>
      <c r="E153" s="7" t="s">
        <v>43</v>
      </c>
      <c r="F153" s="9" t="s">
        <v>22</v>
      </c>
      <c r="G153" s="10" t="s">
        <v>69</v>
      </c>
      <c r="H153" s="34" t="s">
        <v>68</v>
      </c>
      <c r="I153" s="7" t="s">
        <v>44</v>
      </c>
      <c r="J153" s="7" t="s">
        <v>61</v>
      </c>
      <c r="K153" s="7" t="s">
        <v>181</v>
      </c>
      <c r="L153" s="7" t="s">
        <v>201</v>
      </c>
      <c r="M153" s="8">
        <v>11</v>
      </c>
      <c r="N153" s="7" t="s">
        <v>202</v>
      </c>
      <c r="O153" s="12">
        <v>9500</v>
      </c>
      <c r="P153" s="13">
        <v>0</v>
      </c>
      <c r="Q153" s="12">
        <v>105000</v>
      </c>
    </row>
    <row r="154" spans="1:17" ht="22.5" customHeight="1" x14ac:dyDescent="0.25">
      <c r="A154" s="7" t="s">
        <v>66</v>
      </c>
      <c r="B154" s="48">
        <v>43125</v>
      </c>
      <c r="C154" s="8">
        <v>1</v>
      </c>
      <c r="D154" s="8">
        <v>1</v>
      </c>
      <c r="E154" s="7" t="s">
        <v>43</v>
      </c>
      <c r="F154" s="9" t="s">
        <v>27</v>
      </c>
      <c r="G154" s="10" t="s">
        <v>70</v>
      </c>
      <c r="H154" s="34" t="s">
        <v>68</v>
      </c>
      <c r="I154" s="7" t="s">
        <v>44</v>
      </c>
      <c r="J154" s="7" t="s">
        <v>71</v>
      </c>
      <c r="K154" s="7" t="s">
        <v>181</v>
      </c>
      <c r="L154" s="7" t="s">
        <v>206</v>
      </c>
      <c r="M154" s="8">
        <v>1</v>
      </c>
      <c r="N154" s="7" t="s">
        <v>197</v>
      </c>
      <c r="O154" s="12">
        <v>30000</v>
      </c>
      <c r="P154" s="13">
        <v>0</v>
      </c>
      <c r="Q154" s="12">
        <v>30000</v>
      </c>
    </row>
    <row r="155" spans="1:17" ht="22.5" customHeight="1" x14ac:dyDescent="0.25">
      <c r="A155" s="7" t="s">
        <v>66</v>
      </c>
      <c r="B155" s="48">
        <v>43125</v>
      </c>
      <c r="C155" s="8">
        <v>1</v>
      </c>
      <c r="D155" s="8">
        <v>1</v>
      </c>
      <c r="E155" s="7" t="s">
        <v>43</v>
      </c>
      <c r="F155" s="9" t="s">
        <v>40</v>
      </c>
      <c r="G155" s="10" t="s">
        <v>72</v>
      </c>
      <c r="H155" s="35" t="s">
        <v>68</v>
      </c>
      <c r="I155" s="7" t="s">
        <v>44</v>
      </c>
      <c r="J155" s="7" t="s">
        <v>73</v>
      </c>
      <c r="K155" s="7" t="s">
        <v>189</v>
      </c>
      <c r="L155" s="7" t="s">
        <v>207</v>
      </c>
      <c r="M155" s="8">
        <v>3</v>
      </c>
      <c r="N155" s="7" t="s">
        <v>191</v>
      </c>
      <c r="O155" s="12">
        <v>3500</v>
      </c>
      <c r="P155" s="13">
        <v>0</v>
      </c>
      <c r="Q155" s="12">
        <v>11000</v>
      </c>
    </row>
    <row r="156" spans="1:17" ht="22.5" customHeight="1" x14ac:dyDescent="0.25">
      <c r="A156" s="7" t="s">
        <v>132</v>
      </c>
      <c r="B156" s="48">
        <v>43253</v>
      </c>
      <c r="C156" s="8">
        <v>6</v>
      </c>
      <c r="D156" s="8">
        <v>2</v>
      </c>
      <c r="E156" s="7" t="s">
        <v>43</v>
      </c>
      <c r="F156" s="9" t="s">
        <v>40</v>
      </c>
      <c r="G156" s="21" t="s">
        <v>28</v>
      </c>
      <c r="H156" s="17" t="s">
        <v>29</v>
      </c>
      <c r="I156" s="7" t="s">
        <v>44</v>
      </c>
      <c r="J156" s="7" t="s">
        <v>38</v>
      </c>
      <c r="K156" s="7" t="s">
        <v>186</v>
      </c>
      <c r="L156" s="7" t="s">
        <v>187</v>
      </c>
      <c r="M156" s="8">
        <v>6</v>
      </c>
      <c r="N156" s="7" t="s">
        <v>183</v>
      </c>
      <c r="O156" s="12">
        <v>540000</v>
      </c>
      <c r="P156" s="13">
        <v>0</v>
      </c>
      <c r="Q156" s="12">
        <v>3240000</v>
      </c>
    </row>
    <row r="157" spans="1:17" ht="22.5" customHeight="1" x14ac:dyDescent="0.25">
      <c r="A157" s="7" t="s">
        <v>132</v>
      </c>
      <c r="B157" s="48">
        <v>43253</v>
      </c>
      <c r="C157" s="8">
        <v>6</v>
      </c>
      <c r="D157" s="8">
        <v>2</v>
      </c>
      <c r="E157" s="7" t="s">
        <v>43</v>
      </c>
      <c r="F157" s="9" t="s">
        <v>27</v>
      </c>
      <c r="G157" s="10" t="s">
        <v>64</v>
      </c>
      <c r="H157" s="19" t="s">
        <v>24</v>
      </c>
      <c r="I157" s="7" t="s">
        <v>44</v>
      </c>
      <c r="J157" s="7" t="s">
        <v>39</v>
      </c>
      <c r="K157" s="7" t="s">
        <v>175</v>
      </c>
      <c r="L157" s="7" t="s">
        <v>188</v>
      </c>
      <c r="M157" s="8">
        <v>2</v>
      </c>
      <c r="N157" s="7" t="s">
        <v>177</v>
      </c>
      <c r="O157" s="12">
        <v>80000</v>
      </c>
      <c r="P157" s="13">
        <v>0</v>
      </c>
      <c r="Q157" s="12">
        <v>160000</v>
      </c>
    </row>
    <row r="158" spans="1:17" ht="22.5" customHeight="1" x14ac:dyDescent="0.25">
      <c r="A158" s="7" t="s">
        <v>132</v>
      </c>
      <c r="B158" s="48">
        <v>43253</v>
      </c>
      <c r="C158" s="8">
        <v>6</v>
      </c>
      <c r="D158" s="8">
        <v>2</v>
      </c>
      <c r="E158" s="7" t="s">
        <v>43</v>
      </c>
      <c r="F158" s="9" t="s">
        <v>22</v>
      </c>
      <c r="G158" s="18" t="s">
        <v>33</v>
      </c>
      <c r="H158" s="19" t="s">
        <v>29</v>
      </c>
      <c r="I158" s="7" t="s">
        <v>44</v>
      </c>
      <c r="J158" s="7" t="s">
        <v>53</v>
      </c>
      <c r="K158" s="7" t="s">
        <v>192</v>
      </c>
      <c r="L158" s="7" t="s">
        <v>199</v>
      </c>
      <c r="M158" s="8">
        <v>5</v>
      </c>
      <c r="N158" s="7" t="s">
        <v>177</v>
      </c>
      <c r="O158" s="12">
        <v>18000</v>
      </c>
      <c r="P158" s="13">
        <v>0</v>
      </c>
      <c r="Q158" s="12">
        <v>90000</v>
      </c>
    </row>
    <row r="159" spans="1:17" ht="22.5" customHeight="1" x14ac:dyDescent="0.25">
      <c r="A159" s="7" t="s">
        <v>132</v>
      </c>
      <c r="B159" s="48">
        <v>43253</v>
      </c>
      <c r="C159" s="8">
        <v>6</v>
      </c>
      <c r="D159" s="8">
        <v>2</v>
      </c>
      <c r="E159" s="7" t="s">
        <v>43</v>
      </c>
      <c r="F159" s="9" t="s">
        <v>22</v>
      </c>
      <c r="G159" s="18" t="s">
        <v>31</v>
      </c>
      <c r="H159" s="19" t="s">
        <v>29</v>
      </c>
      <c r="I159" s="7" t="s">
        <v>44</v>
      </c>
      <c r="J159" s="7" t="s">
        <v>57</v>
      </c>
      <c r="K159" s="7" t="s">
        <v>192</v>
      </c>
      <c r="L159" s="7" t="s">
        <v>200</v>
      </c>
      <c r="M159" s="8">
        <v>1</v>
      </c>
      <c r="N159" s="7" t="s">
        <v>185</v>
      </c>
      <c r="O159" s="12">
        <v>37000</v>
      </c>
      <c r="P159" s="13">
        <v>0</v>
      </c>
      <c r="Q159" s="12">
        <v>37000</v>
      </c>
    </row>
    <row r="160" spans="1:17" ht="22.5" customHeight="1" x14ac:dyDescent="0.25">
      <c r="A160" s="7" t="s">
        <v>140</v>
      </c>
      <c r="B160" s="48">
        <v>43290</v>
      </c>
      <c r="C160" s="8">
        <v>7</v>
      </c>
      <c r="D160" s="8">
        <v>3</v>
      </c>
      <c r="E160" s="7" t="s">
        <v>43</v>
      </c>
      <c r="F160" s="7" t="s">
        <v>40</v>
      </c>
      <c r="G160" s="10" t="s">
        <v>31</v>
      </c>
      <c r="H160" s="17" t="s">
        <v>29</v>
      </c>
      <c r="I160" s="7" t="s">
        <v>44</v>
      </c>
      <c r="J160" s="7" t="s">
        <v>53</v>
      </c>
      <c r="K160" s="7" t="s">
        <v>192</v>
      </c>
      <c r="L160" s="7" t="s">
        <v>199</v>
      </c>
      <c r="M160" s="8">
        <v>3</v>
      </c>
      <c r="N160" s="7" t="s">
        <v>177</v>
      </c>
      <c r="O160" s="12">
        <v>18000</v>
      </c>
      <c r="P160" s="13">
        <v>0</v>
      </c>
      <c r="Q160" s="12">
        <v>54000</v>
      </c>
    </row>
    <row r="161" spans="1:17" ht="22.5" customHeight="1" x14ac:dyDescent="0.25">
      <c r="A161" s="7" t="s">
        <v>140</v>
      </c>
      <c r="B161" s="48">
        <v>43290</v>
      </c>
      <c r="C161" s="8">
        <v>7</v>
      </c>
      <c r="D161" s="8">
        <v>3</v>
      </c>
      <c r="E161" s="7" t="s">
        <v>43</v>
      </c>
      <c r="F161" s="9" t="s">
        <v>27</v>
      </c>
      <c r="G161" s="10" t="s">
        <v>65</v>
      </c>
      <c r="H161" s="19" t="s">
        <v>24</v>
      </c>
      <c r="I161" s="7" t="s">
        <v>44</v>
      </c>
      <c r="J161" s="7" t="s">
        <v>46</v>
      </c>
      <c r="K161" s="7" t="s">
        <v>178</v>
      </c>
      <c r="L161" s="7" t="s">
        <v>194</v>
      </c>
      <c r="M161" s="8">
        <v>1</v>
      </c>
      <c r="N161" s="7" t="s">
        <v>185</v>
      </c>
      <c r="O161" s="12">
        <v>400000</v>
      </c>
      <c r="P161" s="13">
        <v>0</v>
      </c>
      <c r="Q161" s="12">
        <v>400000</v>
      </c>
    </row>
    <row r="162" spans="1:17" ht="22.5" customHeight="1" x14ac:dyDescent="0.25">
      <c r="A162" s="7" t="s">
        <v>140</v>
      </c>
      <c r="B162" s="48">
        <v>43290</v>
      </c>
      <c r="C162" s="8">
        <v>7</v>
      </c>
      <c r="D162" s="8">
        <v>3</v>
      </c>
      <c r="E162" s="7" t="s">
        <v>43</v>
      </c>
      <c r="F162" s="9" t="s">
        <v>22</v>
      </c>
      <c r="G162" s="14" t="s">
        <v>28</v>
      </c>
      <c r="H162" s="19" t="s">
        <v>29</v>
      </c>
      <c r="I162" s="7" t="s">
        <v>44</v>
      </c>
      <c r="J162" s="7" t="s">
        <v>46</v>
      </c>
      <c r="K162" s="7" t="s">
        <v>178</v>
      </c>
      <c r="L162" s="7" t="s">
        <v>194</v>
      </c>
      <c r="M162" s="8">
        <v>12</v>
      </c>
      <c r="N162" s="7" t="s">
        <v>185</v>
      </c>
      <c r="O162" s="12">
        <v>380000</v>
      </c>
      <c r="P162" s="13">
        <v>0</v>
      </c>
      <c r="Q162" s="12">
        <v>4560000</v>
      </c>
    </row>
    <row r="163" spans="1:17" ht="22.5" customHeight="1" x14ac:dyDescent="0.25">
      <c r="A163" s="7" t="s">
        <v>140</v>
      </c>
      <c r="B163" s="48">
        <v>43290</v>
      </c>
      <c r="C163" s="8">
        <v>7</v>
      </c>
      <c r="D163" s="8">
        <v>3</v>
      </c>
      <c r="E163" s="7" t="s">
        <v>43</v>
      </c>
      <c r="F163" s="9" t="s">
        <v>27</v>
      </c>
      <c r="G163" s="7" t="s">
        <v>77</v>
      </c>
      <c r="H163" s="19" t="s">
        <v>24</v>
      </c>
      <c r="I163" s="7" t="s">
        <v>44</v>
      </c>
      <c r="J163" s="7" t="s">
        <v>71</v>
      </c>
      <c r="K163" s="7" t="s">
        <v>181</v>
      </c>
      <c r="L163" s="7" t="s">
        <v>206</v>
      </c>
      <c r="M163" s="8">
        <v>1</v>
      </c>
      <c r="N163" s="7" t="s">
        <v>197</v>
      </c>
      <c r="O163" s="12">
        <v>30000</v>
      </c>
      <c r="P163" s="13">
        <v>0</v>
      </c>
      <c r="Q163" s="12">
        <v>30000</v>
      </c>
    </row>
    <row r="164" spans="1:17" ht="22.5" customHeight="1" x14ac:dyDescent="0.25">
      <c r="A164" s="7" t="s">
        <v>147</v>
      </c>
      <c r="B164" s="48">
        <v>43328</v>
      </c>
      <c r="C164" s="8">
        <v>8</v>
      </c>
      <c r="D164" s="8">
        <v>3</v>
      </c>
      <c r="E164" s="7" t="s">
        <v>43</v>
      </c>
      <c r="F164" s="9" t="s">
        <v>22</v>
      </c>
      <c r="G164" s="7" t="s">
        <v>31</v>
      </c>
      <c r="H164" s="17" t="s">
        <v>29</v>
      </c>
      <c r="I164" s="7" t="s">
        <v>44</v>
      </c>
      <c r="J164" s="7" t="s">
        <v>46</v>
      </c>
      <c r="K164" s="7" t="s">
        <v>178</v>
      </c>
      <c r="L164" s="7" t="s">
        <v>194</v>
      </c>
      <c r="M164" s="8">
        <v>16</v>
      </c>
      <c r="N164" s="7" t="s">
        <v>185</v>
      </c>
      <c r="O164" s="12">
        <v>380000</v>
      </c>
      <c r="P164" s="13">
        <v>0</v>
      </c>
      <c r="Q164" s="12">
        <v>6080000</v>
      </c>
    </row>
    <row r="165" spans="1:17" ht="22.5" customHeight="1" x14ac:dyDescent="0.25">
      <c r="A165" s="7" t="s">
        <v>147</v>
      </c>
      <c r="B165" s="48">
        <v>43328</v>
      </c>
      <c r="C165" s="8">
        <v>8</v>
      </c>
      <c r="D165" s="8">
        <v>3</v>
      </c>
      <c r="E165" s="7" t="s">
        <v>43</v>
      </c>
      <c r="F165" s="9" t="s">
        <v>22</v>
      </c>
      <c r="G165" s="10" t="s">
        <v>28</v>
      </c>
      <c r="H165" s="19" t="s">
        <v>29</v>
      </c>
      <c r="I165" s="7" t="s">
        <v>44</v>
      </c>
      <c r="J165" s="7" t="s">
        <v>32</v>
      </c>
      <c r="K165" s="7" t="s">
        <v>181</v>
      </c>
      <c r="L165" s="7" t="s">
        <v>182</v>
      </c>
      <c r="M165" s="8">
        <v>3</v>
      </c>
      <c r="N165" s="7" t="s">
        <v>183</v>
      </c>
      <c r="O165" s="12">
        <v>67000</v>
      </c>
      <c r="P165" s="13">
        <v>0</v>
      </c>
      <c r="Q165" s="12">
        <v>201000</v>
      </c>
    </row>
    <row r="166" spans="1:17" ht="22.5" customHeight="1" x14ac:dyDescent="0.25">
      <c r="A166" s="7" t="s">
        <v>162</v>
      </c>
      <c r="B166" s="48">
        <v>43410</v>
      </c>
      <c r="C166" s="8">
        <v>11</v>
      </c>
      <c r="D166" s="8">
        <v>4</v>
      </c>
      <c r="E166" s="7" t="s">
        <v>43</v>
      </c>
      <c r="F166" s="9" t="s">
        <v>22</v>
      </c>
      <c r="G166" s="18" t="s">
        <v>69</v>
      </c>
      <c r="H166" s="19" t="s">
        <v>68</v>
      </c>
      <c r="I166" s="7" t="s">
        <v>44</v>
      </c>
      <c r="J166" s="7" t="s">
        <v>45</v>
      </c>
      <c r="K166" s="7" t="s">
        <v>192</v>
      </c>
      <c r="L166" s="7" t="s">
        <v>193</v>
      </c>
      <c r="M166" s="8">
        <v>16</v>
      </c>
      <c r="N166" s="7" t="s">
        <v>177</v>
      </c>
      <c r="O166" s="12">
        <v>14100</v>
      </c>
      <c r="P166" s="13">
        <v>0</v>
      </c>
      <c r="Q166" s="12">
        <v>226000</v>
      </c>
    </row>
    <row r="167" spans="1:17" ht="22.5" customHeight="1" x14ac:dyDescent="0.25">
      <c r="A167" s="7" t="s">
        <v>162</v>
      </c>
      <c r="B167" s="48">
        <v>43410</v>
      </c>
      <c r="C167" s="8">
        <v>11</v>
      </c>
      <c r="D167" s="8">
        <v>4</v>
      </c>
      <c r="E167" s="7" t="s">
        <v>43</v>
      </c>
      <c r="F167" s="9" t="s">
        <v>22</v>
      </c>
      <c r="G167" s="18" t="s">
        <v>67</v>
      </c>
      <c r="H167" s="19" t="s">
        <v>68</v>
      </c>
      <c r="I167" s="7" t="s">
        <v>44</v>
      </c>
      <c r="J167" s="7" t="s">
        <v>53</v>
      </c>
      <c r="K167" s="7" t="s">
        <v>192</v>
      </c>
      <c r="L167" s="7" t="s">
        <v>199</v>
      </c>
      <c r="M167" s="8">
        <v>13</v>
      </c>
      <c r="N167" s="7" t="s">
        <v>177</v>
      </c>
      <c r="O167" s="12">
        <v>18000</v>
      </c>
      <c r="P167" s="13">
        <v>0</v>
      </c>
      <c r="Q167" s="12">
        <v>234000</v>
      </c>
    </row>
    <row r="168" spans="1:17" ht="22.5" customHeight="1" x14ac:dyDescent="0.25">
      <c r="A168" s="7" t="s">
        <v>162</v>
      </c>
      <c r="B168" s="48">
        <v>43410</v>
      </c>
      <c r="C168" s="8">
        <v>11</v>
      </c>
      <c r="D168" s="8">
        <v>4</v>
      </c>
      <c r="E168" s="7" t="s">
        <v>43</v>
      </c>
      <c r="F168" s="9" t="s">
        <v>22</v>
      </c>
      <c r="G168" s="10" t="s">
        <v>67</v>
      </c>
      <c r="H168" s="19" t="s">
        <v>68</v>
      </c>
      <c r="I168" s="7" t="s">
        <v>44</v>
      </c>
      <c r="J168" s="7" t="s">
        <v>47</v>
      </c>
      <c r="K168" s="7" t="s">
        <v>195</v>
      </c>
      <c r="L168" s="7" t="s">
        <v>196</v>
      </c>
      <c r="M168" s="8">
        <v>6</v>
      </c>
      <c r="N168" s="7" t="s">
        <v>197</v>
      </c>
      <c r="O168" s="12">
        <v>7000</v>
      </c>
      <c r="P168" s="13">
        <v>0</v>
      </c>
      <c r="Q168" s="12">
        <v>42000</v>
      </c>
    </row>
    <row r="169" spans="1:17" ht="22.5" customHeight="1" x14ac:dyDescent="0.25">
      <c r="A169" s="7" t="s">
        <v>74</v>
      </c>
      <c r="B169" s="48">
        <v>43133</v>
      </c>
      <c r="C169" s="8">
        <v>2</v>
      </c>
      <c r="D169" s="8">
        <v>1</v>
      </c>
      <c r="E169" s="7" t="s">
        <v>75</v>
      </c>
      <c r="F169" s="9" t="s">
        <v>40</v>
      </c>
      <c r="G169" s="24" t="s">
        <v>70</v>
      </c>
      <c r="H169" s="34" t="s">
        <v>68</v>
      </c>
      <c r="I169" s="7" t="s">
        <v>76</v>
      </c>
      <c r="J169" s="7" t="s">
        <v>39</v>
      </c>
      <c r="K169" s="7" t="s">
        <v>175</v>
      </c>
      <c r="L169" s="7" t="s">
        <v>188</v>
      </c>
      <c r="M169" s="8">
        <v>3</v>
      </c>
      <c r="N169" s="7" t="s">
        <v>177</v>
      </c>
      <c r="O169" s="12">
        <v>70400</v>
      </c>
      <c r="P169" s="13">
        <v>0.1</v>
      </c>
      <c r="Q169" s="12">
        <v>190000</v>
      </c>
    </row>
    <row r="170" spans="1:17" ht="22.5" customHeight="1" x14ac:dyDescent="0.25">
      <c r="A170" s="7" t="s">
        <v>74</v>
      </c>
      <c r="B170" s="48">
        <v>43134</v>
      </c>
      <c r="C170" s="8">
        <v>2</v>
      </c>
      <c r="D170" s="8">
        <v>1</v>
      </c>
      <c r="E170" s="7" t="s">
        <v>75</v>
      </c>
      <c r="F170" s="9" t="s">
        <v>27</v>
      </c>
      <c r="G170" s="10" t="s">
        <v>77</v>
      </c>
      <c r="H170" s="34" t="s">
        <v>24</v>
      </c>
      <c r="I170" s="7" t="s">
        <v>76</v>
      </c>
      <c r="J170" s="7" t="s">
        <v>34</v>
      </c>
      <c r="K170" s="7" t="s">
        <v>175</v>
      </c>
      <c r="L170" s="7" t="s">
        <v>184</v>
      </c>
      <c r="M170" s="8">
        <v>18</v>
      </c>
      <c r="N170" s="7" t="s">
        <v>185</v>
      </c>
      <c r="O170" s="12">
        <v>26000</v>
      </c>
      <c r="P170" s="13">
        <v>0.1</v>
      </c>
      <c r="Q170" s="12">
        <v>421000</v>
      </c>
    </row>
    <row r="171" spans="1:17" ht="22.5" customHeight="1" x14ac:dyDescent="0.25">
      <c r="A171" s="7" t="s">
        <v>74</v>
      </c>
      <c r="B171" s="48">
        <v>43134</v>
      </c>
      <c r="C171" s="8">
        <v>2</v>
      </c>
      <c r="D171" s="8">
        <v>1</v>
      </c>
      <c r="E171" s="7" t="s">
        <v>75</v>
      </c>
      <c r="F171" s="9" t="s">
        <v>22</v>
      </c>
      <c r="G171" s="10" t="s">
        <v>69</v>
      </c>
      <c r="H171" s="34" t="s">
        <v>68</v>
      </c>
      <c r="I171" s="7" t="s">
        <v>76</v>
      </c>
      <c r="J171" s="7" t="s">
        <v>48</v>
      </c>
      <c r="K171" s="7" t="s">
        <v>178</v>
      </c>
      <c r="L171" s="7" t="s">
        <v>198</v>
      </c>
      <c r="M171" s="8">
        <v>7</v>
      </c>
      <c r="N171" s="7" t="s">
        <v>191</v>
      </c>
      <c r="O171" s="12">
        <v>135000</v>
      </c>
      <c r="P171" s="13">
        <v>0</v>
      </c>
      <c r="Q171" s="12">
        <v>945000</v>
      </c>
    </row>
    <row r="172" spans="1:17" ht="22.5" customHeight="1" x14ac:dyDescent="0.25">
      <c r="A172" s="7" t="s">
        <v>74</v>
      </c>
      <c r="B172" s="48">
        <v>43134</v>
      </c>
      <c r="C172" s="8">
        <v>2</v>
      </c>
      <c r="D172" s="8">
        <v>1</v>
      </c>
      <c r="E172" s="7" t="s">
        <v>75</v>
      </c>
      <c r="F172" s="7" t="s">
        <v>22</v>
      </c>
      <c r="G172" s="21" t="s">
        <v>69</v>
      </c>
      <c r="H172" s="34" t="s">
        <v>68</v>
      </c>
      <c r="I172" s="7" t="s">
        <v>76</v>
      </c>
      <c r="J172" s="7" t="s">
        <v>61</v>
      </c>
      <c r="K172" s="7" t="s">
        <v>181</v>
      </c>
      <c r="L172" s="7" t="s">
        <v>201</v>
      </c>
      <c r="M172" s="8">
        <v>10</v>
      </c>
      <c r="N172" s="7" t="s">
        <v>202</v>
      </c>
      <c r="O172" s="12">
        <v>9500</v>
      </c>
      <c r="P172" s="13">
        <v>0.1</v>
      </c>
      <c r="Q172" s="12">
        <v>86000</v>
      </c>
    </row>
    <row r="173" spans="1:17" ht="22.5" customHeight="1" x14ac:dyDescent="0.25">
      <c r="A173" s="7" t="s">
        <v>74</v>
      </c>
      <c r="B173" s="48">
        <v>43134</v>
      </c>
      <c r="C173" s="8">
        <v>2</v>
      </c>
      <c r="D173" s="8">
        <v>1</v>
      </c>
      <c r="E173" s="7" t="s">
        <v>75</v>
      </c>
      <c r="F173" s="9" t="s">
        <v>22</v>
      </c>
      <c r="G173" s="10" t="s">
        <v>69</v>
      </c>
      <c r="H173" s="34" t="s">
        <v>68</v>
      </c>
      <c r="I173" s="7" t="s">
        <v>76</v>
      </c>
      <c r="J173" s="7" t="s">
        <v>57</v>
      </c>
      <c r="K173" s="7" t="s">
        <v>192</v>
      </c>
      <c r="L173" s="7" t="s">
        <v>200</v>
      </c>
      <c r="M173" s="8">
        <v>6</v>
      </c>
      <c r="N173" s="7" t="s">
        <v>185</v>
      </c>
      <c r="O173" s="12">
        <v>37000</v>
      </c>
      <c r="P173" s="13">
        <v>0.1</v>
      </c>
      <c r="Q173" s="12">
        <v>200000</v>
      </c>
    </row>
    <row r="174" spans="1:17" ht="22.5" customHeight="1" x14ac:dyDescent="0.25">
      <c r="A174" s="7" t="s">
        <v>74</v>
      </c>
      <c r="B174" s="48">
        <v>43134</v>
      </c>
      <c r="C174" s="8">
        <v>2</v>
      </c>
      <c r="D174" s="8">
        <v>1</v>
      </c>
      <c r="E174" s="7" t="s">
        <v>75</v>
      </c>
      <c r="F174" s="9" t="s">
        <v>27</v>
      </c>
      <c r="G174" s="10" t="s">
        <v>23</v>
      </c>
      <c r="H174" s="34" t="s">
        <v>24</v>
      </c>
      <c r="I174" s="7" t="s">
        <v>76</v>
      </c>
      <c r="J174" s="7" t="s">
        <v>78</v>
      </c>
      <c r="K174" s="7" t="s">
        <v>175</v>
      </c>
      <c r="L174" s="7" t="s">
        <v>208</v>
      </c>
      <c r="M174" s="8">
        <v>14</v>
      </c>
      <c r="N174" s="7" t="s">
        <v>177</v>
      </c>
      <c r="O174" s="12">
        <v>3500</v>
      </c>
      <c r="P174" s="13">
        <v>0.1</v>
      </c>
      <c r="Q174" s="12">
        <v>44000</v>
      </c>
    </row>
    <row r="175" spans="1:17" ht="22.5" customHeight="1" x14ac:dyDescent="0.25">
      <c r="A175" s="7" t="s">
        <v>153</v>
      </c>
      <c r="B175" s="48">
        <v>42262</v>
      </c>
      <c r="C175" s="8">
        <v>9</v>
      </c>
      <c r="D175" s="8">
        <v>3</v>
      </c>
      <c r="E175" s="7" t="s">
        <v>75</v>
      </c>
      <c r="F175" s="9" t="s">
        <v>40</v>
      </c>
      <c r="G175" s="10" t="s">
        <v>65</v>
      </c>
      <c r="H175" s="19" t="s">
        <v>24</v>
      </c>
      <c r="I175" s="7" t="s">
        <v>76</v>
      </c>
      <c r="J175" s="7" t="s">
        <v>47</v>
      </c>
      <c r="K175" s="7" t="s">
        <v>195</v>
      </c>
      <c r="L175" s="7" t="s">
        <v>196</v>
      </c>
      <c r="M175" s="8">
        <v>2</v>
      </c>
      <c r="N175" s="7" t="s">
        <v>197</v>
      </c>
      <c r="O175" s="12">
        <v>7000</v>
      </c>
      <c r="P175" s="13">
        <v>0</v>
      </c>
      <c r="Q175" s="12">
        <v>14000</v>
      </c>
    </row>
    <row r="176" spans="1:17" ht="22.5" customHeight="1" x14ac:dyDescent="0.25">
      <c r="A176" s="7" t="s">
        <v>153</v>
      </c>
      <c r="B176" s="48">
        <v>42262</v>
      </c>
      <c r="C176" s="8">
        <v>9</v>
      </c>
      <c r="D176" s="8">
        <v>3</v>
      </c>
      <c r="E176" s="7" t="s">
        <v>75</v>
      </c>
      <c r="F176" s="9" t="s">
        <v>22</v>
      </c>
      <c r="G176" s="23" t="s">
        <v>67</v>
      </c>
      <c r="H176" s="19" t="s">
        <v>68</v>
      </c>
      <c r="I176" s="7" t="s">
        <v>76</v>
      </c>
      <c r="J176" s="7" t="s">
        <v>45</v>
      </c>
      <c r="K176" s="7" t="s">
        <v>192</v>
      </c>
      <c r="L176" s="7" t="s">
        <v>193</v>
      </c>
      <c r="M176" s="8">
        <v>6</v>
      </c>
      <c r="N176" s="7" t="s">
        <v>177</v>
      </c>
      <c r="O176" s="12">
        <v>14100</v>
      </c>
      <c r="P176" s="13">
        <v>0</v>
      </c>
      <c r="Q176" s="12">
        <v>85000</v>
      </c>
    </row>
    <row r="177" spans="1:17" ht="22.5" customHeight="1" x14ac:dyDescent="0.25">
      <c r="A177" s="7" t="s">
        <v>153</v>
      </c>
      <c r="B177" s="48">
        <v>42262</v>
      </c>
      <c r="C177" s="8">
        <v>9</v>
      </c>
      <c r="D177" s="8">
        <v>3</v>
      </c>
      <c r="E177" s="7" t="s">
        <v>75</v>
      </c>
      <c r="F177" s="9" t="s">
        <v>27</v>
      </c>
      <c r="G177" s="23" t="s">
        <v>69</v>
      </c>
      <c r="H177" s="19" t="s">
        <v>68</v>
      </c>
      <c r="I177" s="7" t="s">
        <v>76</v>
      </c>
      <c r="J177" s="7" t="s">
        <v>53</v>
      </c>
      <c r="K177" s="7" t="s">
        <v>192</v>
      </c>
      <c r="L177" s="7" t="s">
        <v>199</v>
      </c>
      <c r="M177" s="8">
        <v>2</v>
      </c>
      <c r="N177" s="7" t="s">
        <v>177</v>
      </c>
      <c r="O177" s="12">
        <v>18500</v>
      </c>
      <c r="P177" s="13">
        <v>0</v>
      </c>
      <c r="Q177" s="12">
        <v>37000</v>
      </c>
    </row>
    <row r="178" spans="1:17" ht="22.5" customHeight="1" x14ac:dyDescent="0.25">
      <c r="A178" s="7" t="s">
        <v>153</v>
      </c>
      <c r="B178" s="48">
        <v>42262</v>
      </c>
      <c r="C178" s="8">
        <v>9</v>
      </c>
      <c r="D178" s="8">
        <v>3</v>
      </c>
      <c r="E178" s="7" t="s">
        <v>75</v>
      </c>
      <c r="F178" s="9" t="s">
        <v>27</v>
      </c>
      <c r="G178" s="23" t="s">
        <v>28</v>
      </c>
      <c r="H178" s="19" t="s">
        <v>29</v>
      </c>
      <c r="I178" s="7" t="s">
        <v>76</v>
      </c>
      <c r="J178" s="7" t="s">
        <v>57</v>
      </c>
      <c r="K178" s="7" t="s">
        <v>192</v>
      </c>
      <c r="L178" s="7" t="s">
        <v>200</v>
      </c>
      <c r="M178" s="8">
        <v>4</v>
      </c>
      <c r="N178" s="7" t="s">
        <v>185</v>
      </c>
      <c r="O178" s="12">
        <v>42000</v>
      </c>
      <c r="P178" s="13">
        <v>0</v>
      </c>
      <c r="Q178" s="12">
        <v>168000</v>
      </c>
    </row>
    <row r="179" spans="1:17" ht="22.5" customHeight="1" x14ac:dyDescent="0.25">
      <c r="A179" s="7" t="s">
        <v>153</v>
      </c>
      <c r="B179" s="48">
        <v>42262</v>
      </c>
      <c r="C179" s="8">
        <v>9</v>
      </c>
      <c r="D179" s="8">
        <v>3</v>
      </c>
      <c r="E179" s="7" t="s">
        <v>75</v>
      </c>
      <c r="F179" s="9" t="s">
        <v>22</v>
      </c>
      <c r="G179" s="20" t="s">
        <v>65</v>
      </c>
      <c r="H179" s="19" t="s">
        <v>24</v>
      </c>
      <c r="I179" s="7" t="s">
        <v>76</v>
      </c>
      <c r="J179" s="7" t="s">
        <v>71</v>
      </c>
      <c r="K179" s="7" t="s">
        <v>181</v>
      </c>
      <c r="L179" s="7" t="s">
        <v>206</v>
      </c>
      <c r="M179" s="8">
        <v>6</v>
      </c>
      <c r="N179" s="7" t="s">
        <v>197</v>
      </c>
      <c r="O179" s="12">
        <v>28000</v>
      </c>
      <c r="P179" s="13">
        <v>0</v>
      </c>
      <c r="Q179" s="12">
        <v>168000</v>
      </c>
    </row>
    <row r="180" spans="1:17" ht="22.5" customHeight="1" x14ac:dyDescent="0.25">
      <c r="A180" s="7" t="s">
        <v>102</v>
      </c>
      <c r="B180" s="48">
        <v>43158</v>
      </c>
      <c r="C180" s="8">
        <v>2</v>
      </c>
      <c r="D180" s="8">
        <v>1</v>
      </c>
      <c r="E180" s="7" t="s">
        <v>103</v>
      </c>
      <c r="F180" s="7" t="s">
        <v>51</v>
      </c>
      <c r="G180" s="21" t="s">
        <v>77</v>
      </c>
      <c r="H180" s="17" t="s">
        <v>24</v>
      </c>
      <c r="I180" s="7" t="s">
        <v>104</v>
      </c>
      <c r="J180" s="7" t="s">
        <v>39</v>
      </c>
      <c r="K180" s="7" t="s">
        <v>175</v>
      </c>
      <c r="L180" s="7" t="s">
        <v>188</v>
      </c>
      <c r="M180" s="8">
        <v>18</v>
      </c>
      <c r="N180" s="7" t="s">
        <v>177</v>
      </c>
      <c r="O180" s="12">
        <v>80000</v>
      </c>
      <c r="P180" s="13">
        <v>0.1</v>
      </c>
      <c r="Q180" s="12">
        <v>1296000</v>
      </c>
    </row>
    <row r="181" spans="1:17" ht="22.5" customHeight="1" x14ac:dyDescent="0.25">
      <c r="A181" s="7" t="s">
        <v>102</v>
      </c>
      <c r="B181" s="48">
        <v>43158</v>
      </c>
      <c r="C181" s="8">
        <v>2</v>
      </c>
      <c r="D181" s="8">
        <v>1</v>
      </c>
      <c r="E181" s="7" t="s">
        <v>103</v>
      </c>
      <c r="F181" s="9" t="s">
        <v>40</v>
      </c>
      <c r="G181" s="21" t="s">
        <v>31</v>
      </c>
      <c r="H181" s="17" t="s">
        <v>29</v>
      </c>
      <c r="I181" s="7" t="s">
        <v>104</v>
      </c>
      <c r="J181" s="7" t="s">
        <v>39</v>
      </c>
      <c r="K181" s="7" t="s">
        <v>175</v>
      </c>
      <c r="L181" s="7" t="s">
        <v>188</v>
      </c>
      <c r="M181" s="8">
        <v>17</v>
      </c>
      <c r="N181" s="7" t="s">
        <v>177</v>
      </c>
      <c r="O181" s="12">
        <v>70400</v>
      </c>
      <c r="P181" s="13">
        <v>0.1</v>
      </c>
      <c r="Q181" s="12">
        <v>1077000</v>
      </c>
    </row>
    <row r="182" spans="1:17" ht="22.5" customHeight="1" x14ac:dyDescent="0.25">
      <c r="A182" s="7" t="s">
        <v>102</v>
      </c>
      <c r="B182" s="48">
        <v>43158</v>
      </c>
      <c r="C182" s="8">
        <v>2</v>
      </c>
      <c r="D182" s="8">
        <v>1</v>
      </c>
      <c r="E182" s="7" t="s">
        <v>103</v>
      </c>
      <c r="F182" s="9" t="s">
        <v>22</v>
      </c>
      <c r="G182" s="21" t="s">
        <v>64</v>
      </c>
      <c r="H182" s="17" t="s">
        <v>24</v>
      </c>
      <c r="I182" s="7" t="s">
        <v>104</v>
      </c>
      <c r="J182" s="7" t="s">
        <v>34</v>
      </c>
      <c r="K182" s="7" t="s">
        <v>175</v>
      </c>
      <c r="L182" s="7" t="s">
        <v>184</v>
      </c>
      <c r="M182" s="8">
        <v>18</v>
      </c>
      <c r="N182" s="7" t="s">
        <v>185</v>
      </c>
      <c r="O182" s="12">
        <v>22900</v>
      </c>
      <c r="P182" s="13">
        <v>0.1</v>
      </c>
      <c r="Q182" s="12">
        <v>371000</v>
      </c>
    </row>
    <row r="183" spans="1:17" ht="22.5" customHeight="1" x14ac:dyDescent="0.25">
      <c r="A183" s="7" t="s">
        <v>102</v>
      </c>
      <c r="B183" s="48">
        <v>43158</v>
      </c>
      <c r="C183" s="8">
        <v>2</v>
      </c>
      <c r="D183" s="8">
        <v>1</v>
      </c>
      <c r="E183" s="7" t="s">
        <v>103</v>
      </c>
      <c r="F183" s="9" t="s">
        <v>27</v>
      </c>
      <c r="G183" s="10" t="s">
        <v>28</v>
      </c>
      <c r="H183" s="19" t="s">
        <v>29</v>
      </c>
      <c r="I183" s="7" t="s">
        <v>104</v>
      </c>
      <c r="J183" s="7" t="s">
        <v>105</v>
      </c>
      <c r="K183" s="7" t="s">
        <v>189</v>
      </c>
      <c r="L183" s="7" t="s">
        <v>215</v>
      </c>
      <c r="M183" s="8">
        <v>12</v>
      </c>
      <c r="N183" s="7" t="s">
        <v>191</v>
      </c>
      <c r="O183" s="12">
        <v>7000</v>
      </c>
      <c r="P183" s="13">
        <v>0</v>
      </c>
      <c r="Q183" s="12">
        <v>84000</v>
      </c>
    </row>
    <row r="184" spans="1:17" ht="22.5" customHeight="1" x14ac:dyDescent="0.25">
      <c r="A184" s="7" t="s">
        <v>102</v>
      </c>
      <c r="B184" s="48">
        <v>43158</v>
      </c>
      <c r="C184" s="8">
        <v>2</v>
      </c>
      <c r="D184" s="8">
        <v>1</v>
      </c>
      <c r="E184" s="7" t="s">
        <v>103</v>
      </c>
      <c r="F184" s="9" t="s">
        <v>22</v>
      </c>
      <c r="G184" s="10" t="s">
        <v>23</v>
      </c>
      <c r="H184" s="19" t="s">
        <v>24</v>
      </c>
      <c r="I184" s="7" t="s">
        <v>104</v>
      </c>
      <c r="J184" s="7" t="s">
        <v>53</v>
      </c>
      <c r="K184" s="7" t="s">
        <v>192</v>
      </c>
      <c r="L184" s="7" t="s">
        <v>199</v>
      </c>
      <c r="M184" s="8">
        <v>20</v>
      </c>
      <c r="N184" s="7" t="s">
        <v>177</v>
      </c>
      <c r="O184" s="12">
        <v>18000</v>
      </c>
      <c r="P184" s="13">
        <v>0.1</v>
      </c>
      <c r="Q184" s="12">
        <v>324000</v>
      </c>
    </row>
    <row r="185" spans="1:17" ht="22.5" customHeight="1" x14ac:dyDescent="0.25">
      <c r="A185" s="7" t="s">
        <v>102</v>
      </c>
      <c r="B185" s="48">
        <v>43158</v>
      </c>
      <c r="C185" s="8">
        <v>2</v>
      </c>
      <c r="D185" s="8">
        <v>1</v>
      </c>
      <c r="E185" s="7" t="s">
        <v>103</v>
      </c>
      <c r="F185" s="9" t="s">
        <v>27</v>
      </c>
      <c r="G185" s="10" t="s">
        <v>67</v>
      </c>
      <c r="H185" s="34" t="s">
        <v>68</v>
      </c>
      <c r="I185" s="7" t="s">
        <v>104</v>
      </c>
      <c r="J185" s="7" t="s">
        <v>57</v>
      </c>
      <c r="K185" s="7" t="s">
        <v>192</v>
      </c>
      <c r="L185" s="7" t="s">
        <v>200</v>
      </c>
      <c r="M185" s="8">
        <v>14</v>
      </c>
      <c r="N185" s="7" t="s">
        <v>185</v>
      </c>
      <c r="O185" s="12">
        <v>42000</v>
      </c>
      <c r="P185" s="13">
        <v>0.1</v>
      </c>
      <c r="Q185" s="12">
        <v>529000</v>
      </c>
    </row>
    <row r="186" spans="1:17" ht="22.5" customHeight="1" x14ac:dyDescent="0.25">
      <c r="A186" s="7" t="s">
        <v>119</v>
      </c>
      <c r="B186" s="48">
        <v>43200</v>
      </c>
      <c r="C186" s="8">
        <v>4</v>
      </c>
      <c r="D186" s="8">
        <v>2</v>
      </c>
      <c r="E186" s="7" t="s">
        <v>103</v>
      </c>
      <c r="F186" s="9" t="s">
        <v>51</v>
      </c>
      <c r="G186" s="10" t="s">
        <v>70</v>
      </c>
      <c r="H186" s="35" t="s">
        <v>68</v>
      </c>
      <c r="I186" s="7" t="s">
        <v>104</v>
      </c>
      <c r="J186" s="7" t="s">
        <v>46</v>
      </c>
      <c r="K186" s="7" t="s">
        <v>178</v>
      </c>
      <c r="L186" s="7" t="s">
        <v>194</v>
      </c>
      <c r="M186" s="8">
        <v>19</v>
      </c>
      <c r="N186" s="7" t="s">
        <v>185</v>
      </c>
      <c r="O186" s="12">
        <v>400000</v>
      </c>
      <c r="P186" s="13">
        <v>0</v>
      </c>
      <c r="Q186" s="12">
        <v>7600000</v>
      </c>
    </row>
    <row r="187" spans="1:17" ht="22.5" customHeight="1" x14ac:dyDescent="0.25">
      <c r="A187" s="7" t="s">
        <v>119</v>
      </c>
      <c r="B187" s="48">
        <v>43200</v>
      </c>
      <c r="C187" s="8">
        <v>4</v>
      </c>
      <c r="D187" s="8">
        <v>2</v>
      </c>
      <c r="E187" s="7" t="s">
        <v>103</v>
      </c>
      <c r="F187" s="9" t="s">
        <v>22</v>
      </c>
      <c r="G187" s="10" t="s">
        <v>69</v>
      </c>
      <c r="H187" s="34" t="s">
        <v>68</v>
      </c>
      <c r="I187" s="7" t="s">
        <v>104</v>
      </c>
      <c r="J187" s="7" t="s">
        <v>83</v>
      </c>
      <c r="K187" s="7" t="s">
        <v>195</v>
      </c>
      <c r="L187" s="7" t="s">
        <v>210</v>
      </c>
      <c r="M187" s="8">
        <v>1</v>
      </c>
      <c r="N187" s="7" t="s">
        <v>197</v>
      </c>
      <c r="O187" s="12">
        <v>28200</v>
      </c>
      <c r="P187" s="13">
        <v>0</v>
      </c>
      <c r="Q187" s="12">
        <v>28000</v>
      </c>
    </row>
    <row r="188" spans="1:17" ht="22.5" customHeight="1" x14ac:dyDescent="0.25">
      <c r="A188" s="7" t="s">
        <v>119</v>
      </c>
      <c r="B188" s="48">
        <v>43200</v>
      </c>
      <c r="C188" s="8">
        <v>4</v>
      </c>
      <c r="D188" s="8">
        <v>2</v>
      </c>
      <c r="E188" s="7" t="s">
        <v>103</v>
      </c>
      <c r="F188" s="9" t="s">
        <v>22</v>
      </c>
      <c r="G188" s="14" t="s">
        <v>33</v>
      </c>
      <c r="H188" s="19" t="s">
        <v>29</v>
      </c>
      <c r="I188" s="7" t="s">
        <v>104</v>
      </c>
      <c r="J188" s="7" t="s">
        <v>47</v>
      </c>
      <c r="K188" s="7" t="s">
        <v>195</v>
      </c>
      <c r="L188" s="7" t="s">
        <v>196</v>
      </c>
      <c r="M188" s="8">
        <v>15</v>
      </c>
      <c r="N188" s="7" t="s">
        <v>197</v>
      </c>
      <c r="O188" s="12">
        <v>7000</v>
      </c>
      <c r="P188" s="13">
        <v>0</v>
      </c>
      <c r="Q188" s="12">
        <v>105000</v>
      </c>
    </row>
    <row r="189" spans="1:17" ht="22.5" customHeight="1" x14ac:dyDescent="0.25">
      <c r="A189" s="7" t="s">
        <v>119</v>
      </c>
      <c r="B189" s="48">
        <v>43200</v>
      </c>
      <c r="C189" s="8">
        <v>4</v>
      </c>
      <c r="D189" s="8">
        <v>2</v>
      </c>
      <c r="E189" s="7" t="s">
        <v>103</v>
      </c>
      <c r="F189" s="9" t="s">
        <v>51</v>
      </c>
      <c r="G189" s="7" t="s">
        <v>64</v>
      </c>
      <c r="H189" s="19" t="s">
        <v>24</v>
      </c>
      <c r="I189" s="7" t="s">
        <v>104</v>
      </c>
      <c r="J189" s="7" t="s">
        <v>45</v>
      </c>
      <c r="K189" s="7" t="s">
        <v>192</v>
      </c>
      <c r="L189" s="7" t="s">
        <v>193</v>
      </c>
      <c r="M189" s="8">
        <v>2</v>
      </c>
      <c r="N189" s="7" t="s">
        <v>177</v>
      </c>
      <c r="O189" s="12">
        <v>16000</v>
      </c>
      <c r="P189" s="13">
        <v>0</v>
      </c>
      <c r="Q189" s="12">
        <v>32000</v>
      </c>
    </row>
    <row r="190" spans="1:17" ht="22.5" customHeight="1" x14ac:dyDescent="0.25">
      <c r="A190" s="7" t="s">
        <v>127</v>
      </c>
      <c r="B190" s="48">
        <v>43226</v>
      </c>
      <c r="C190" s="8">
        <v>5</v>
      </c>
      <c r="D190" s="8">
        <v>2</v>
      </c>
      <c r="E190" s="7" t="s">
        <v>103</v>
      </c>
      <c r="F190" s="9" t="s">
        <v>22</v>
      </c>
      <c r="G190" s="10" t="s">
        <v>28</v>
      </c>
      <c r="H190" s="19" t="s">
        <v>29</v>
      </c>
      <c r="I190" s="7" t="s">
        <v>104</v>
      </c>
      <c r="J190" s="7" t="s">
        <v>83</v>
      </c>
      <c r="K190" s="7" t="s">
        <v>195</v>
      </c>
      <c r="L190" s="7" t="s">
        <v>210</v>
      </c>
      <c r="M190" s="8">
        <v>5</v>
      </c>
      <c r="N190" s="7" t="s">
        <v>197</v>
      </c>
      <c r="O190" s="12">
        <v>28200</v>
      </c>
      <c r="P190" s="13">
        <v>0</v>
      </c>
      <c r="Q190" s="12">
        <v>141000</v>
      </c>
    </row>
    <row r="191" spans="1:17" ht="22.5" customHeight="1" x14ac:dyDescent="0.25">
      <c r="A191" s="7" t="s">
        <v>127</v>
      </c>
      <c r="B191" s="48">
        <v>43226</v>
      </c>
      <c r="C191" s="8">
        <v>5</v>
      </c>
      <c r="D191" s="8">
        <v>2</v>
      </c>
      <c r="E191" s="7" t="s">
        <v>103</v>
      </c>
      <c r="F191" s="9" t="s">
        <v>22</v>
      </c>
      <c r="G191" s="10" t="s">
        <v>33</v>
      </c>
      <c r="H191" s="19" t="s">
        <v>29</v>
      </c>
      <c r="I191" s="7" t="s">
        <v>104</v>
      </c>
      <c r="J191" s="7" t="s">
        <v>46</v>
      </c>
      <c r="K191" s="7" t="s">
        <v>178</v>
      </c>
      <c r="L191" s="7" t="s">
        <v>194</v>
      </c>
      <c r="M191" s="8">
        <v>11</v>
      </c>
      <c r="N191" s="7" t="s">
        <v>185</v>
      </c>
      <c r="O191" s="12">
        <v>380000</v>
      </c>
      <c r="P191" s="13">
        <v>0</v>
      </c>
      <c r="Q191" s="12">
        <v>4180000</v>
      </c>
    </row>
    <row r="192" spans="1:17" ht="22.5" customHeight="1" x14ac:dyDescent="0.25">
      <c r="A192" s="7" t="s">
        <v>127</v>
      </c>
      <c r="B192" s="48">
        <v>43226</v>
      </c>
      <c r="C192" s="8">
        <v>5</v>
      </c>
      <c r="D192" s="8">
        <v>2</v>
      </c>
      <c r="E192" s="7" t="s">
        <v>103</v>
      </c>
      <c r="F192" s="9" t="s">
        <v>40</v>
      </c>
      <c r="G192" s="31" t="s">
        <v>33</v>
      </c>
      <c r="H192" s="19" t="s">
        <v>29</v>
      </c>
      <c r="I192" s="7" t="s">
        <v>104</v>
      </c>
      <c r="J192" s="7" t="s">
        <v>53</v>
      </c>
      <c r="K192" s="7" t="s">
        <v>192</v>
      </c>
      <c r="L192" s="7" t="s">
        <v>199</v>
      </c>
      <c r="M192" s="8">
        <v>15</v>
      </c>
      <c r="N192" s="7" t="s">
        <v>177</v>
      </c>
      <c r="O192" s="12">
        <v>18000</v>
      </c>
      <c r="P192" s="13">
        <v>0</v>
      </c>
      <c r="Q192" s="12">
        <v>270000</v>
      </c>
    </row>
    <row r="193" spans="1:17" ht="22.5" customHeight="1" x14ac:dyDescent="0.25">
      <c r="A193" s="7" t="s">
        <v>145</v>
      </c>
      <c r="B193" s="48">
        <v>43313</v>
      </c>
      <c r="C193" s="8">
        <v>8</v>
      </c>
      <c r="D193" s="8">
        <v>3</v>
      </c>
      <c r="E193" s="7" t="s">
        <v>103</v>
      </c>
      <c r="F193" s="9" t="s">
        <v>27</v>
      </c>
      <c r="G193" s="23" t="s">
        <v>64</v>
      </c>
      <c r="H193" s="19" t="s">
        <v>24</v>
      </c>
      <c r="I193" s="7" t="s">
        <v>104</v>
      </c>
      <c r="J193" s="7" t="s">
        <v>53</v>
      </c>
      <c r="K193" s="7" t="s">
        <v>192</v>
      </c>
      <c r="L193" s="7" t="s">
        <v>199</v>
      </c>
      <c r="M193" s="8">
        <v>19</v>
      </c>
      <c r="N193" s="7" t="s">
        <v>177</v>
      </c>
      <c r="O193" s="12">
        <v>18500</v>
      </c>
      <c r="P193" s="13">
        <v>0</v>
      </c>
      <c r="Q193" s="12">
        <v>352000</v>
      </c>
    </row>
    <row r="194" spans="1:17" ht="22.5" customHeight="1" x14ac:dyDescent="0.25">
      <c r="A194" s="7" t="s">
        <v>145</v>
      </c>
      <c r="B194" s="48">
        <v>43313</v>
      </c>
      <c r="C194" s="8">
        <v>8</v>
      </c>
      <c r="D194" s="8">
        <v>3</v>
      </c>
      <c r="E194" s="7" t="s">
        <v>103</v>
      </c>
      <c r="F194" s="9" t="s">
        <v>40</v>
      </c>
      <c r="G194" s="18" t="s">
        <v>70</v>
      </c>
      <c r="H194" s="19" t="s">
        <v>68</v>
      </c>
      <c r="I194" s="7" t="s">
        <v>104</v>
      </c>
      <c r="J194" s="7" t="s">
        <v>57</v>
      </c>
      <c r="K194" s="7" t="s">
        <v>192</v>
      </c>
      <c r="L194" s="7" t="s">
        <v>200</v>
      </c>
      <c r="M194" s="8">
        <v>14</v>
      </c>
      <c r="N194" s="7" t="s">
        <v>185</v>
      </c>
      <c r="O194" s="12">
        <v>37000</v>
      </c>
      <c r="P194" s="13">
        <v>0</v>
      </c>
      <c r="Q194" s="12">
        <v>518000</v>
      </c>
    </row>
    <row r="195" spans="1:17" ht="22.5" customHeight="1" x14ac:dyDescent="0.25">
      <c r="A195" s="7" t="s">
        <v>145</v>
      </c>
      <c r="B195" s="48">
        <v>43313</v>
      </c>
      <c r="C195" s="8">
        <v>8</v>
      </c>
      <c r="D195" s="8">
        <v>3</v>
      </c>
      <c r="E195" s="7" t="s">
        <v>103</v>
      </c>
      <c r="F195" s="9" t="s">
        <v>22</v>
      </c>
      <c r="G195" s="18" t="s">
        <v>70</v>
      </c>
      <c r="H195" s="19" t="s">
        <v>68</v>
      </c>
      <c r="I195" s="7" t="s">
        <v>104</v>
      </c>
      <c r="J195" s="7" t="s">
        <v>61</v>
      </c>
      <c r="K195" s="7" t="s">
        <v>181</v>
      </c>
      <c r="L195" s="7" t="s">
        <v>201</v>
      </c>
      <c r="M195" s="8">
        <v>1</v>
      </c>
      <c r="N195" s="7" t="s">
        <v>202</v>
      </c>
      <c r="O195" s="12">
        <v>9500</v>
      </c>
      <c r="P195" s="13">
        <v>0</v>
      </c>
      <c r="Q195" s="12">
        <v>10000</v>
      </c>
    </row>
    <row r="196" spans="1:17" ht="22.5" customHeight="1" x14ac:dyDescent="0.25">
      <c r="A196" s="7" t="s">
        <v>145</v>
      </c>
      <c r="B196" s="48">
        <v>43313</v>
      </c>
      <c r="C196" s="8">
        <v>8</v>
      </c>
      <c r="D196" s="8">
        <v>3</v>
      </c>
      <c r="E196" s="7" t="s">
        <v>103</v>
      </c>
      <c r="F196" s="9" t="s">
        <v>51</v>
      </c>
      <c r="G196" s="20" t="s">
        <v>28</v>
      </c>
      <c r="H196" s="19" t="s">
        <v>29</v>
      </c>
      <c r="I196" s="7" t="s">
        <v>104</v>
      </c>
      <c r="J196" s="7" t="s">
        <v>62</v>
      </c>
      <c r="K196" s="7" t="s">
        <v>195</v>
      </c>
      <c r="L196" s="7" t="s">
        <v>203</v>
      </c>
      <c r="M196" s="8">
        <v>20</v>
      </c>
      <c r="N196" s="7" t="s">
        <v>204</v>
      </c>
      <c r="O196" s="12">
        <v>7000</v>
      </c>
      <c r="P196" s="13">
        <v>0</v>
      </c>
      <c r="Q196" s="12">
        <v>140000</v>
      </c>
    </row>
    <row r="197" spans="1:17" ht="22.5" customHeight="1" x14ac:dyDescent="0.25">
      <c r="A197" s="7" t="s">
        <v>145</v>
      </c>
      <c r="B197" s="48">
        <v>43313</v>
      </c>
      <c r="C197" s="8">
        <v>8</v>
      </c>
      <c r="D197" s="8">
        <v>3</v>
      </c>
      <c r="E197" s="7" t="s">
        <v>103</v>
      </c>
      <c r="F197" s="7" t="s">
        <v>22</v>
      </c>
      <c r="G197" s="18" t="s">
        <v>77</v>
      </c>
      <c r="H197" s="19" t="s">
        <v>24</v>
      </c>
      <c r="I197" s="7" t="s">
        <v>104</v>
      </c>
      <c r="J197" s="7" t="s">
        <v>63</v>
      </c>
      <c r="K197" s="7" t="s">
        <v>186</v>
      </c>
      <c r="L197" s="7" t="s">
        <v>205</v>
      </c>
      <c r="M197" s="8">
        <v>24</v>
      </c>
      <c r="N197" s="7" t="s">
        <v>183</v>
      </c>
      <c r="O197" s="12">
        <v>23500</v>
      </c>
      <c r="P197" s="13">
        <v>0</v>
      </c>
      <c r="Q197" s="12">
        <v>564000</v>
      </c>
    </row>
    <row r="198" spans="1:17" ht="22.5" customHeight="1" x14ac:dyDescent="0.25">
      <c r="A198" s="7" t="s">
        <v>154</v>
      </c>
      <c r="B198" s="48">
        <v>43365</v>
      </c>
      <c r="C198" s="8">
        <v>9</v>
      </c>
      <c r="D198" s="8">
        <v>3</v>
      </c>
      <c r="E198" s="7" t="s">
        <v>103</v>
      </c>
      <c r="F198" s="9" t="s">
        <v>22</v>
      </c>
      <c r="G198" s="18" t="s">
        <v>77</v>
      </c>
      <c r="H198" s="19" t="s">
        <v>24</v>
      </c>
      <c r="I198" s="7" t="s">
        <v>104</v>
      </c>
      <c r="J198" s="7" t="s">
        <v>53</v>
      </c>
      <c r="K198" s="7" t="s">
        <v>192</v>
      </c>
      <c r="L198" s="7" t="s">
        <v>199</v>
      </c>
      <c r="M198" s="8">
        <v>12</v>
      </c>
      <c r="N198" s="7" t="s">
        <v>177</v>
      </c>
      <c r="O198" s="12">
        <v>18000</v>
      </c>
      <c r="P198" s="13">
        <v>0</v>
      </c>
      <c r="Q198" s="12">
        <v>216000</v>
      </c>
    </row>
    <row r="199" spans="1:17" ht="22.5" customHeight="1" x14ac:dyDescent="0.25">
      <c r="A199" s="7" t="s">
        <v>154</v>
      </c>
      <c r="B199" s="48">
        <v>43365</v>
      </c>
      <c r="C199" s="8">
        <v>9</v>
      </c>
      <c r="D199" s="8">
        <v>3</v>
      </c>
      <c r="E199" s="7" t="s">
        <v>103</v>
      </c>
      <c r="F199" s="9" t="s">
        <v>40</v>
      </c>
      <c r="G199" s="10" t="s">
        <v>28</v>
      </c>
      <c r="H199" s="19" t="s">
        <v>29</v>
      </c>
      <c r="I199" s="7" t="s">
        <v>104</v>
      </c>
      <c r="J199" s="7" t="s">
        <v>57</v>
      </c>
      <c r="K199" s="7" t="s">
        <v>192</v>
      </c>
      <c r="L199" s="7" t="s">
        <v>200</v>
      </c>
      <c r="M199" s="8">
        <v>14</v>
      </c>
      <c r="N199" s="7" t="s">
        <v>185</v>
      </c>
      <c r="O199" s="12">
        <v>37000</v>
      </c>
      <c r="P199" s="13">
        <v>0</v>
      </c>
      <c r="Q199" s="12">
        <v>518000</v>
      </c>
    </row>
    <row r="200" spans="1:17" ht="22.5" customHeight="1" x14ac:dyDescent="0.25">
      <c r="A200" s="7" t="s">
        <v>154</v>
      </c>
      <c r="B200" s="48">
        <v>43365</v>
      </c>
      <c r="C200" s="8">
        <v>9</v>
      </c>
      <c r="D200" s="8">
        <v>3</v>
      </c>
      <c r="E200" s="7" t="s">
        <v>103</v>
      </c>
      <c r="F200" s="9" t="s">
        <v>22</v>
      </c>
      <c r="G200" s="10" t="s">
        <v>28</v>
      </c>
      <c r="H200" s="19" t="s">
        <v>29</v>
      </c>
      <c r="I200" s="7" t="s">
        <v>104</v>
      </c>
      <c r="J200" s="7" t="s">
        <v>61</v>
      </c>
      <c r="K200" s="7" t="s">
        <v>181</v>
      </c>
      <c r="L200" s="7" t="s">
        <v>201</v>
      </c>
      <c r="M200" s="8">
        <v>20</v>
      </c>
      <c r="N200" s="7" t="s">
        <v>202</v>
      </c>
      <c r="O200" s="12">
        <v>9500</v>
      </c>
      <c r="P200" s="13">
        <v>0</v>
      </c>
      <c r="Q200" s="12">
        <v>190000</v>
      </c>
    </row>
    <row r="201" spans="1:17" ht="22.5" customHeight="1" x14ac:dyDescent="0.25">
      <c r="A201" s="7" t="s">
        <v>154</v>
      </c>
      <c r="B201" s="48">
        <v>43365</v>
      </c>
      <c r="C201" s="8">
        <v>9</v>
      </c>
      <c r="D201" s="8">
        <v>3</v>
      </c>
      <c r="E201" s="7" t="s">
        <v>103</v>
      </c>
      <c r="F201" s="9" t="s">
        <v>22</v>
      </c>
      <c r="G201" s="10" t="s">
        <v>28</v>
      </c>
      <c r="H201" s="19" t="s">
        <v>29</v>
      </c>
      <c r="I201" s="7" t="s">
        <v>104</v>
      </c>
      <c r="J201" s="7" t="s">
        <v>62</v>
      </c>
      <c r="K201" s="7" t="s">
        <v>195</v>
      </c>
      <c r="L201" s="7" t="s">
        <v>203</v>
      </c>
      <c r="M201" s="8">
        <v>4</v>
      </c>
      <c r="N201" s="7" t="s">
        <v>204</v>
      </c>
      <c r="O201" s="12">
        <v>6200</v>
      </c>
      <c r="P201" s="13">
        <v>0</v>
      </c>
      <c r="Q201" s="12">
        <v>25000</v>
      </c>
    </row>
    <row r="202" spans="1:17" ht="22.5" customHeight="1" x14ac:dyDescent="0.25">
      <c r="A202" s="7" t="s">
        <v>166</v>
      </c>
      <c r="B202" s="48">
        <v>43427</v>
      </c>
      <c r="C202" s="8">
        <v>11</v>
      </c>
      <c r="D202" s="8">
        <v>4</v>
      </c>
      <c r="E202" s="7" t="s">
        <v>103</v>
      </c>
      <c r="F202" s="9" t="s">
        <v>40</v>
      </c>
      <c r="G202" s="18" t="s">
        <v>67</v>
      </c>
      <c r="H202" s="17" t="s">
        <v>68</v>
      </c>
      <c r="I202" s="7" t="s">
        <v>104</v>
      </c>
      <c r="J202" s="7" t="s">
        <v>61</v>
      </c>
      <c r="K202" s="7" t="s">
        <v>181</v>
      </c>
      <c r="L202" s="7" t="s">
        <v>201</v>
      </c>
      <c r="M202" s="8">
        <v>2</v>
      </c>
      <c r="N202" s="7" t="s">
        <v>202</v>
      </c>
      <c r="O202" s="12">
        <v>9500</v>
      </c>
      <c r="P202" s="13">
        <v>0</v>
      </c>
      <c r="Q202" s="12">
        <v>19000</v>
      </c>
    </row>
    <row r="203" spans="1:17" ht="22.5" customHeight="1" x14ac:dyDescent="0.25">
      <c r="A203" s="7" t="s">
        <v>166</v>
      </c>
      <c r="B203" s="48">
        <v>43427</v>
      </c>
      <c r="C203" s="8">
        <v>11</v>
      </c>
      <c r="D203" s="8">
        <v>4</v>
      </c>
      <c r="E203" s="7" t="s">
        <v>103</v>
      </c>
      <c r="F203" s="9" t="s">
        <v>27</v>
      </c>
      <c r="G203" s="10" t="s">
        <v>64</v>
      </c>
      <c r="H203" s="19" t="s">
        <v>24</v>
      </c>
      <c r="I203" s="7" t="s">
        <v>104</v>
      </c>
      <c r="J203" s="7" t="s">
        <v>62</v>
      </c>
      <c r="K203" s="7" t="s">
        <v>195</v>
      </c>
      <c r="L203" s="7" t="s">
        <v>203</v>
      </c>
      <c r="M203" s="8">
        <v>6</v>
      </c>
      <c r="N203" s="7" t="s">
        <v>204</v>
      </c>
      <c r="O203" s="12">
        <v>7000</v>
      </c>
      <c r="P203" s="13">
        <v>0</v>
      </c>
      <c r="Q203" s="12">
        <v>42000</v>
      </c>
    </row>
    <row r="204" spans="1:17" ht="22.5" customHeight="1" x14ac:dyDescent="0.25">
      <c r="A204" s="7" t="s">
        <v>166</v>
      </c>
      <c r="B204" s="48">
        <v>43427</v>
      </c>
      <c r="C204" s="8">
        <v>11</v>
      </c>
      <c r="D204" s="8">
        <v>4</v>
      </c>
      <c r="E204" s="7" t="s">
        <v>103</v>
      </c>
      <c r="F204" s="9" t="s">
        <v>27</v>
      </c>
      <c r="G204" s="18" t="s">
        <v>23</v>
      </c>
      <c r="H204" s="19" t="s">
        <v>24</v>
      </c>
      <c r="I204" s="7" t="s">
        <v>104</v>
      </c>
      <c r="J204" s="7" t="s">
        <v>63</v>
      </c>
      <c r="K204" s="7" t="s">
        <v>186</v>
      </c>
      <c r="L204" s="7" t="s">
        <v>205</v>
      </c>
      <c r="M204" s="8">
        <v>1</v>
      </c>
      <c r="N204" s="7" t="s">
        <v>183</v>
      </c>
      <c r="O204" s="12">
        <v>25000</v>
      </c>
      <c r="P204" s="13">
        <v>0</v>
      </c>
      <c r="Q204" s="12">
        <v>25000</v>
      </c>
    </row>
    <row r="205" spans="1:17" ht="22.5" customHeight="1" x14ac:dyDescent="0.25">
      <c r="A205" s="7" t="s">
        <v>166</v>
      </c>
      <c r="B205" s="48">
        <v>43427</v>
      </c>
      <c r="C205" s="8">
        <v>11</v>
      </c>
      <c r="D205" s="8">
        <v>4</v>
      </c>
      <c r="E205" s="7" t="s">
        <v>103</v>
      </c>
      <c r="F205" s="9" t="s">
        <v>22</v>
      </c>
      <c r="G205" s="18" t="s">
        <v>69</v>
      </c>
      <c r="H205" s="19" t="s">
        <v>68</v>
      </c>
      <c r="I205" s="7" t="s">
        <v>104</v>
      </c>
      <c r="J205" s="7" t="s">
        <v>38</v>
      </c>
      <c r="K205" s="7" t="s">
        <v>186</v>
      </c>
      <c r="L205" s="7" t="s">
        <v>187</v>
      </c>
      <c r="M205" s="8">
        <v>6</v>
      </c>
      <c r="N205" s="7" t="s">
        <v>183</v>
      </c>
      <c r="O205" s="12">
        <v>540000</v>
      </c>
      <c r="P205" s="13">
        <v>0</v>
      </c>
      <c r="Q205" s="12">
        <v>3240000</v>
      </c>
    </row>
    <row r="206" spans="1:17" ht="22.5" customHeight="1" x14ac:dyDescent="0.25">
      <c r="A206" s="7" t="s">
        <v>169</v>
      </c>
      <c r="B206" s="48">
        <v>43443</v>
      </c>
      <c r="C206" s="8">
        <v>12</v>
      </c>
      <c r="D206" s="8">
        <v>4</v>
      </c>
      <c r="E206" s="7" t="s">
        <v>103</v>
      </c>
      <c r="F206" s="9" t="s">
        <v>22</v>
      </c>
      <c r="G206" s="21" t="s">
        <v>23</v>
      </c>
      <c r="H206" s="17" t="s">
        <v>24</v>
      </c>
      <c r="I206" s="7" t="s">
        <v>104</v>
      </c>
      <c r="J206" s="7" t="s">
        <v>57</v>
      </c>
      <c r="K206" s="7" t="s">
        <v>192</v>
      </c>
      <c r="L206" s="7" t="s">
        <v>200</v>
      </c>
      <c r="M206" s="8">
        <v>2</v>
      </c>
      <c r="N206" s="7" t="s">
        <v>185</v>
      </c>
      <c r="O206" s="12">
        <v>37000</v>
      </c>
      <c r="P206" s="13">
        <v>0</v>
      </c>
      <c r="Q206" s="12">
        <v>74000</v>
      </c>
    </row>
    <row r="207" spans="1:17" ht="22.5" customHeight="1" x14ac:dyDescent="0.25">
      <c r="A207" s="7" t="s">
        <v>169</v>
      </c>
      <c r="B207" s="48">
        <v>43443</v>
      </c>
      <c r="C207" s="8">
        <v>12</v>
      </c>
      <c r="D207" s="8">
        <v>4</v>
      </c>
      <c r="E207" s="7" t="s">
        <v>103</v>
      </c>
      <c r="F207" s="9" t="s">
        <v>27</v>
      </c>
      <c r="G207" s="10" t="s">
        <v>28</v>
      </c>
      <c r="H207" s="19" t="s">
        <v>29</v>
      </c>
      <c r="I207" s="7" t="s">
        <v>104</v>
      </c>
      <c r="J207" s="7" t="s">
        <v>61</v>
      </c>
      <c r="K207" s="7" t="s">
        <v>181</v>
      </c>
      <c r="L207" s="7" t="s">
        <v>201</v>
      </c>
      <c r="M207" s="8">
        <v>19</v>
      </c>
      <c r="N207" s="7" t="s">
        <v>202</v>
      </c>
      <c r="O207" s="12">
        <v>10000</v>
      </c>
      <c r="P207" s="13">
        <v>0</v>
      </c>
      <c r="Q207" s="12">
        <v>190000</v>
      </c>
    </row>
    <row r="208" spans="1:17" ht="22.5" customHeight="1" x14ac:dyDescent="0.25">
      <c r="A208" s="7" t="s">
        <v>169</v>
      </c>
      <c r="B208" s="48">
        <v>43443</v>
      </c>
      <c r="C208" s="8">
        <v>12</v>
      </c>
      <c r="D208" s="8">
        <v>4</v>
      </c>
      <c r="E208" s="7" t="s">
        <v>103</v>
      </c>
      <c r="F208" s="9" t="s">
        <v>22</v>
      </c>
      <c r="G208" s="10" t="s">
        <v>28</v>
      </c>
      <c r="H208" s="19" t="s">
        <v>29</v>
      </c>
      <c r="I208" s="7" t="s">
        <v>104</v>
      </c>
      <c r="J208" s="7" t="s">
        <v>62</v>
      </c>
      <c r="K208" s="7" t="s">
        <v>195</v>
      </c>
      <c r="L208" s="7" t="s">
        <v>203</v>
      </c>
      <c r="M208" s="8">
        <v>10</v>
      </c>
      <c r="N208" s="7" t="s">
        <v>204</v>
      </c>
      <c r="O208" s="12">
        <v>6200</v>
      </c>
      <c r="P208" s="13">
        <v>0</v>
      </c>
      <c r="Q208" s="12">
        <v>62000</v>
      </c>
    </row>
    <row r="209" spans="1:17" ht="22.5" customHeight="1" x14ac:dyDescent="0.25">
      <c r="A209" s="7" t="s">
        <v>169</v>
      </c>
      <c r="B209" s="48">
        <v>43443</v>
      </c>
      <c r="C209" s="8">
        <v>12</v>
      </c>
      <c r="D209" s="8">
        <v>4</v>
      </c>
      <c r="E209" s="7" t="s">
        <v>103</v>
      </c>
      <c r="F209" s="9" t="s">
        <v>22</v>
      </c>
      <c r="G209" s="10" t="s">
        <v>67</v>
      </c>
      <c r="H209" s="19" t="s">
        <v>68</v>
      </c>
      <c r="I209" s="7" t="s">
        <v>104</v>
      </c>
      <c r="J209" s="7" t="s">
        <v>63</v>
      </c>
      <c r="K209" s="7" t="s">
        <v>186</v>
      </c>
      <c r="L209" s="7" t="s">
        <v>205</v>
      </c>
      <c r="M209" s="8">
        <v>1</v>
      </c>
      <c r="N209" s="7" t="s">
        <v>183</v>
      </c>
      <c r="O209" s="12">
        <v>23500</v>
      </c>
      <c r="P209" s="13">
        <v>0</v>
      </c>
      <c r="Q209" s="12">
        <v>24000</v>
      </c>
    </row>
    <row r="210" spans="1:17" ht="22.5" customHeight="1" x14ac:dyDescent="0.25">
      <c r="A210" s="7" t="s">
        <v>58</v>
      </c>
      <c r="B210" s="48">
        <v>43122</v>
      </c>
      <c r="C210" s="8">
        <v>1</v>
      </c>
      <c r="D210" s="8">
        <v>1</v>
      </c>
      <c r="E210" s="7" t="s">
        <v>59</v>
      </c>
      <c r="F210" s="9" t="s">
        <v>22</v>
      </c>
      <c r="G210" s="10" t="s">
        <v>28</v>
      </c>
      <c r="H210" s="35" t="s">
        <v>29</v>
      </c>
      <c r="I210" s="7" t="s">
        <v>60</v>
      </c>
      <c r="J210" s="7" t="s">
        <v>61</v>
      </c>
      <c r="K210" s="7" t="s">
        <v>181</v>
      </c>
      <c r="L210" s="7" t="s">
        <v>201</v>
      </c>
      <c r="M210" s="8">
        <v>14</v>
      </c>
      <c r="N210" s="7" t="s">
        <v>202</v>
      </c>
      <c r="O210" s="12">
        <v>9500</v>
      </c>
      <c r="P210" s="13">
        <v>0</v>
      </c>
      <c r="Q210" s="12">
        <v>133000</v>
      </c>
    </row>
    <row r="211" spans="1:17" ht="22.5" customHeight="1" x14ac:dyDescent="0.25">
      <c r="A211" s="7" t="s">
        <v>58</v>
      </c>
      <c r="B211" s="48">
        <v>43122</v>
      </c>
      <c r="C211" s="8">
        <v>1</v>
      </c>
      <c r="D211" s="8">
        <v>1</v>
      </c>
      <c r="E211" s="7" t="s">
        <v>59</v>
      </c>
      <c r="F211" s="9" t="s">
        <v>22</v>
      </c>
      <c r="G211" s="10" t="s">
        <v>28</v>
      </c>
      <c r="H211" s="35" t="s">
        <v>29</v>
      </c>
      <c r="I211" s="7" t="s">
        <v>60</v>
      </c>
      <c r="J211" s="7" t="s">
        <v>62</v>
      </c>
      <c r="K211" s="7" t="s">
        <v>195</v>
      </c>
      <c r="L211" s="7" t="s">
        <v>203</v>
      </c>
      <c r="M211" s="8">
        <v>12</v>
      </c>
      <c r="N211" s="7" t="s">
        <v>204</v>
      </c>
      <c r="O211" s="12">
        <v>6200</v>
      </c>
      <c r="P211" s="13">
        <v>0</v>
      </c>
      <c r="Q211" s="12">
        <v>74000</v>
      </c>
    </row>
    <row r="212" spans="1:17" ht="22.5" customHeight="1" x14ac:dyDescent="0.25">
      <c r="A212" s="7" t="s">
        <v>58</v>
      </c>
      <c r="B212" s="48">
        <v>43122</v>
      </c>
      <c r="C212" s="8">
        <v>1</v>
      </c>
      <c r="D212" s="8">
        <v>1</v>
      </c>
      <c r="E212" s="7" t="s">
        <v>59</v>
      </c>
      <c r="F212" s="9" t="s">
        <v>22</v>
      </c>
      <c r="G212" s="10" t="s">
        <v>33</v>
      </c>
      <c r="H212" s="34" t="s">
        <v>29</v>
      </c>
      <c r="I212" s="7" t="s">
        <v>60</v>
      </c>
      <c r="J212" s="7" t="s">
        <v>63</v>
      </c>
      <c r="K212" s="7" t="s">
        <v>186</v>
      </c>
      <c r="L212" s="7" t="s">
        <v>205</v>
      </c>
      <c r="M212" s="8">
        <v>2</v>
      </c>
      <c r="N212" s="7" t="s">
        <v>183</v>
      </c>
      <c r="O212" s="12">
        <v>23500</v>
      </c>
      <c r="P212" s="13">
        <v>0</v>
      </c>
      <c r="Q212" s="12">
        <v>47000</v>
      </c>
    </row>
    <row r="213" spans="1:17" ht="22.5" customHeight="1" x14ac:dyDescent="0.25">
      <c r="A213" s="7" t="s">
        <v>58</v>
      </c>
      <c r="B213" s="48">
        <v>43122</v>
      </c>
      <c r="C213" s="8">
        <v>1</v>
      </c>
      <c r="D213" s="8">
        <v>1</v>
      </c>
      <c r="E213" s="7" t="s">
        <v>59</v>
      </c>
      <c r="F213" s="9" t="s">
        <v>40</v>
      </c>
      <c r="G213" s="10" t="s">
        <v>64</v>
      </c>
      <c r="H213" s="34" t="s">
        <v>24</v>
      </c>
      <c r="I213" s="7" t="s">
        <v>60</v>
      </c>
      <c r="J213" s="7" t="s">
        <v>38</v>
      </c>
      <c r="K213" s="7" t="s">
        <v>186</v>
      </c>
      <c r="L213" s="7" t="s">
        <v>187</v>
      </c>
      <c r="M213" s="8">
        <v>5</v>
      </c>
      <c r="N213" s="7" t="s">
        <v>183</v>
      </c>
      <c r="O213" s="12">
        <v>540000</v>
      </c>
      <c r="P213" s="13">
        <v>0</v>
      </c>
      <c r="Q213" s="12">
        <v>2700000</v>
      </c>
    </row>
    <row r="214" spans="1:17" ht="22.5" customHeight="1" x14ac:dyDescent="0.25">
      <c r="A214" s="7" t="s">
        <v>58</v>
      </c>
      <c r="B214" s="48">
        <v>43122</v>
      </c>
      <c r="C214" s="8">
        <v>1</v>
      </c>
      <c r="D214" s="8">
        <v>1</v>
      </c>
      <c r="E214" s="7" t="s">
        <v>59</v>
      </c>
      <c r="F214" s="9" t="s">
        <v>22</v>
      </c>
      <c r="G214" s="10" t="s">
        <v>65</v>
      </c>
      <c r="H214" s="34" t="s">
        <v>24</v>
      </c>
      <c r="I214" s="7" t="s">
        <v>60</v>
      </c>
      <c r="J214" s="7" t="s">
        <v>34</v>
      </c>
      <c r="K214" s="7" t="s">
        <v>175</v>
      </c>
      <c r="L214" s="7" t="s">
        <v>184</v>
      </c>
      <c r="M214" s="8">
        <v>12</v>
      </c>
      <c r="N214" s="7" t="s">
        <v>185</v>
      </c>
      <c r="O214" s="12">
        <v>22900</v>
      </c>
      <c r="P214" s="13">
        <v>0</v>
      </c>
      <c r="Q214" s="12">
        <v>275000</v>
      </c>
    </row>
    <row r="215" spans="1:17" ht="22.5" customHeight="1" x14ac:dyDescent="0.25">
      <c r="A215" s="7" t="s">
        <v>115</v>
      </c>
      <c r="B215" s="48">
        <v>43182</v>
      </c>
      <c r="C215" s="8">
        <v>3</v>
      </c>
      <c r="D215" s="8">
        <v>1</v>
      </c>
      <c r="E215" s="7" t="s">
        <v>59</v>
      </c>
      <c r="F215" s="9" t="s">
        <v>27</v>
      </c>
      <c r="G215" s="10" t="s">
        <v>33</v>
      </c>
      <c r="H215" s="19" t="s">
        <v>29</v>
      </c>
      <c r="I215" s="7" t="s">
        <v>60</v>
      </c>
      <c r="J215" s="7" t="s">
        <v>53</v>
      </c>
      <c r="K215" s="7" t="s">
        <v>192</v>
      </c>
      <c r="L215" s="7" t="s">
        <v>199</v>
      </c>
      <c r="M215" s="8">
        <v>13</v>
      </c>
      <c r="N215" s="7" t="s">
        <v>177</v>
      </c>
      <c r="O215" s="12">
        <v>18500</v>
      </c>
      <c r="P215" s="13">
        <v>0.1</v>
      </c>
      <c r="Q215" s="12">
        <v>216000</v>
      </c>
    </row>
    <row r="216" spans="1:17" ht="22.5" customHeight="1" x14ac:dyDescent="0.25">
      <c r="A216" s="7" t="s">
        <v>115</v>
      </c>
      <c r="B216" s="48">
        <v>43182</v>
      </c>
      <c r="C216" s="8">
        <v>3</v>
      </c>
      <c r="D216" s="8">
        <v>1</v>
      </c>
      <c r="E216" s="7" t="s">
        <v>59</v>
      </c>
      <c r="F216" s="9" t="s">
        <v>27</v>
      </c>
      <c r="G216" s="22" t="s">
        <v>64</v>
      </c>
      <c r="H216" s="19" t="s">
        <v>24</v>
      </c>
      <c r="I216" s="7" t="s">
        <v>60</v>
      </c>
      <c r="J216" s="7" t="s">
        <v>57</v>
      </c>
      <c r="K216" s="7" t="s">
        <v>192</v>
      </c>
      <c r="L216" s="7" t="s">
        <v>200</v>
      </c>
      <c r="M216" s="8">
        <v>18</v>
      </c>
      <c r="N216" s="7" t="s">
        <v>185</v>
      </c>
      <c r="O216" s="12">
        <v>42000</v>
      </c>
      <c r="P216" s="13">
        <v>0.1</v>
      </c>
      <c r="Q216" s="12">
        <v>680000</v>
      </c>
    </row>
    <row r="217" spans="1:17" ht="22.5" customHeight="1" x14ac:dyDescent="0.25">
      <c r="A217" s="7" t="s">
        <v>115</v>
      </c>
      <c r="B217" s="48">
        <v>43182</v>
      </c>
      <c r="C217" s="8">
        <v>3</v>
      </c>
      <c r="D217" s="8">
        <v>1</v>
      </c>
      <c r="E217" s="7" t="s">
        <v>59</v>
      </c>
      <c r="F217" s="9" t="s">
        <v>22</v>
      </c>
      <c r="G217" s="10" t="s">
        <v>31</v>
      </c>
      <c r="H217" s="19" t="s">
        <v>29</v>
      </c>
      <c r="I217" s="7" t="s">
        <v>60</v>
      </c>
      <c r="J217" s="7" t="s">
        <v>61</v>
      </c>
      <c r="K217" s="7" t="s">
        <v>181</v>
      </c>
      <c r="L217" s="7" t="s">
        <v>201</v>
      </c>
      <c r="M217" s="8">
        <v>3</v>
      </c>
      <c r="N217" s="7" t="s">
        <v>202</v>
      </c>
      <c r="O217" s="12">
        <v>9500</v>
      </c>
      <c r="P217" s="13">
        <v>0.1</v>
      </c>
      <c r="Q217" s="12">
        <v>26000</v>
      </c>
    </row>
    <row r="218" spans="1:17" ht="22.5" customHeight="1" x14ac:dyDescent="0.25">
      <c r="A218" s="7" t="s">
        <v>138</v>
      </c>
      <c r="B218" s="48">
        <v>43277</v>
      </c>
      <c r="C218" s="8">
        <v>6</v>
      </c>
      <c r="D218" s="8">
        <v>2</v>
      </c>
      <c r="E218" s="7" t="s">
        <v>59</v>
      </c>
      <c r="F218" s="9" t="s">
        <v>22</v>
      </c>
      <c r="G218" s="21" t="s">
        <v>64</v>
      </c>
      <c r="H218" s="19" t="s">
        <v>24</v>
      </c>
      <c r="I218" s="7" t="s">
        <v>60</v>
      </c>
      <c r="J218" s="7" t="s">
        <v>61</v>
      </c>
      <c r="K218" s="7" t="s">
        <v>181</v>
      </c>
      <c r="L218" s="7" t="s">
        <v>201</v>
      </c>
      <c r="M218" s="8">
        <v>2</v>
      </c>
      <c r="N218" s="7" t="s">
        <v>202</v>
      </c>
      <c r="O218" s="12">
        <v>9500</v>
      </c>
      <c r="P218" s="13">
        <v>0</v>
      </c>
      <c r="Q218" s="12">
        <v>19000</v>
      </c>
    </row>
    <row r="219" spans="1:17" ht="22.5" customHeight="1" x14ac:dyDescent="0.25">
      <c r="A219" s="7" t="s">
        <v>138</v>
      </c>
      <c r="B219" s="48">
        <v>43277</v>
      </c>
      <c r="C219" s="8">
        <v>6</v>
      </c>
      <c r="D219" s="8">
        <v>2</v>
      </c>
      <c r="E219" s="7" t="s">
        <v>59</v>
      </c>
      <c r="F219" s="7" t="s">
        <v>22</v>
      </c>
      <c r="G219" s="10" t="s">
        <v>23</v>
      </c>
      <c r="H219" s="19" t="s">
        <v>24</v>
      </c>
      <c r="I219" s="7" t="s">
        <v>60</v>
      </c>
      <c r="J219" s="7" t="s">
        <v>62</v>
      </c>
      <c r="K219" s="7" t="s">
        <v>195</v>
      </c>
      <c r="L219" s="7" t="s">
        <v>203</v>
      </c>
      <c r="M219" s="8">
        <v>18</v>
      </c>
      <c r="N219" s="7" t="s">
        <v>204</v>
      </c>
      <c r="O219" s="12">
        <v>6200</v>
      </c>
      <c r="P219" s="13">
        <v>0</v>
      </c>
      <c r="Q219" s="12">
        <v>112000</v>
      </c>
    </row>
    <row r="220" spans="1:17" ht="22.5" customHeight="1" x14ac:dyDescent="0.25">
      <c r="A220" s="7" t="s">
        <v>138</v>
      </c>
      <c r="B220" s="48">
        <v>43277</v>
      </c>
      <c r="C220" s="8">
        <v>6</v>
      </c>
      <c r="D220" s="8">
        <v>2</v>
      </c>
      <c r="E220" s="7" t="s">
        <v>59</v>
      </c>
      <c r="F220" s="9" t="s">
        <v>40</v>
      </c>
      <c r="G220" s="21" t="s">
        <v>72</v>
      </c>
      <c r="H220" s="19" t="s">
        <v>68</v>
      </c>
      <c r="I220" s="7" t="s">
        <v>60</v>
      </c>
      <c r="J220" s="7" t="s">
        <v>63</v>
      </c>
      <c r="K220" s="7" t="s">
        <v>186</v>
      </c>
      <c r="L220" s="7" t="s">
        <v>205</v>
      </c>
      <c r="M220" s="8">
        <v>11</v>
      </c>
      <c r="N220" s="7" t="s">
        <v>183</v>
      </c>
      <c r="O220" s="12">
        <v>23500</v>
      </c>
      <c r="P220" s="13">
        <v>0</v>
      </c>
      <c r="Q220" s="12">
        <v>259000</v>
      </c>
    </row>
    <row r="221" spans="1:17" ht="22.5" customHeight="1" x14ac:dyDescent="0.25">
      <c r="A221" s="7" t="s">
        <v>138</v>
      </c>
      <c r="B221" s="48">
        <v>43277</v>
      </c>
      <c r="C221" s="8">
        <v>6</v>
      </c>
      <c r="D221" s="8">
        <v>2</v>
      </c>
      <c r="E221" s="7" t="s">
        <v>59</v>
      </c>
      <c r="F221" s="9" t="s">
        <v>40</v>
      </c>
      <c r="G221" s="10" t="s">
        <v>67</v>
      </c>
      <c r="H221" s="19" t="s">
        <v>68</v>
      </c>
      <c r="I221" s="7" t="s">
        <v>60</v>
      </c>
      <c r="J221" s="7" t="s">
        <v>38</v>
      </c>
      <c r="K221" s="7" t="s">
        <v>186</v>
      </c>
      <c r="L221" s="7" t="s">
        <v>187</v>
      </c>
      <c r="M221" s="8">
        <v>1</v>
      </c>
      <c r="N221" s="7" t="s">
        <v>183</v>
      </c>
      <c r="O221" s="12">
        <v>540000</v>
      </c>
      <c r="P221" s="13">
        <v>0</v>
      </c>
      <c r="Q221" s="12">
        <v>540000</v>
      </c>
    </row>
    <row r="222" spans="1:17" ht="22.5" customHeight="1" x14ac:dyDescent="0.25">
      <c r="A222" s="7" t="s">
        <v>149</v>
      </c>
      <c r="B222" s="48">
        <v>43333</v>
      </c>
      <c r="C222" s="8">
        <v>8</v>
      </c>
      <c r="D222" s="8">
        <v>3</v>
      </c>
      <c r="E222" s="7" t="s">
        <v>59</v>
      </c>
      <c r="F222" s="9" t="s">
        <v>40</v>
      </c>
      <c r="G222" s="18" t="s">
        <v>77</v>
      </c>
      <c r="H222" s="19" t="s">
        <v>24</v>
      </c>
      <c r="I222" s="7" t="s">
        <v>60</v>
      </c>
      <c r="J222" s="7" t="s">
        <v>41</v>
      </c>
      <c r="K222" s="7" t="s">
        <v>189</v>
      </c>
      <c r="L222" s="7" t="s">
        <v>190</v>
      </c>
      <c r="M222" s="8">
        <v>1</v>
      </c>
      <c r="N222" s="7" t="s">
        <v>191</v>
      </c>
      <c r="O222" s="12">
        <v>5700</v>
      </c>
      <c r="P222" s="13">
        <v>0</v>
      </c>
      <c r="Q222" s="12">
        <v>6000</v>
      </c>
    </row>
    <row r="223" spans="1:17" ht="22.5" customHeight="1" x14ac:dyDescent="0.25">
      <c r="A223" s="7" t="s">
        <v>149</v>
      </c>
      <c r="B223" s="48">
        <v>43333</v>
      </c>
      <c r="C223" s="8">
        <v>8</v>
      </c>
      <c r="D223" s="8">
        <v>3</v>
      </c>
      <c r="E223" s="7" t="s">
        <v>59</v>
      </c>
      <c r="F223" s="9" t="s">
        <v>22</v>
      </c>
      <c r="G223" s="18" t="s">
        <v>77</v>
      </c>
      <c r="H223" s="19" t="s">
        <v>24</v>
      </c>
      <c r="I223" s="7" t="s">
        <v>60</v>
      </c>
      <c r="J223" s="7" t="s">
        <v>38</v>
      </c>
      <c r="K223" s="7" t="s">
        <v>186</v>
      </c>
      <c r="L223" s="7" t="s">
        <v>187</v>
      </c>
      <c r="M223" s="8">
        <v>8</v>
      </c>
      <c r="N223" s="7" t="s">
        <v>183</v>
      </c>
      <c r="O223" s="12">
        <v>540000</v>
      </c>
      <c r="P223" s="13">
        <v>0</v>
      </c>
      <c r="Q223" s="12">
        <v>4320000</v>
      </c>
    </row>
    <row r="224" spans="1:17" ht="22.5" customHeight="1" x14ac:dyDescent="0.25">
      <c r="A224" s="7" t="s">
        <v>149</v>
      </c>
      <c r="B224" s="48">
        <v>43333</v>
      </c>
      <c r="C224" s="8">
        <v>8</v>
      </c>
      <c r="D224" s="8">
        <v>3</v>
      </c>
      <c r="E224" s="7" t="s">
        <v>59</v>
      </c>
      <c r="F224" s="9" t="s">
        <v>22</v>
      </c>
      <c r="G224" s="24" t="s">
        <v>67</v>
      </c>
      <c r="H224" s="19" t="s">
        <v>68</v>
      </c>
      <c r="I224" s="7" t="s">
        <v>60</v>
      </c>
      <c r="J224" s="7" t="s">
        <v>46</v>
      </c>
      <c r="K224" s="7" t="s">
        <v>178</v>
      </c>
      <c r="L224" s="7" t="s">
        <v>194</v>
      </c>
      <c r="M224" s="8">
        <v>1</v>
      </c>
      <c r="N224" s="7" t="s">
        <v>185</v>
      </c>
      <c r="O224" s="12">
        <v>380000</v>
      </c>
      <c r="P224" s="13">
        <v>0</v>
      </c>
      <c r="Q224" s="12">
        <v>380000</v>
      </c>
    </row>
    <row r="225" spans="1:17" ht="22.5" customHeight="1" x14ac:dyDescent="0.25">
      <c r="A225" s="7" t="s">
        <v>173</v>
      </c>
      <c r="B225" s="48">
        <v>43459</v>
      </c>
      <c r="C225" s="8">
        <v>12</v>
      </c>
      <c r="D225" s="8">
        <v>4</v>
      </c>
      <c r="E225" s="7" t="s">
        <v>59</v>
      </c>
      <c r="F225" s="9" t="s">
        <v>40</v>
      </c>
      <c r="G225" s="10" t="s">
        <v>23</v>
      </c>
      <c r="H225" s="19" t="s">
        <v>24</v>
      </c>
      <c r="I225" s="7" t="s">
        <v>60</v>
      </c>
      <c r="J225" s="7" t="s">
        <v>61</v>
      </c>
      <c r="K225" s="7" t="s">
        <v>181</v>
      </c>
      <c r="L225" s="7" t="s">
        <v>201</v>
      </c>
      <c r="M225" s="8">
        <v>1</v>
      </c>
      <c r="N225" s="7" t="s">
        <v>202</v>
      </c>
      <c r="O225" s="12">
        <v>9500</v>
      </c>
      <c r="P225" s="13">
        <v>0</v>
      </c>
      <c r="Q225" s="12">
        <v>10000</v>
      </c>
    </row>
    <row r="226" spans="1:17" ht="22.5" customHeight="1" x14ac:dyDescent="0.25">
      <c r="A226" s="7" t="s">
        <v>173</v>
      </c>
      <c r="B226" s="48">
        <v>43459</v>
      </c>
      <c r="C226" s="8">
        <v>12</v>
      </c>
      <c r="D226" s="8">
        <v>4</v>
      </c>
      <c r="E226" s="7" t="s">
        <v>59</v>
      </c>
      <c r="F226" s="9" t="s">
        <v>27</v>
      </c>
      <c r="G226" s="10" t="s">
        <v>33</v>
      </c>
      <c r="H226" s="19" t="s">
        <v>29</v>
      </c>
      <c r="I226" s="7" t="s">
        <v>60</v>
      </c>
      <c r="J226" s="7" t="s">
        <v>88</v>
      </c>
      <c r="K226" s="7" t="s">
        <v>175</v>
      </c>
      <c r="L226" s="7" t="s">
        <v>212</v>
      </c>
      <c r="M226" s="8">
        <v>16</v>
      </c>
      <c r="N226" s="7" t="s">
        <v>177</v>
      </c>
      <c r="O226" s="12">
        <v>162000</v>
      </c>
      <c r="P226" s="13">
        <v>0</v>
      </c>
      <c r="Q226" s="12">
        <v>2592000</v>
      </c>
    </row>
    <row r="227" spans="1:17" ht="22.5" customHeight="1" x14ac:dyDescent="0.25">
      <c r="A227" s="7" t="s">
        <v>173</v>
      </c>
      <c r="B227" s="48">
        <v>43459</v>
      </c>
      <c r="C227" s="8">
        <v>12</v>
      </c>
      <c r="D227" s="8">
        <v>4</v>
      </c>
      <c r="E227" s="7" t="s">
        <v>59</v>
      </c>
      <c r="F227" s="9" t="s">
        <v>40</v>
      </c>
      <c r="G227" s="10" t="s">
        <v>64</v>
      </c>
      <c r="H227" s="17" t="s">
        <v>24</v>
      </c>
      <c r="I227" s="7" t="s">
        <v>60</v>
      </c>
      <c r="J227" s="7" t="s">
        <v>46</v>
      </c>
      <c r="K227" s="7" t="s">
        <v>178</v>
      </c>
      <c r="L227" s="7" t="s">
        <v>194</v>
      </c>
      <c r="M227" s="8">
        <v>9</v>
      </c>
      <c r="N227" s="7" t="s">
        <v>185</v>
      </c>
      <c r="O227" s="12">
        <v>380000</v>
      </c>
      <c r="P227" s="13">
        <v>0</v>
      </c>
      <c r="Q227" s="12">
        <v>3420000</v>
      </c>
    </row>
    <row r="228" spans="1:17" ht="22.5" customHeight="1" x14ac:dyDescent="0.25">
      <c r="A228" s="7" t="s">
        <v>173</v>
      </c>
      <c r="B228" s="48">
        <v>43459</v>
      </c>
      <c r="C228" s="8">
        <v>12</v>
      </c>
      <c r="D228" s="8">
        <v>4</v>
      </c>
      <c r="E228" s="7" t="s">
        <v>59</v>
      </c>
      <c r="F228" s="7" t="s">
        <v>22</v>
      </c>
      <c r="G228" s="10" t="s">
        <v>28</v>
      </c>
      <c r="H228" s="19" t="s">
        <v>29</v>
      </c>
      <c r="I228" s="7" t="s">
        <v>60</v>
      </c>
      <c r="J228" s="7" t="s">
        <v>26</v>
      </c>
      <c r="K228" s="7" t="s">
        <v>175</v>
      </c>
      <c r="L228" s="7" t="s">
        <v>176</v>
      </c>
      <c r="M228" s="8">
        <v>11</v>
      </c>
      <c r="N228" s="7" t="s">
        <v>177</v>
      </c>
      <c r="O228" s="12">
        <v>7000</v>
      </c>
      <c r="P228" s="13">
        <v>0</v>
      </c>
      <c r="Q228" s="12">
        <v>77000</v>
      </c>
    </row>
    <row r="229" spans="1:17" ht="22.5" customHeight="1" x14ac:dyDescent="0.25">
      <c r="A229" s="7" t="s">
        <v>173</v>
      </c>
      <c r="B229" s="48">
        <v>43459</v>
      </c>
      <c r="C229" s="8">
        <v>12</v>
      </c>
      <c r="D229" s="8">
        <v>4</v>
      </c>
      <c r="E229" s="7" t="s">
        <v>59</v>
      </c>
      <c r="F229" s="9" t="s">
        <v>27</v>
      </c>
      <c r="G229" s="10" t="s">
        <v>64</v>
      </c>
      <c r="H229" s="19" t="s">
        <v>24</v>
      </c>
      <c r="I229" s="7" t="s">
        <v>60</v>
      </c>
      <c r="J229" s="7" t="s">
        <v>47</v>
      </c>
      <c r="K229" s="7" t="s">
        <v>195</v>
      </c>
      <c r="L229" s="7" t="s">
        <v>196</v>
      </c>
      <c r="M229" s="8">
        <v>16</v>
      </c>
      <c r="N229" s="7" t="s">
        <v>197</v>
      </c>
      <c r="O229" s="12">
        <v>8000</v>
      </c>
      <c r="P229" s="13">
        <v>0</v>
      </c>
      <c r="Q229" s="12">
        <v>128000</v>
      </c>
    </row>
    <row r="230" spans="1:17" ht="22.5" customHeight="1" x14ac:dyDescent="0.25">
      <c r="A230" s="7" t="s">
        <v>35</v>
      </c>
      <c r="B230" s="48">
        <v>43104</v>
      </c>
      <c r="C230" s="8">
        <v>1</v>
      </c>
      <c r="D230" s="8">
        <v>1</v>
      </c>
      <c r="E230" s="7" t="s">
        <v>36</v>
      </c>
      <c r="F230" s="9" t="s">
        <v>22</v>
      </c>
      <c r="G230" s="10" t="s">
        <v>28</v>
      </c>
      <c r="H230" s="34" t="s">
        <v>29</v>
      </c>
      <c r="I230" s="7" t="s">
        <v>37</v>
      </c>
      <c r="J230" s="7" t="s">
        <v>38</v>
      </c>
      <c r="K230" s="7" t="s">
        <v>186</v>
      </c>
      <c r="L230" s="7" t="s">
        <v>187</v>
      </c>
      <c r="M230" s="8">
        <v>7</v>
      </c>
      <c r="N230" s="7" t="s">
        <v>183</v>
      </c>
      <c r="O230" s="12">
        <v>540000</v>
      </c>
      <c r="P230" s="13">
        <v>0</v>
      </c>
      <c r="Q230" s="12">
        <v>3780000</v>
      </c>
    </row>
    <row r="231" spans="1:17" ht="22.5" customHeight="1" x14ac:dyDescent="0.25">
      <c r="A231" s="7" t="s">
        <v>35</v>
      </c>
      <c r="B231" s="48">
        <v>43104</v>
      </c>
      <c r="C231" s="8">
        <v>1</v>
      </c>
      <c r="D231" s="8">
        <v>1</v>
      </c>
      <c r="E231" s="7" t="s">
        <v>36</v>
      </c>
      <c r="F231" s="9" t="s">
        <v>27</v>
      </c>
      <c r="G231" s="10" t="s">
        <v>31</v>
      </c>
      <c r="H231" s="35" t="s">
        <v>29</v>
      </c>
      <c r="I231" s="7" t="s">
        <v>37</v>
      </c>
      <c r="J231" s="7" t="s">
        <v>39</v>
      </c>
      <c r="K231" s="7" t="s">
        <v>175</v>
      </c>
      <c r="L231" s="7" t="s">
        <v>188</v>
      </c>
      <c r="M231" s="8">
        <v>11</v>
      </c>
      <c r="N231" s="7" t="s">
        <v>177</v>
      </c>
      <c r="O231" s="12">
        <v>80000</v>
      </c>
      <c r="P231" s="13">
        <v>0</v>
      </c>
      <c r="Q231" s="12">
        <v>880000</v>
      </c>
    </row>
    <row r="232" spans="1:17" ht="22.5" customHeight="1" x14ac:dyDescent="0.25">
      <c r="A232" s="7" t="s">
        <v>35</v>
      </c>
      <c r="B232" s="48">
        <v>43104</v>
      </c>
      <c r="C232" s="8">
        <v>1</v>
      </c>
      <c r="D232" s="8">
        <v>1</v>
      </c>
      <c r="E232" s="7" t="s">
        <v>36</v>
      </c>
      <c r="F232" s="9" t="s">
        <v>40</v>
      </c>
      <c r="G232" s="10" t="s">
        <v>33</v>
      </c>
      <c r="H232" s="34" t="s">
        <v>29</v>
      </c>
      <c r="I232" s="7" t="s">
        <v>37</v>
      </c>
      <c r="J232" s="7" t="s">
        <v>41</v>
      </c>
      <c r="K232" s="7" t="s">
        <v>189</v>
      </c>
      <c r="L232" s="7" t="s">
        <v>190</v>
      </c>
      <c r="M232" s="8">
        <v>8</v>
      </c>
      <c r="N232" s="7" t="s">
        <v>191</v>
      </c>
      <c r="O232" s="12">
        <v>5700</v>
      </c>
      <c r="P232" s="13">
        <v>0</v>
      </c>
      <c r="Q232" s="12">
        <v>46000</v>
      </c>
    </row>
    <row r="233" spans="1:17" ht="22.5" customHeight="1" x14ac:dyDescent="0.25">
      <c r="A233" s="7" t="s">
        <v>111</v>
      </c>
      <c r="B233" s="48">
        <v>43172</v>
      </c>
      <c r="C233" s="8">
        <v>3</v>
      </c>
      <c r="D233" s="8">
        <v>1</v>
      </c>
      <c r="E233" s="7" t="s">
        <v>36</v>
      </c>
      <c r="F233" s="9" t="s">
        <v>22</v>
      </c>
      <c r="G233" s="10" t="s">
        <v>23</v>
      </c>
      <c r="H233" s="19" t="s">
        <v>24</v>
      </c>
      <c r="I233" s="7" t="s">
        <v>37</v>
      </c>
      <c r="J233" s="7" t="s">
        <v>26</v>
      </c>
      <c r="K233" s="7" t="s">
        <v>175</v>
      </c>
      <c r="L233" s="7" t="s">
        <v>176</v>
      </c>
      <c r="M233" s="8">
        <v>14</v>
      </c>
      <c r="N233" s="7" t="s">
        <v>177</v>
      </c>
      <c r="O233" s="12">
        <v>7000</v>
      </c>
      <c r="P233" s="13">
        <v>0</v>
      </c>
      <c r="Q233" s="12">
        <v>98000</v>
      </c>
    </row>
    <row r="234" spans="1:17" ht="22.5" customHeight="1" x14ac:dyDescent="0.25">
      <c r="A234" s="7" t="s">
        <v>111</v>
      </c>
      <c r="B234" s="48">
        <v>43172</v>
      </c>
      <c r="C234" s="8">
        <v>3</v>
      </c>
      <c r="D234" s="8">
        <v>1</v>
      </c>
      <c r="E234" s="7" t="s">
        <v>36</v>
      </c>
      <c r="F234" s="9" t="s">
        <v>22</v>
      </c>
      <c r="G234" s="10" t="s">
        <v>23</v>
      </c>
      <c r="H234" s="19" t="s">
        <v>24</v>
      </c>
      <c r="I234" s="7" t="s">
        <v>37</v>
      </c>
      <c r="J234" s="7" t="s">
        <v>48</v>
      </c>
      <c r="K234" s="7" t="s">
        <v>178</v>
      </c>
      <c r="L234" s="7" t="s">
        <v>198</v>
      </c>
      <c r="M234" s="8">
        <v>5</v>
      </c>
      <c r="N234" s="7" t="s">
        <v>191</v>
      </c>
      <c r="O234" s="12">
        <v>135000</v>
      </c>
      <c r="P234" s="13">
        <v>0</v>
      </c>
      <c r="Q234" s="12">
        <v>675000</v>
      </c>
    </row>
    <row r="235" spans="1:17" ht="22.5" customHeight="1" x14ac:dyDescent="0.25">
      <c r="A235" s="7" t="s">
        <v>111</v>
      </c>
      <c r="B235" s="48">
        <v>43172</v>
      </c>
      <c r="C235" s="8">
        <v>3</v>
      </c>
      <c r="D235" s="8">
        <v>1</v>
      </c>
      <c r="E235" s="7" t="s">
        <v>36</v>
      </c>
      <c r="F235" s="9" t="s">
        <v>51</v>
      </c>
      <c r="G235" s="21" t="s">
        <v>28</v>
      </c>
      <c r="H235" s="19" t="s">
        <v>29</v>
      </c>
      <c r="I235" s="7" t="s">
        <v>37</v>
      </c>
      <c r="J235" s="7" t="s">
        <v>32</v>
      </c>
      <c r="K235" s="7" t="s">
        <v>181</v>
      </c>
      <c r="L235" s="7" t="s">
        <v>182</v>
      </c>
      <c r="M235" s="8">
        <v>5</v>
      </c>
      <c r="N235" s="7" t="s">
        <v>183</v>
      </c>
      <c r="O235" s="12">
        <v>60000</v>
      </c>
      <c r="P235" s="13">
        <v>0</v>
      </c>
      <c r="Q235" s="12">
        <v>300000</v>
      </c>
    </row>
    <row r="236" spans="1:17" ht="22.5" customHeight="1" x14ac:dyDescent="0.25">
      <c r="A236" s="7" t="s">
        <v>111</v>
      </c>
      <c r="B236" s="48">
        <v>43172</v>
      </c>
      <c r="C236" s="8">
        <v>3</v>
      </c>
      <c r="D236" s="8">
        <v>1</v>
      </c>
      <c r="E236" s="7" t="s">
        <v>36</v>
      </c>
      <c r="F236" s="9" t="s">
        <v>22</v>
      </c>
      <c r="G236" s="10" t="s">
        <v>77</v>
      </c>
      <c r="H236" s="19" t="s">
        <v>24</v>
      </c>
      <c r="I236" s="7" t="s">
        <v>37</v>
      </c>
      <c r="J236" s="7" t="s">
        <v>34</v>
      </c>
      <c r="K236" s="7" t="s">
        <v>175</v>
      </c>
      <c r="L236" s="7" t="s">
        <v>184</v>
      </c>
      <c r="M236" s="8">
        <v>10</v>
      </c>
      <c r="N236" s="7" t="s">
        <v>185</v>
      </c>
      <c r="O236" s="12">
        <v>22900</v>
      </c>
      <c r="P236" s="13">
        <v>0</v>
      </c>
      <c r="Q236" s="12">
        <v>229000</v>
      </c>
    </row>
    <row r="237" spans="1:17" ht="22.5" customHeight="1" x14ac:dyDescent="0.25">
      <c r="A237" s="7" t="s">
        <v>139</v>
      </c>
      <c r="B237" s="48">
        <v>43285</v>
      </c>
      <c r="C237" s="8">
        <v>7</v>
      </c>
      <c r="D237" s="8">
        <v>3</v>
      </c>
      <c r="E237" s="7" t="s">
        <v>36</v>
      </c>
      <c r="F237" s="9" t="s">
        <v>40</v>
      </c>
      <c r="G237" s="10" t="s">
        <v>33</v>
      </c>
      <c r="H237" s="19" t="s">
        <v>29</v>
      </c>
      <c r="I237" s="7" t="s">
        <v>37</v>
      </c>
      <c r="J237" s="7" t="s">
        <v>34</v>
      </c>
      <c r="K237" s="7" t="s">
        <v>175</v>
      </c>
      <c r="L237" s="7" t="s">
        <v>184</v>
      </c>
      <c r="M237" s="8">
        <v>4</v>
      </c>
      <c r="N237" s="7" t="s">
        <v>185</v>
      </c>
      <c r="O237" s="12">
        <v>22900</v>
      </c>
      <c r="P237" s="13">
        <v>0</v>
      </c>
      <c r="Q237" s="12">
        <v>92000</v>
      </c>
    </row>
    <row r="238" spans="1:17" ht="22.5" customHeight="1" x14ac:dyDescent="0.25">
      <c r="A238" s="7" t="s">
        <v>139</v>
      </c>
      <c r="B238" s="48">
        <v>43285</v>
      </c>
      <c r="C238" s="8">
        <v>7</v>
      </c>
      <c r="D238" s="8">
        <v>3</v>
      </c>
      <c r="E238" s="7" t="s">
        <v>36</v>
      </c>
      <c r="F238" s="9" t="s">
        <v>27</v>
      </c>
      <c r="G238" s="10" t="s">
        <v>77</v>
      </c>
      <c r="H238" s="19" t="s">
        <v>24</v>
      </c>
      <c r="I238" s="7" t="s">
        <v>37</v>
      </c>
      <c r="J238" s="7" t="s">
        <v>32</v>
      </c>
      <c r="K238" s="7" t="s">
        <v>181</v>
      </c>
      <c r="L238" s="7" t="s">
        <v>182</v>
      </c>
      <c r="M238" s="8">
        <v>20</v>
      </c>
      <c r="N238" s="7" t="s">
        <v>183</v>
      </c>
      <c r="O238" s="12">
        <v>60000</v>
      </c>
      <c r="P238" s="13">
        <v>0</v>
      </c>
      <c r="Q238" s="12">
        <v>1200000</v>
      </c>
    </row>
    <row r="239" spans="1:17" ht="22.5" customHeight="1" x14ac:dyDescent="0.25">
      <c r="A239" s="7" t="s">
        <v>150</v>
      </c>
      <c r="B239" s="48">
        <v>43337</v>
      </c>
      <c r="C239" s="8">
        <v>8</v>
      </c>
      <c r="D239" s="8">
        <v>3</v>
      </c>
      <c r="E239" s="7" t="s">
        <v>36</v>
      </c>
      <c r="F239" s="9" t="s">
        <v>27</v>
      </c>
      <c r="G239" s="24" t="s">
        <v>67</v>
      </c>
      <c r="H239" s="19" t="s">
        <v>68</v>
      </c>
      <c r="I239" s="7" t="s">
        <v>37</v>
      </c>
      <c r="J239" s="7" t="s">
        <v>53</v>
      </c>
      <c r="K239" s="7" t="s">
        <v>192</v>
      </c>
      <c r="L239" s="7" t="s">
        <v>199</v>
      </c>
      <c r="M239" s="8">
        <v>16</v>
      </c>
      <c r="N239" s="7" t="s">
        <v>177</v>
      </c>
      <c r="O239" s="12">
        <v>18500</v>
      </c>
      <c r="P239" s="13">
        <v>0</v>
      </c>
      <c r="Q239" s="12">
        <v>296000</v>
      </c>
    </row>
    <row r="240" spans="1:17" ht="22.5" customHeight="1" x14ac:dyDescent="0.25">
      <c r="A240" s="7" t="s">
        <v>150</v>
      </c>
      <c r="B240" s="48">
        <v>43337</v>
      </c>
      <c r="C240" s="8">
        <v>8</v>
      </c>
      <c r="D240" s="8">
        <v>3</v>
      </c>
      <c r="E240" s="7" t="s">
        <v>36</v>
      </c>
      <c r="F240" s="9" t="s">
        <v>22</v>
      </c>
      <c r="G240" s="18" t="s">
        <v>67</v>
      </c>
      <c r="H240" s="19" t="s">
        <v>68</v>
      </c>
      <c r="I240" s="7" t="s">
        <v>37</v>
      </c>
      <c r="J240" s="7" t="s">
        <v>57</v>
      </c>
      <c r="K240" s="7" t="s">
        <v>192</v>
      </c>
      <c r="L240" s="7" t="s">
        <v>200</v>
      </c>
      <c r="M240" s="8">
        <v>17</v>
      </c>
      <c r="N240" s="7" t="s">
        <v>185</v>
      </c>
      <c r="O240" s="12">
        <v>37000</v>
      </c>
      <c r="P240" s="13">
        <v>0</v>
      </c>
      <c r="Q240" s="12">
        <v>629000</v>
      </c>
    </row>
    <row r="241" spans="1:17" ht="22.5" customHeight="1" x14ac:dyDescent="0.25">
      <c r="A241" s="7" t="s">
        <v>150</v>
      </c>
      <c r="B241" s="48">
        <v>43337</v>
      </c>
      <c r="C241" s="8">
        <v>8</v>
      </c>
      <c r="D241" s="8">
        <v>3</v>
      </c>
      <c r="E241" s="7" t="s">
        <v>36</v>
      </c>
      <c r="F241" s="9" t="s">
        <v>40</v>
      </c>
      <c r="G241" s="18" t="s">
        <v>67</v>
      </c>
      <c r="H241" s="19" t="s">
        <v>68</v>
      </c>
      <c r="I241" s="7" t="s">
        <v>37</v>
      </c>
      <c r="J241" s="7" t="s">
        <v>61</v>
      </c>
      <c r="K241" s="7" t="s">
        <v>181</v>
      </c>
      <c r="L241" s="7" t="s">
        <v>201</v>
      </c>
      <c r="M241" s="8">
        <v>14</v>
      </c>
      <c r="N241" s="7" t="s">
        <v>202</v>
      </c>
      <c r="O241" s="12">
        <v>9500</v>
      </c>
      <c r="P241" s="13">
        <v>0</v>
      </c>
      <c r="Q241" s="12">
        <v>133000</v>
      </c>
    </row>
    <row r="242" spans="1:17" ht="22.5" customHeight="1" x14ac:dyDescent="0.25">
      <c r="A242" s="7" t="s">
        <v>161</v>
      </c>
      <c r="B242" s="48">
        <v>43406</v>
      </c>
      <c r="C242" s="8">
        <v>11</v>
      </c>
      <c r="D242" s="8">
        <v>4</v>
      </c>
      <c r="E242" s="7" t="s">
        <v>36</v>
      </c>
      <c r="F242" s="9" t="s">
        <v>27</v>
      </c>
      <c r="G242" s="10" t="s">
        <v>64</v>
      </c>
      <c r="H242" s="19" t="s">
        <v>24</v>
      </c>
      <c r="I242" s="7" t="s">
        <v>37</v>
      </c>
      <c r="J242" s="7" t="s">
        <v>83</v>
      </c>
      <c r="K242" s="7" t="s">
        <v>195</v>
      </c>
      <c r="L242" s="7" t="s">
        <v>210</v>
      </c>
      <c r="M242" s="8">
        <v>12</v>
      </c>
      <c r="N242" s="7" t="s">
        <v>197</v>
      </c>
      <c r="O242" s="12">
        <v>32000</v>
      </c>
      <c r="P242" s="13">
        <v>0</v>
      </c>
      <c r="Q242" s="12">
        <v>384000</v>
      </c>
    </row>
    <row r="243" spans="1:17" ht="22.5" customHeight="1" x14ac:dyDescent="0.25">
      <c r="A243" s="7" t="s">
        <v>161</v>
      </c>
      <c r="B243" s="48">
        <v>43406</v>
      </c>
      <c r="C243" s="8">
        <v>11</v>
      </c>
      <c r="D243" s="8">
        <v>4</v>
      </c>
      <c r="E243" s="7" t="s">
        <v>36</v>
      </c>
      <c r="F243" s="9" t="s">
        <v>27</v>
      </c>
      <c r="G243" s="10" t="s">
        <v>65</v>
      </c>
      <c r="H243" s="19" t="s">
        <v>24</v>
      </c>
      <c r="I243" s="7" t="s">
        <v>37</v>
      </c>
      <c r="J243" s="7" t="s">
        <v>47</v>
      </c>
      <c r="K243" s="7" t="s">
        <v>195</v>
      </c>
      <c r="L243" s="7" t="s">
        <v>196</v>
      </c>
      <c r="M243" s="8">
        <v>4</v>
      </c>
      <c r="N243" s="7" t="s">
        <v>197</v>
      </c>
      <c r="O243" s="12">
        <v>8000</v>
      </c>
      <c r="P243" s="13">
        <v>0</v>
      </c>
      <c r="Q243" s="12">
        <v>32000</v>
      </c>
    </row>
    <row r="244" spans="1:17" ht="22.5" customHeight="1" x14ac:dyDescent="0.25">
      <c r="A244" s="7" t="s">
        <v>167</v>
      </c>
      <c r="B244" s="48">
        <v>43432</v>
      </c>
      <c r="C244" s="8">
        <v>11</v>
      </c>
      <c r="D244" s="8">
        <v>4</v>
      </c>
      <c r="E244" s="7" t="s">
        <v>36</v>
      </c>
      <c r="F244" s="9" t="s">
        <v>22</v>
      </c>
      <c r="G244" s="18" t="s">
        <v>69</v>
      </c>
      <c r="H244" s="19" t="s">
        <v>68</v>
      </c>
      <c r="I244" s="7" t="s">
        <v>37</v>
      </c>
      <c r="J244" s="7" t="s">
        <v>34</v>
      </c>
      <c r="K244" s="7" t="s">
        <v>175</v>
      </c>
      <c r="L244" s="7" t="s">
        <v>184</v>
      </c>
      <c r="M244" s="8">
        <v>10</v>
      </c>
      <c r="N244" s="7" t="s">
        <v>185</v>
      </c>
      <c r="O244" s="12">
        <v>22900</v>
      </c>
      <c r="P244" s="13">
        <v>0</v>
      </c>
      <c r="Q244" s="12">
        <v>229000</v>
      </c>
    </row>
    <row r="245" spans="1:17" ht="22.5" customHeight="1" x14ac:dyDescent="0.25">
      <c r="A245" s="7" t="s">
        <v>167</v>
      </c>
      <c r="B245" s="48">
        <v>43432</v>
      </c>
      <c r="C245" s="8">
        <v>11</v>
      </c>
      <c r="D245" s="8">
        <v>4</v>
      </c>
      <c r="E245" s="7" t="s">
        <v>36</v>
      </c>
      <c r="F245" s="9" t="s">
        <v>27</v>
      </c>
      <c r="G245" s="18" t="s">
        <v>67</v>
      </c>
      <c r="H245" s="19" t="s">
        <v>68</v>
      </c>
      <c r="I245" s="7" t="s">
        <v>37</v>
      </c>
      <c r="J245" s="7" t="s">
        <v>71</v>
      </c>
      <c r="K245" s="7" t="s">
        <v>181</v>
      </c>
      <c r="L245" s="7" t="s">
        <v>206</v>
      </c>
      <c r="M245" s="8">
        <v>4</v>
      </c>
      <c r="N245" s="7" t="s">
        <v>197</v>
      </c>
      <c r="O245" s="12">
        <v>30000</v>
      </c>
      <c r="P245" s="13">
        <v>0</v>
      </c>
      <c r="Q245" s="12">
        <v>120000</v>
      </c>
    </row>
    <row r="246" spans="1:17" ht="22.5" customHeight="1" x14ac:dyDescent="0.25">
      <c r="A246" s="7" t="s">
        <v>167</v>
      </c>
      <c r="B246" s="48">
        <v>43432</v>
      </c>
      <c r="C246" s="8">
        <v>11</v>
      </c>
      <c r="D246" s="8">
        <v>4</v>
      </c>
      <c r="E246" s="7" t="s">
        <v>36</v>
      </c>
      <c r="F246" s="9" t="s">
        <v>40</v>
      </c>
      <c r="G246" s="18" t="s">
        <v>69</v>
      </c>
      <c r="H246" s="19" t="s">
        <v>68</v>
      </c>
      <c r="I246" s="7" t="s">
        <v>37</v>
      </c>
      <c r="J246" s="7" t="s">
        <v>47</v>
      </c>
      <c r="K246" s="7" t="s">
        <v>195</v>
      </c>
      <c r="L246" s="7" t="s">
        <v>196</v>
      </c>
      <c r="M246" s="8">
        <v>2</v>
      </c>
      <c r="N246" s="7" t="s">
        <v>197</v>
      </c>
      <c r="O246" s="12">
        <v>7000</v>
      </c>
      <c r="P246" s="13">
        <v>0</v>
      </c>
      <c r="Q246" s="12">
        <v>14000</v>
      </c>
    </row>
    <row r="247" spans="1:17" ht="22.5" customHeight="1" x14ac:dyDescent="0.25">
      <c r="A247" s="7" t="s">
        <v>167</v>
      </c>
      <c r="B247" s="48">
        <v>43432</v>
      </c>
      <c r="C247" s="8">
        <v>11</v>
      </c>
      <c r="D247" s="8">
        <v>4</v>
      </c>
      <c r="E247" s="7" t="s">
        <v>36</v>
      </c>
      <c r="F247" s="9" t="s">
        <v>22</v>
      </c>
      <c r="G247" s="18" t="s">
        <v>31</v>
      </c>
      <c r="H247" s="17" t="s">
        <v>29</v>
      </c>
      <c r="I247" s="7" t="s">
        <v>37</v>
      </c>
      <c r="J247" s="7" t="s">
        <v>45</v>
      </c>
      <c r="K247" s="7" t="s">
        <v>192</v>
      </c>
      <c r="L247" s="7" t="s">
        <v>193</v>
      </c>
      <c r="M247" s="8">
        <v>2</v>
      </c>
      <c r="N247" s="7" t="s">
        <v>177</v>
      </c>
      <c r="O247" s="12">
        <v>14100</v>
      </c>
      <c r="P247" s="13">
        <v>0</v>
      </c>
      <c r="Q247" s="12">
        <v>28000</v>
      </c>
    </row>
    <row r="248" spans="1:17" ht="22.5" customHeight="1" x14ac:dyDescent="0.25">
      <c r="A248" s="7" t="s">
        <v>167</v>
      </c>
      <c r="B248" s="48">
        <v>43432</v>
      </c>
      <c r="C248" s="8">
        <v>11</v>
      </c>
      <c r="D248" s="8">
        <v>4</v>
      </c>
      <c r="E248" s="7" t="s">
        <v>36</v>
      </c>
      <c r="F248" s="9" t="s">
        <v>27</v>
      </c>
      <c r="G248" s="18" t="s">
        <v>77</v>
      </c>
      <c r="H248" s="19" t="s">
        <v>24</v>
      </c>
      <c r="I248" s="7" t="s">
        <v>37</v>
      </c>
      <c r="J248" s="7" t="s">
        <v>61</v>
      </c>
      <c r="K248" s="7" t="s">
        <v>181</v>
      </c>
      <c r="L248" s="7" t="s">
        <v>201</v>
      </c>
      <c r="M248" s="8">
        <v>10</v>
      </c>
      <c r="N248" s="7" t="s">
        <v>202</v>
      </c>
      <c r="O248" s="12">
        <v>10000</v>
      </c>
      <c r="P248" s="13">
        <v>0</v>
      </c>
      <c r="Q248" s="12">
        <v>100000</v>
      </c>
    </row>
    <row r="249" spans="1:17" ht="22.5" customHeight="1" x14ac:dyDescent="0.25">
      <c r="A249" s="7" t="s">
        <v>112</v>
      </c>
      <c r="B249" s="48">
        <v>43180</v>
      </c>
      <c r="C249" s="8">
        <v>3</v>
      </c>
      <c r="D249" s="8">
        <v>1</v>
      </c>
      <c r="E249" s="7" t="s">
        <v>113</v>
      </c>
      <c r="F249" s="9" t="s">
        <v>51</v>
      </c>
      <c r="G249" s="10" t="s">
        <v>31</v>
      </c>
      <c r="H249" s="19" t="s">
        <v>29</v>
      </c>
      <c r="I249" s="7" t="s">
        <v>114</v>
      </c>
      <c r="J249" s="7" t="s">
        <v>38</v>
      </c>
      <c r="K249" s="7" t="s">
        <v>186</v>
      </c>
      <c r="L249" s="7" t="s">
        <v>187</v>
      </c>
      <c r="M249" s="8">
        <v>18</v>
      </c>
      <c r="N249" s="7" t="s">
        <v>183</v>
      </c>
      <c r="O249" s="12">
        <v>600000</v>
      </c>
      <c r="P249" s="13">
        <v>0</v>
      </c>
      <c r="Q249" s="12">
        <v>10800000</v>
      </c>
    </row>
    <row r="250" spans="1:17" ht="22.5" customHeight="1" x14ac:dyDescent="0.25">
      <c r="A250" s="7" t="s">
        <v>112</v>
      </c>
      <c r="B250" s="48">
        <v>43180</v>
      </c>
      <c r="C250" s="8">
        <v>3</v>
      </c>
      <c r="D250" s="8">
        <v>1</v>
      </c>
      <c r="E250" s="7" t="s">
        <v>113</v>
      </c>
      <c r="F250" s="9" t="s">
        <v>22</v>
      </c>
      <c r="G250" s="18" t="s">
        <v>64</v>
      </c>
      <c r="H250" s="19" t="s">
        <v>24</v>
      </c>
      <c r="I250" s="7" t="s">
        <v>114</v>
      </c>
      <c r="J250" s="7" t="s">
        <v>39</v>
      </c>
      <c r="K250" s="7" t="s">
        <v>175</v>
      </c>
      <c r="L250" s="7" t="s">
        <v>188</v>
      </c>
      <c r="M250" s="8">
        <v>2</v>
      </c>
      <c r="N250" s="7" t="s">
        <v>177</v>
      </c>
      <c r="O250" s="12">
        <v>70400</v>
      </c>
      <c r="P250" s="13">
        <v>0</v>
      </c>
      <c r="Q250" s="12">
        <v>141000</v>
      </c>
    </row>
    <row r="251" spans="1:17" ht="22.5" customHeight="1" x14ac:dyDescent="0.25">
      <c r="A251" s="7" t="s">
        <v>112</v>
      </c>
      <c r="B251" s="48">
        <v>43180</v>
      </c>
      <c r="C251" s="8">
        <v>3</v>
      </c>
      <c r="D251" s="8">
        <v>1</v>
      </c>
      <c r="E251" s="7" t="s">
        <v>113</v>
      </c>
      <c r="F251" s="9" t="s">
        <v>22</v>
      </c>
      <c r="G251" s="10" t="s">
        <v>33</v>
      </c>
      <c r="H251" s="34" t="s">
        <v>29</v>
      </c>
      <c r="I251" s="7" t="s">
        <v>114</v>
      </c>
      <c r="J251" s="7" t="s">
        <v>41</v>
      </c>
      <c r="K251" s="7" t="s">
        <v>189</v>
      </c>
      <c r="L251" s="7" t="s">
        <v>190</v>
      </c>
      <c r="M251" s="8">
        <v>10</v>
      </c>
      <c r="N251" s="7" t="s">
        <v>191</v>
      </c>
      <c r="O251" s="12">
        <v>5700</v>
      </c>
      <c r="P251" s="13">
        <v>0</v>
      </c>
      <c r="Q251" s="12">
        <v>57000</v>
      </c>
    </row>
    <row r="252" spans="1:17" ht="22.5" customHeight="1" x14ac:dyDescent="0.25">
      <c r="A252" s="7" t="s">
        <v>112</v>
      </c>
      <c r="B252" s="48">
        <v>43180</v>
      </c>
      <c r="C252" s="8">
        <v>3</v>
      </c>
      <c r="D252" s="8">
        <v>1</v>
      </c>
      <c r="E252" s="7" t="s">
        <v>113</v>
      </c>
      <c r="F252" s="9" t="s">
        <v>40</v>
      </c>
      <c r="G252" s="24" t="s">
        <v>67</v>
      </c>
      <c r="H252" s="19" t="s">
        <v>68</v>
      </c>
      <c r="I252" s="7" t="s">
        <v>114</v>
      </c>
      <c r="J252" s="7" t="s">
        <v>45</v>
      </c>
      <c r="K252" s="7" t="s">
        <v>192</v>
      </c>
      <c r="L252" s="7" t="s">
        <v>193</v>
      </c>
      <c r="M252" s="8">
        <v>15</v>
      </c>
      <c r="N252" s="7" t="s">
        <v>177</v>
      </c>
      <c r="O252" s="12">
        <v>14100</v>
      </c>
      <c r="P252" s="13">
        <v>0.1</v>
      </c>
      <c r="Q252" s="12">
        <v>190000</v>
      </c>
    </row>
    <row r="253" spans="1:17" ht="22.5" customHeight="1" x14ac:dyDescent="0.25">
      <c r="A253" s="7" t="s">
        <v>112</v>
      </c>
      <c r="B253" s="48">
        <v>43180</v>
      </c>
      <c r="C253" s="8">
        <v>3</v>
      </c>
      <c r="D253" s="8">
        <v>1</v>
      </c>
      <c r="E253" s="7" t="s">
        <v>113</v>
      </c>
      <c r="F253" s="9" t="s">
        <v>22</v>
      </c>
      <c r="G253" s="10" t="s">
        <v>69</v>
      </c>
      <c r="H253" s="19" t="s">
        <v>68</v>
      </c>
      <c r="I253" s="7" t="s">
        <v>114</v>
      </c>
      <c r="J253" s="7" t="s">
        <v>53</v>
      </c>
      <c r="K253" s="7" t="s">
        <v>192</v>
      </c>
      <c r="L253" s="7" t="s">
        <v>199</v>
      </c>
      <c r="M253" s="8">
        <v>10</v>
      </c>
      <c r="N253" s="7" t="s">
        <v>177</v>
      </c>
      <c r="O253" s="12">
        <v>18000</v>
      </c>
      <c r="P253" s="13">
        <v>0.1</v>
      </c>
      <c r="Q253" s="12">
        <v>162000</v>
      </c>
    </row>
    <row r="254" spans="1:17" ht="22.5" customHeight="1" x14ac:dyDescent="0.25">
      <c r="A254" s="7" t="s">
        <v>125</v>
      </c>
      <c r="B254" s="48">
        <v>43223</v>
      </c>
      <c r="C254" s="8">
        <v>5</v>
      </c>
      <c r="D254" s="8">
        <v>2</v>
      </c>
      <c r="E254" s="7" t="s">
        <v>113</v>
      </c>
      <c r="F254" s="9" t="s">
        <v>27</v>
      </c>
      <c r="G254" s="10" t="s">
        <v>31</v>
      </c>
      <c r="H254" s="19" t="s">
        <v>29</v>
      </c>
      <c r="I254" s="7" t="s">
        <v>114</v>
      </c>
      <c r="J254" s="7" t="s">
        <v>57</v>
      </c>
      <c r="K254" s="7" t="s">
        <v>192</v>
      </c>
      <c r="L254" s="7" t="s">
        <v>200</v>
      </c>
      <c r="M254" s="8">
        <v>11</v>
      </c>
      <c r="N254" s="7" t="s">
        <v>185</v>
      </c>
      <c r="O254" s="12">
        <v>42000</v>
      </c>
      <c r="P254" s="13">
        <v>0</v>
      </c>
      <c r="Q254" s="12">
        <v>462000</v>
      </c>
    </row>
    <row r="255" spans="1:17" ht="22.5" customHeight="1" x14ac:dyDescent="0.25">
      <c r="A255" s="7" t="s">
        <v>125</v>
      </c>
      <c r="B255" s="48">
        <v>43223</v>
      </c>
      <c r="C255" s="8">
        <v>5</v>
      </c>
      <c r="D255" s="8">
        <v>2</v>
      </c>
      <c r="E255" s="7" t="s">
        <v>113</v>
      </c>
      <c r="F255" s="9" t="s">
        <v>22</v>
      </c>
      <c r="G255" s="10" t="s">
        <v>33</v>
      </c>
      <c r="H255" s="19" t="s">
        <v>29</v>
      </c>
      <c r="I255" s="7" t="s">
        <v>114</v>
      </c>
      <c r="J255" s="7" t="s">
        <v>41</v>
      </c>
      <c r="K255" s="7" t="s">
        <v>189</v>
      </c>
      <c r="L255" s="7" t="s">
        <v>190</v>
      </c>
      <c r="M255" s="8">
        <v>1</v>
      </c>
      <c r="N255" s="7" t="s">
        <v>191</v>
      </c>
      <c r="O255" s="12">
        <v>5700</v>
      </c>
      <c r="P255" s="13">
        <v>0</v>
      </c>
      <c r="Q255" s="12">
        <v>6000</v>
      </c>
    </row>
    <row r="256" spans="1:17" ht="22.5" customHeight="1" x14ac:dyDescent="0.25">
      <c r="A256" s="7" t="s">
        <v>125</v>
      </c>
      <c r="B256" s="48">
        <v>43223</v>
      </c>
      <c r="C256" s="8">
        <v>5</v>
      </c>
      <c r="D256" s="8">
        <v>2</v>
      </c>
      <c r="E256" s="7" t="s">
        <v>113</v>
      </c>
      <c r="F256" s="9" t="s">
        <v>27</v>
      </c>
      <c r="G256" s="10" t="s">
        <v>33</v>
      </c>
      <c r="H256" s="19" t="s">
        <v>29</v>
      </c>
      <c r="I256" s="7" t="s">
        <v>114</v>
      </c>
      <c r="J256" s="7" t="s">
        <v>73</v>
      </c>
      <c r="K256" s="7" t="s">
        <v>189</v>
      </c>
      <c r="L256" s="7" t="s">
        <v>207</v>
      </c>
      <c r="M256" s="8">
        <v>9</v>
      </c>
      <c r="N256" s="7" t="s">
        <v>191</v>
      </c>
      <c r="O256" s="12">
        <v>4000</v>
      </c>
      <c r="P256" s="13">
        <v>0</v>
      </c>
      <c r="Q256" s="12">
        <v>36000</v>
      </c>
    </row>
    <row r="257" spans="1:17" ht="22.5" customHeight="1" x14ac:dyDescent="0.25">
      <c r="A257" s="7" t="s">
        <v>125</v>
      </c>
      <c r="B257" s="48">
        <v>43223</v>
      </c>
      <c r="C257" s="8">
        <v>5</v>
      </c>
      <c r="D257" s="8">
        <v>2</v>
      </c>
      <c r="E257" s="7" t="s">
        <v>113</v>
      </c>
      <c r="F257" s="9" t="s">
        <v>27</v>
      </c>
      <c r="G257" s="10" t="s">
        <v>31</v>
      </c>
      <c r="H257" s="19" t="s">
        <v>29</v>
      </c>
      <c r="I257" s="7" t="s">
        <v>114</v>
      </c>
      <c r="J257" s="7" t="s">
        <v>126</v>
      </c>
      <c r="K257" s="7" t="s">
        <v>189</v>
      </c>
      <c r="L257" s="7" t="s">
        <v>216</v>
      </c>
      <c r="M257" s="8">
        <v>8</v>
      </c>
      <c r="N257" s="7" t="s">
        <v>197</v>
      </c>
      <c r="O257" s="12">
        <v>9000</v>
      </c>
      <c r="P257" s="13">
        <v>0</v>
      </c>
      <c r="Q257" s="12">
        <v>72000</v>
      </c>
    </row>
    <row r="258" spans="1:17" ht="22.5" customHeight="1" x14ac:dyDescent="0.25">
      <c r="A258" s="7" t="s">
        <v>125</v>
      </c>
      <c r="B258" s="48">
        <v>43223</v>
      </c>
      <c r="C258" s="8">
        <v>5</v>
      </c>
      <c r="D258" s="8">
        <v>2</v>
      </c>
      <c r="E258" s="7" t="s">
        <v>113</v>
      </c>
      <c r="F258" s="9" t="s">
        <v>40</v>
      </c>
      <c r="G258" s="10" t="s">
        <v>28</v>
      </c>
      <c r="H258" s="19" t="s">
        <v>29</v>
      </c>
      <c r="I258" s="7" t="s">
        <v>114</v>
      </c>
      <c r="J258" s="7" t="s">
        <v>62</v>
      </c>
      <c r="K258" s="7" t="s">
        <v>195</v>
      </c>
      <c r="L258" s="7" t="s">
        <v>203</v>
      </c>
      <c r="M258" s="8">
        <v>8</v>
      </c>
      <c r="N258" s="7" t="s">
        <v>204</v>
      </c>
      <c r="O258" s="12">
        <v>6200</v>
      </c>
      <c r="P258" s="13">
        <v>0</v>
      </c>
      <c r="Q258" s="12">
        <v>50000</v>
      </c>
    </row>
    <row r="259" spans="1:17" ht="22.5" customHeight="1" x14ac:dyDescent="0.25">
      <c r="A259" s="7" t="s">
        <v>135</v>
      </c>
      <c r="B259" s="48">
        <v>43261</v>
      </c>
      <c r="C259" s="8">
        <v>6</v>
      </c>
      <c r="D259" s="8">
        <v>2</v>
      </c>
      <c r="E259" s="7" t="s">
        <v>113</v>
      </c>
      <c r="F259" s="9" t="s">
        <v>22</v>
      </c>
      <c r="G259" s="10" t="s">
        <v>77</v>
      </c>
      <c r="H259" s="19" t="s">
        <v>24</v>
      </c>
      <c r="I259" s="7" t="s">
        <v>114</v>
      </c>
      <c r="J259" s="7" t="s">
        <v>34</v>
      </c>
      <c r="K259" s="7" t="s">
        <v>175</v>
      </c>
      <c r="L259" s="7" t="s">
        <v>184</v>
      </c>
      <c r="M259" s="8">
        <v>11</v>
      </c>
      <c r="N259" s="7" t="s">
        <v>185</v>
      </c>
      <c r="O259" s="12">
        <v>22900</v>
      </c>
      <c r="P259" s="13">
        <v>0</v>
      </c>
      <c r="Q259" s="12">
        <v>252000</v>
      </c>
    </row>
    <row r="260" spans="1:17" ht="22.5" customHeight="1" x14ac:dyDescent="0.25">
      <c r="A260" s="7" t="s">
        <v>135</v>
      </c>
      <c r="B260" s="48">
        <v>43261</v>
      </c>
      <c r="C260" s="8">
        <v>6</v>
      </c>
      <c r="D260" s="8">
        <v>2</v>
      </c>
      <c r="E260" s="7" t="s">
        <v>113</v>
      </c>
      <c r="F260" s="9" t="s">
        <v>40</v>
      </c>
      <c r="G260" s="21" t="s">
        <v>70</v>
      </c>
      <c r="H260" s="19" t="s">
        <v>68</v>
      </c>
      <c r="I260" s="7" t="s">
        <v>114</v>
      </c>
      <c r="J260" s="7" t="s">
        <v>38</v>
      </c>
      <c r="K260" s="7" t="s">
        <v>186</v>
      </c>
      <c r="L260" s="7" t="s">
        <v>187</v>
      </c>
      <c r="M260" s="8">
        <v>10</v>
      </c>
      <c r="N260" s="7" t="s">
        <v>183</v>
      </c>
      <c r="O260" s="12">
        <v>540000</v>
      </c>
      <c r="P260" s="13">
        <v>0</v>
      </c>
      <c r="Q260" s="12">
        <v>5400000</v>
      </c>
    </row>
    <row r="261" spans="1:17" ht="22.5" customHeight="1" x14ac:dyDescent="0.25">
      <c r="A261" s="7" t="s">
        <v>135</v>
      </c>
      <c r="B261" s="48">
        <v>43261</v>
      </c>
      <c r="C261" s="8">
        <v>6</v>
      </c>
      <c r="D261" s="8">
        <v>2</v>
      </c>
      <c r="E261" s="7" t="s">
        <v>113</v>
      </c>
      <c r="F261" s="9" t="s">
        <v>22</v>
      </c>
      <c r="G261" s="10" t="s">
        <v>67</v>
      </c>
      <c r="H261" s="19" t="s">
        <v>68</v>
      </c>
      <c r="I261" s="7" t="s">
        <v>114</v>
      </c>
      <c r="J261" s="7" t="s">
        <v>46</v>
      </c>
      <c r="K261" s="7" t="s">
        <v>178</v>
      </c>
      <c r="L261" s="7" t="s">
        <v>194</v>
      </c>
      <c r="M261" s="8">
        <v>15</v>
      </c>
      <c r="N261" s="7" t="s">
        <v>185</v>
      </c>
      <c r="O261" s="12">
        <v>380000</v>
      </c>
      <c r="P261" s="13">
        <v>0</v>
      </c>
      <c r="Q261" s="12">
        <v>5700000</v>
      </c>
    </row>
    <row r="262" spans="1:17" ht="22.5" customHeight="1" x14ac:dyDescent="0.25">
      <c r="A262" s="7" t="s">
        <v>120</v>
      </c>
      <c r="B262" s="48">
        <v>43205</v>
      </c>
      <c r="C262" s="8">
        <v>4</v>
      </c>
      <c r="D262" s="8">
        <v>2</v>
      </c>
      <c r="E262" s="7" t="s">
        <v>121</v>
      </c>
      <c r="F262" s="9" t="s">
        <v>40</v>
      </c>
      <c r="G262" s="10" t="s">
        <v>31</v>
      </c>
      <c r="H262" s="19" t="s">
        <v>29</v>
      </c>
      <c r="I262" s="7" t="s">
        <v>122</v>
      </c>
      <c r="J262" s="7" t="s">
        <v>53</v>
      </c>
      <c r="K262" s="7" t="s">
        <v>192</v>
      </c>
      <c r="L262" s="7" t="s">
        <v>199</v>
      </c>
      <c r="M262" s="8">
        <v>4</v>
      </c>
      <c r="N262" s="7" t="s">
        <v>177</v>
      </c>
      <c r="O262" s="12">
        <v>18000</v>
      </c>
      <c r="P262" s="13">
        <v>0</v>
      </c>
      <c r="Q262" s="12">
        <v>72000</v>
      </c>
    </row>
    <row r="263" spans="1:17" ht="22.5" customHeight="1" x14ac:dyDescent="0.25">
      <c r="A263" s="7" t="s">
        <v>120</v>
      </c>
      <c r="B263" s="48">
        <v>43205</v>
      </c>
      <c r="C263" s="8">
        <v>4</v>
      </c>
      <c r="D263" s="8">
        <v>2</v>
      </c>
      <c r="E263" s="7" t="s">
        <v>121</v>
      </c>
      <c r="F263" s="9" t="s">
        <v>22</v>
      </c>
      <c r="G263" s="10" t="s">
        <v>23</v>
      </c>
      <c r="H263" s="17" t="s">
        <v>24</v>
      </c>
      <c r="I263" s="7" t="s">
        <v>122</v>
      </c>
      <c r="J263" s="7" t="s">
        <v>26</v>
      </c>
      <c r="K263" s="7" t="s">
        <v>175</v>
      </c>
      <c r="L263" s="7" t="s">
        <v>176</v>
      </c>
      <c r="M263" s="8">
        <v>13</v>
      </c>
      <c r="N263" s="7" t="s">
        <v>177</v>
      </c>
      <c r="O263" s="12">
        <v>7000</v>
      </c>
      <c r="P263" s="13">
        <v>0</v>
      </c>
      <c r="Q263" s="12">
        <v>91000</v>
      </c>
    </row>
    <row r="264" spans="1:17" ht="22.5" customHeight="1" x14ac:dyDescent="0.25">
      <c r="A264" s="7" t="s">
        <v>120</v>
      </c>
      <c r="B264" s="48">
        <v>43205</v>
      </c>
      <c r="C264" s="8">
        <v>4</v>
      </c>
      <c r="D264" s="8">
        <v>2</v>
      </c>
      <c r="E264" s="7" t="s">
        <v>121</v>
      </c>
      <c r="F264" s="9" t="s">
        <v>22</v>
      </c>
      <c r="G264" s="10" t="s">
        <v>70</v>
      </c>
      <c r="H264" s="34" t="s">
        <v>68</v>
      </c>
      <c r="I264" s="7" t="s">
        <v>122</v>
      </c>
      <c r="J264" s="7" t="s">
        <v>48</v>
      </c>
      <c r="K264" s="7" t="s">
        <v>178</v>
      </c>
      <c r="L264" s="7" t="s">
        <v>198</v>
      </c>
      <c r="M264" s="8">
        <v>7</v>
      </c>
      <c r="N264" s="7" t="s">
        <v>191</v>
      </c>
      <c r="O264" s="12">
        <v>135000</v>
      </c>
      <c r="P264" s="13">
        <v>0</v>
      </c>
      <c r="Q264" s="12">
        <v>945000</v>
      </c>
    </row>
    <row r="265" spans="1:17" ht="22.5" customHeight="1" x14ac:dyDescent="0.25">
      <c r="A265" s="7" t="s">
        <v>128</v>
      </c>
      <c r="B265" s="48">
        <v>43231</v>
      </c>
      <c r="C265" s="8">
        <v>5</v>
      </c>
      <c r="D265" s="8">
        <v>2</v>
      </c>
      <c r="E265" s="7" t="s">
        <v>121</v>
      </c>
      <c r="F265" s="9" t="s">
        <v>40</v>
      </c>
      <c r="G265" s="10" t="s">
        <v>31</v>
      </c>
      <c r="H265" s="19" t="s">
        <v>29</v>
      </c>
      <c r="I265" s="7" t="s">
        <v>122</v>
      </c>
      <c r="J265" s="7" t="s">
        <v>57</v>
      </c>
      <c r="K265" s="7" t="s">
        <v>192</v>
      </c>
      <c r="L265" s="7" t="s">
        <v>200</v>
      </c>
      <c r="M265" s="8">
        <v>16</v>
      </c>
      <c r="N265" s="7" t="s">
        <v>185</v>
      </c>
      <c r="O265" s="12">
        <v>37000</v>
      </c>
      <c r="P265" s="13">
        <v>0</v>
      </c>
      <c r="Q265" s="12">
        <v>592000</v>
      </c>
    </row>
    <row r="266" spans="1:17" ht="22.5" customHeight="1" x14ac:dyDescent="0.25">
      <c r="A266" s="7" t="s">
        <v>128</v>
      </c>
      <c r="B266" s="48">
        <v>43231</v>
      </c>
      <c r="C266" s="8">
        <v>5</v>
      </c>
      <c r="D266" s="8">
        <v>2</v>
      </c>
      <c r="E266" s="7" t="s">
        <v>121</v>
      </c>
      <c r="F266" s="9" t="s">
        <v>22</v>
      </c>
      <c r="G266" s="10" t="s">
        <v>28</v>
      </c>
      <c r="H266" s="19" t="s">
        <v>29</v>
      </c>
      <c r="I266" s="7" t="s">
        <v>122</v>
      </c>
      <c r="J266" s="7" t="s">
        <v>61</v>
      </c>
      <c r="K266" s="7" t="s">
        <v>181</v>
      </c>
      <c r="L266" s="7" t="s">
        <v>201</v>
      </c>
      <c r="M266" s="8">
        <v>13</v>
      </c>
      <c r="N266" s="7" t="s">
        <v>202</v>
      </c>
      <c r="O266" s="12">
        <v>9500</v>
      </c>
      <c r="P266" s="13">
        <v>0</v>
      </c>
      <c r="Q266" s="12">
        <v>124000</v>
      </c>
    </row>
    <row r="267" spans="1:17" ht="22.5" customHeight="1" x14ac:dyDescent="0.25">
      <c r="A267" s="7" t="s">
        <v>144</v>
      </c>
      <c r="B267" s="48">
        <v>43309</v>
      </c>
      <c r="C267" s="8">
        <v>7</v>
      </c>
      <c r="D267" s="8">
        <v>3</v>
      </c>
      <c r="E267" s="7" t="s">
        <v>121</v>
      </c>
      <c r="F267" s="9" t="s">
        <v>22</v>
      </c>
      <c r="G267" s="18" t="s">
        <v>28</v>
      </c>
      <c r="H267" s="19" t="s">
        <v>29</v>
      </c>
      <c r="I267" s="7" t="s">
        <v>122</v>
      </c>
      <c r="J267" s="7" t="s">
        <v>30</v>
      </c>
      <c r="K267" s="7" t="s">
        <v>178</v>
      </c>
      <c r="L267" s="7" t="s">
        <v>179</v>
      </c>
      <c r="M267" s="8">
        <v>11</v>
      </c>
      <c r="N267" s="7" t="s">
        <v>180</v>
      </c>
      <c r="O267" s="12">
        <v>740000</v>
      </c>
      <c r="P267" s="13">
        <v>0</v>
      </c>
      <c r="Q267" s="12">
        <v>8140000</v>
      </c>
    </row>
    <row r="268" spans="1:17" ht="22.5" customHeight="1" x14ac:dyDescent="0.25">
      <c r="A268" s="7" t="s">
        <v>144</v>
      </c>
      <c r="B268" s="48">
        <v>43309</v>
      </c>
      <c r="C268" s="8">
        <v>7</v>
      </c>
      <c r="D268" s="8">
        <v>3</v>
      </c>
      <c r="E268" s="7" t="s">
        <v>121</v>
      </c>
      <c r="F268" s="9" t="s">
        <v>40</v>
      </c>
      <c r="G268" s="18" t="s">
        <v>77</v>
      </c>
      <c r="H268" s="19" t="s">
        <v>24</v>
      </c>
      <c r="I268" s="7" t="s">
        <v>122</v>
      </c>
      <c r="J268" s="7" t="s">
        <v>32</v>
      </c>
      <c r="K268" s="7" t="s">
        <v>181</v>
      </c>
      <c r="L268" s="7" t="s">
        <v>182</v>
      </c>
      <c r="M268" s="8">
        <v>6</v>
      </c>
      <c r="N268" s="7" t="s">
        <v>183</v>
      </c>
      <c r="O268" s="12">
        <v>67000</v>
      </c>
      <c r="P268" s="13">
        <v>0</v>
      </c>
      <c r="Q268" s="12">
        <v>402000</v>
      </c>
    </row>
    <row r="269" spans="1:17" ht="22.5" customHeight="1" x14ac:dyDescent="0.25">
      <c r="A269" s="7" t="s">
        <v>144</v>
      </c>
      <c r="B269" s="48">
        <v>43309</v>
      </c>
      <c r="C269" s="8">
        <v>7</v>
      </c>
      <c r="D269" s="8">
        <v>3</v>
      </c>
      <c r="E269" s="7" t="s">
        <v>121</v>
      </c>
      <c r="F269" s="9" t="s">
        <v>22</v>
      </c>
      <c r="G269" s="18" t="s">
        <v>28</v>
      </c>
      <c r="H269" s="19" t="s">
        <v>29</v>
      </c>
      <c r="I269" s="7" t="s">
        <v>122</v>
      </c>
      <c r="J269" s="7" t="s">
        <v>34</v>
      </c>
      <c r="K269" s="7" t="s">
        <v>175</v>
      </c>
      <c r="L269" s="7" t="s">
        <v>184</v>
      </c>
      <c r="M269" s="8">
        <v>8</v>
      </c>
      <c r="N269" s="7" t="s">
        <v>185</v>
      </c>
      <c r="O269" s="12">
        <v>22900</v>
      </c>
      <c r="P269" s="13">
        <v>0</v>
      </c>
      <c r="Q269" s="12">
        <v>183000</v>
      </c>
    </row>
    <row r="270" spans="1:17" ht="22.5" customHeight="1" x14ac:dyDescent="0.25">
      <c r="A270" s="7" t="s">
        <v>172</v>
      </c>
      <c r="B270" s="48">
        <v>43456</v>
      </c>
      <c r="C270" s="8">
        <v>12</v>
      </c>
      <c r="D270" s="8">
        <v>4</v>
      </c>
      <c r="E270" s="7" t="s">
        <v>121</v>
      </c>
      <c r="F270" s="9" t="s">
        <v>27</v>
      </c>
      <c r="G270" s="10" t="s">
        <v>67</v>
      </c>
      <c r="H270" s="19" t="s">
        <v>68</v>
      </c>
      <c r="I270" s="7" t="s">
        <v>122</v>
      </c>
      <c r="J270" s="7" t="s">
        <v>88</v>
      </c>
      <c r="K270" s="7" t="s">
        <v>175</v>
      </c>
      <c r="L270" s="7" t="s">
        <v>212</v>
      </c>
      <c r="M270" s="8">
        <v>12</v>
      </c>
      <c r="N270" s="7" t="s">
        <v>177</v>
      </c>
      <c r="O270" s="12">
        <v>162000</v>
      </c>
      <c r="P270" s="13">
        <v>0</v>
      </c>
      <c r="Q270" s="12">
        <v>1944000</v>
      </c>
    </row>
    <row r="271" spans="1:17" ht="22.5" customHeight="1" x14ac:dyDescent="0.25">
      <c r="A271" s="7" t="s">
        <v>172</v>
      </c>
      <c r="B271" s="48">
        <v>43456</v>
      </c>
      <c r="C271" s="8">
        <v>12</v>
      </c>
      <c r="D271" s="8">
        <v>4</v>
      </c>
      <c r="E271" s="7" t="s">
        <v>121</v>
      </c>
      <c r="F271" s="9" t="s">
        <v>40</v>
      </c>
      <c r="G271" s="24" t="s">
        <v>31</v>
      </c>
      <c r="H271" s="19" t="s">
        <v>29</v>
      </c>
      <c r="I271" s="7" t="s">
        <v>122</v>
      </c>
      <c r="J271" s="7" t="s">
        <v>53</v>
      </c>
      <c r="K271" s="7" t="s">
        <v>192</v>
      </c>
      <c r="L271" s="7" t="s">
        <v>199</v>
      </c>
      <c r="M271" s="8">
        <v>14</v>
      </c>
      <c r="N271" s="7" t="s">
        <v>177</v>
      </c>
      <c r="O271" s="12">
        <v>18000</v>
      </c>
      <c r="P271" s="13">
        <v>0</v>
      </c>
      <c r="Q271" s="12">
        <v>252000</v>
      </c>
    </row>
    <row r="272" spans="1:17" ht="22.5" customHeight="1" x14ac:dyDescent="0.25">
      <c r="A272" s="7" t="s">
        <v>20</v>
      </c>
      <c r="B272" s="48">
        <v>43101</v>
      </c>
      <c r="C272" s="8">
        <v>1</v>
      </c>
      <c r="D272" s="8">
        <v>1</v>
      </c>
      <c r="E272" s="7" t="s">
        <v>21</v>
      </c>
      <c r="F272" s="9" t="s">
        <v>22</v>
      </c>
      <c r="G272" s="10" t="s">
        <v>23</v>
      </c>
      <c r="H272" s="34" t="s">
        <v>24</v>
      </c>
      <c r="I272" s="7" t="s">
        <v>25</v>
      </c>
      <c r="J272" s="7" t="s">
        <v>26</v>
      </c>
      <c r="K272" s="7" t="s">
        <v>175</v>
      </c>
      <c r="L272" s="7" t="s">
        <v>176</v>
      </c>
      <c r="M272" s="8">
        <v>12</v>
      </c>
      <c r="N272" s="7" t="s">
        <v>177</v>
      </c>
      <c r="O272" s="12">
        <v>7000</v>
      </c>
      <c r="P272" s="13">
        <v>0</v>
      </c>
      <c r="Q272" s="12">
        <v>84000</v>
      </c>
    </row>
    <row r="273" spans="1:17" ht="22.5" customHeight="1" x14ac:dyDescent="0.25">
      <c r="A273" s="7" t="s">
        <v>20</v>
      </c>
      <c r="B273" s="48">
        <v>43101</v>
      </c>
      <c r="C273" s="8">
        <v>1</v>
      </c>
      <c r="D273" s="8">
        <v>1</v>
      </c>
      <c r="E273" s="7" t="s">
        <v>21</v>
      </c>
      <c r="F273" s="9" t="s">
        <v>27</v>
      </c>
      <c r="G273" s="10" t="s">
        <v>28</v>
      </c>
      <c r="H273" s="34" t="s">
        <v>29</v>
      </c>
      <c r="I273" s="7" t="s">
        <v>25</v>
      </c>
      <c r="J273" s="7" t="s">
        <v>30</v>
      </c>
      <c r="K273" s="7" t="s">
        <v>178</v>
      </c>
      <c r="L273" s="7" t="s">
        <v>179</v>
      </c>
      <c r="M273" s="8">
        <v>3</v>
      </c>
      <c r="N273" s="7" t="s">
        <v>180</v>
      </c>
      <c r="O273" s="12">
        <v>800000</v>
      </c>
      <c r="P273" s="15">
        <v>0</v>
      </c>
      <c r="Q273" s="12">
        <v>2400000</v>
      </c>
    </row>
    <row r="274" spans="1:17" ht="22.5" customHeight="1" x14ac:dyDescent="0.25">
      <c r="A274" s="7" t="s">
        <v>20</v>
      </c>
      <c r="B274" s="48">
        <v>43101</v>
      </c>
      <c r="C274" s="8">
        <v>1</v>
      </c>
      <c r="D274" s="8">
        <v>1</v>
      </c>
      <c r="E274" s="7" t="s">
        <v>21</v>
      </c>
      <c r="F274" s="9" t="s">
        <v>22</v>
      </c>
      <c r="G274" s="21" t="s">
        <v>31</v>
      </c>
      <c r="H274" s="34" t="s">
        <v>29</v>
      </c>
      <c r="I274" s="7" t="s">
        <v>25</v>
      </c>
      <c r="J274" s="7" t="s">
        <v>32</v>
      </c>
      <c r="K274" s="7" t="s">
        <v>181</v>
      </c>
      <c r="L274" s="7" t="s">
        <v>182</v>
      </c>
      <c r="M274" s="8">
        <v>8</v>
      </c>
      <c r="N274" s="7" t="s">
        <v>183</v>
      </c>
      <c r="O274" s="12">
        <v>67000</v>
      </c>
      <c r="P274" s="13">
        <v>0</v>
      </c>
      <c r="Q274" s="12">
        <v>536000</v>
      </c>
    </row>
    <row r="275" spans="1:17" ht="22.5" customHeight="1" x14ac:dyDescent="0.25">
      <c r="A275" s="7" t="s">
        <v>20</v>
      </c>
      <c r="B275" s="48">
        <v>43101</v>
      </c>
      <c r="C275" s="8">
        <v>1</v>
      </c>
      <c r="D275" s="8">
        <v>1</v>
      </c>
      <c r="E275" s="7" t="s">
        <v>21</v>
      </c>
      <c r="F275" s="9" t="s">
        <v>22</v>
      </c>
      <c r="G275" s="10" t="s">
        <v>33</v>
      </c>
      <c r="H275" s="34" t="s">
        <v>29</v>
      </c>
      <c r="I275" s="7" t="s">
        <v>25</v>
      </c>
      <c r="J275" s="7" t="s">
        <v>34</v>
      </c>
      <c r="K275" s="7" t="s">
        <v>175</v>
      </c>
      <c r="L275" s="7" t="s">
        <v>184</v>
      </c>
      <c r="M275" s="8">
        <v>18</v>
      </c>
      <c r="N275" s="7" t="s">
        <v>185</v>
      </c>
      <c r="O275" s="12">
        <v>22900</v>
      </c>
      <c r="P275" s="13">
        <v>0</v>
      </c>
      <c r="Q275" s="12">
        <v>412000</v>
      </c>
    </row>
    <row r="276" spans="1:17" ht="22.5" customHeight="1" x14ac:dyDescent="0.25">
      <c r="A276" s="7" t="s">
        <v>110</v>
      </c>
      <c r="B276" s="48">
        <v>43169</v>
      </c>
      <c r="C276" s="8">
        <v>3</v>
      </c>
      <c r="D276" s="8">
        <v>1</v>
      </c>
      <c r="E276" s="7" t="s">
        <v>21</v>
      </c>
      <c r="F276" s="9" t="s">
        <v>22</v>
      </c>
      <c r="G276" s="18" t="s">
        <v>69</v>
      </c>
      <c r="H276" s="34" t="s">
        <v>68</v>
      </c>
      <c r="I276" s="7" t="s">
        <v>25</v>
      </c>
      <c r="J276" s="7" t="s">
        <v>34</v>
      </c>
      <c r="K276" s="7" t="s">
        <v>175</v>
      </c>
      <c r="L276" s="7" t="s">
        <v>184</v>
      </c>
      <c r="M276" s="8">
        <v>7</v>
      </c>
      <c r="N276" s="7" t="s">
        <v>185</v>
      </c>
      <c r="O276" s="12">
        <v>22900</v>
      </c>
      <c r="P276" s="13">
        <v>0.1</v>
      </c>
      <c r="Q276" s="12">
        <v>144000</v>
      </c>
    </row>
    <row r="277" spans="1:17" ht="22.5" customHeight="1" x14ac:dyDescent="0.25">
      <c r="A277" s="7" t="s">
        <v>110</v>
      </c>
      <c r="B277" s="48">
        <v>43169</v>
      </c>
      <c r="C277" s="8">
        <v>3</v>
      </c>
      <c r="D277" s="8">
        <v>1</v>
      </c>
      <c r="E277" s="7" t="s">
        <v>21</v>
      </c>
      <c r="F277" s="9" t="s">
        <v>22</v>
      </c>
      <c r="G277" s="18" t="s">
        <v>72</v>
      </c>
      <c r="H277" s="34" t="s">
        <v>68</v>
      </c>
      <c r="I277" s="7" t="s">
        <v>25</v>
      </c>
      <c r="J277" s="7" t="s">
        <v>105</v>
      </c>
      <c r="K277" s="7" t="s">
        <v>189</v>
      </c>
      <c r="L277" s="7" t="s">
        <v>215</v>
      </c>
      <c r="M277" s="8">
        <v>20</v>
      </c>
      <c r="N277" s="7" t="s">
        <v>191</v>
      </c>
      <c r="O277" s="12">
        <v>6200</v>
      </c>
      <c r="P277" s="13">
        <v>0.1</v>
      </c>
      <c r="Q277" s="12">
        <v>112000</v>
      </c>
    </row>
    <row r="278" spans="1:17" ht="22.5" customHeight="1" x14ac:dyDescent="0.25">
      <c r="A278" s="7" t="s">
        <v>110</v>
      </c>
      <c r="B278" s="48">
        <v>43169</v>
      </c>
      <c r="C278" s="8">
        <v>3</v>
      </c>
      <c r="D278" s="8">
        <v>1</v>
      </c>
      <c r="E278" s="7" t="s">
        <v>21</v>
      </c>
      <c r="F278" s="9" t="s">
        <v>27</v>
      </c>
      <c r="G278" s="18" t="s">
        <v>31</v>
      </c>
      <c r="H278" s="19" t="s">
        <v>29</v>
      </c>
      <c r="I278" s="7" t="s">
        <v>25</v>
      </c>
      <c r="J278" s="7" t="s">
        <v>46</v>
      </c>
      <c r="K278" s="7" t="s">
        <v>178</v>
      </c>
      <c r="L278" s="7" t="s">
        <v>194</v>
      </c>
      <c r="M278" s="8">
        <v>18</v>
      </c>
      <c r="N278" s="7" t="s">
        <v>185</v>
      </c>
      <c r="O278" s="12">
        <v>400000</v>
      </c>
      <c r="P278" s="13">
        <v>0</v>
      </c>
      <c r="Q278" s="12">
        <v>7200000</v>
      </c>
    </row>
    <row r="279" spans="1:17" ht="22.5" customHeight="1" x14ac:dyDescent="0.25">
      <c r="A279" s="7" t="s">
        <v>110</v>
      </c>
      <c r="B279" s="48">
        <v>43169</v>
      </c>
      <c r="C279" s="8">
        <v>3</v>
      </c>
      <c r="D279" s="8">
        <v>1</v>
      </c>
      <c r="E279" s="7" t="s">
        <v>21</v>
      </c>
      <c r="F279" s="9" t="s">
        <v>27</v>
      </c>
      <c r="G279" s="18" t="s">
        <v>64</v>
      </c>
      <c r="H279" s="19" t="s">
        <v>24</v>
      </c>
      <c r="I279" s="7" t="s">
        <v>25</v>
      </c>
      <c r="J279" s="7" t="s">
        <v>62</v>
      </c>
      <c r="K279" s="7" t="s">
        <v>195</v>
      </c>
      <c r="L279" s="7" t="s">
        <v>203</v>
      </c>
      <c r="M279" s="8">
        <v>8</v>
      </c>
      <c r="N279" s="7" t="s">
        <v>204</v>
      </c>
      <c r="O279" s="12">
        <v>7000</v>
      </c>
      <c r="P279" s="13">
        <v>0.1</v>
      </c>
      <c r="Q279" s="12">
        <v>50000</v>
      </c>
    </row>
    <row r="280" spans="1:17" ht="22.5" customHeight="1" x14ac:dyDescent="0.25">
      <c r="A280" s="7" t="s">
        <v>110</v>
      </c>
      <c r="B280" s="48">
        <v>43169</v>
      </c>
      <c r="C280" s="8">
        <v>3</v>
      </c>
      <c r="D280" s="8">
        <v>1</v>
      </c>
      <c r="E280" s="7" t="s">
        <v>21</v>
      </c>
      <c r="F280" s="9" t="s">
        <v>22</v>
      </c>
      <c r="G280" s="18" t="s">
        <v>33</v>
      </c>
      <c r="H280" s="19" t="s">
        <v>29</v>
      </c>
      <c r="I280" s="7" t="s">
        <v>25</v>
      </c>
      <c r="J280" s="7" t="s">
        <v>63</v>
      </c>
      <c r="K280" s="7" t="s">
        <v>186</v>
      </c>
      <c r="L280" s="7" t="s">
        <v>205</v>
      </c>
      <c r="M280" s="8">
        <v>9</v>
      </c>
      <c r="N280" s="7" t="s">
        <v>183</v>
      </c>
      <c r="O280" s="12">
        <v>23500</v>
      </c>
      <c r="P280" s="13">
        <v>0.1</v>
      </c>
      <c r="Q280" s="12">
        <v>190000</v>
      </c>
    </row>
    <row r="281" spans="1:17" ht="22.5" customHeight="1" x14ac:dyDescent="0.25">
      <c r="A281" s="7" t="s">
        <v>110</v>
      </c>
      <c r="B281" s="48">
        <v>43169</v>
      </c>
      <c r="C281" s="8">
        <v>3</v>
      </c>
      <c r="D281" s="8">
        <v>1</v>
      </c>
      <c r="E281" s="7" t="s">
        <v>21</v>
      </c>
      <c r="F281" s="9" t="s">
        <v>27</v>
      </c>
      <c r="G281" s="18" t="s">
        <v>77</v>
      </c>
      <c r="H281" s="19" t="s">
        <v>24</v>
      </c>
      <c r="I281" s="7" t="s">
        <v>25</v>
      </c>
      <c r="J281" s="7" t="s">
        <v>38</v>
      </c>
      <c r="K281" s="7" t="s">
        <v>186</v>
      </c>
      <c r="L281" s="7" t="s">
        <v>187</v>
      </c>
      <c r="M281" s="8">
        <v>4</v>
      </c>
      <c r="N281" s="7" t="s">
        <v>183</v>
      </c>
      <c r="O281" s="12">
        <v>600000</v>
      </c>
      <c r="P281" s="13">
        <v>0.1</v>
      </c>
      <c r="Q281" s="12">
        <v>2160000</v>
      </c>
    </row>
    <row r="282" spans="1:17" ht="22.5" customHeight="1" x14ac:dyDescent="0.25">
      <c r="A282" s="7" t="s">
        <v>110</v>
      </c>
      <c r="B282" s="48">
        <v>43169</v>
      </c>
      <c r="C282" s="8">
        <v>3</v>
      </c>
      <c r="D282" s="8">
        <v>1</v>
      </c>
      <c r="E282" s="7" t="s">
        <v>21</v>
      </c>
      <c r="F282" s="9" t="s">
        <v>40</v>
      </c>
      <c r="G282" s="10" t="s">
        <v>69</v>
      </c>
      <c r="H282" s="35" t="s">
        <v>68</v>
      </c>
      <c r="I282" s="7" t="s">
        <v>25</v>
      </c>
      <c r="J282" s="7" t="s">
        <v>82</v>
      </c>
      <c r="K282" s="7" t="s">
        <v>181</v>
      </c>
      <c r="L282" s="7" t="s">
        <v>209</v>
      </c>
      <c r="M282" s="8">
        <v>15</v>
      </c>
      <c r="N282" s="7" t="s">
        <v>183</v>
      </c>
      <c r="O282" s="12">
        <v>63000</v>
      </c>
      <c r="P282" s="13">
        <v>0.1</v>
      </c>
      <c r="Q282" s="12">
        <v>851000</v>
      </c>
    </row>
    <row r="283" spans="1:17" ht="22.5" customHeight="1" x14ac:dyDescent="0.25">
      <c r="A283" s="7" t="s">
        <v>110</v>
      </c>
      <c r="B283" s="48">
        <v>43169</v>
      </c>
      <c r="C283" s="8">
        <v>3</v>
      </c>
      <c r="D283" s="8">
        <v>1</v>
      </c>
      <c r="E283" s="7" t="s">
        <v>21</v>
      </c>
      <c r="F283" s="9" t="s">
        <v>40</v>
      </c>
      <c r="G283" s="10" t="s">
        <v>72</v>
      </c>
      <c r="H283" s="34" t="s">
        <v>68</v>
      </c>
      <c r="I283" s="7" t="s">
        <v>25</v>
      </c>
      <c r="J283" s="7" t="s">
        <v>34</v>
      </c>
      <c r="K283" s="7" t="s">
        <v>175</v>
      </c>
      <c r="L283" s="7" t="s">
        <v>184</v>
      </c>
      <c r="M283" s="8">
        <v>3</v>
      </c>
      <c r="N283" s="7" t="s">
        <v>185</v>
      </c>
      <c r="O283" s="12">
        <v>22900</v>
      </c>
      <c r="P283" s="13">
        <v>0.1</v>
      </c>
      <c r="Q283" s="12">
        <v>62000</v>
      </c>
    </row>
    <row r="284" spans="1:17" ht="22.5" customHeight="1" x14ac:dyDescent="0.25">
      <c r="A284" s="7" t="s">
        <v>110</v>
      </c>
      <c r="B284" s="48">
        <v>43169</v>
      </c>
      <c r="C284" s="8">
        <v>3</v>
      </c>
      <c r="D284" s="8">
        <v>1</v>
      </c>
      <c r="E284" s="7" t="s">
        <v>21</v>
      </c>
      <c r="F284" s="9" t="s">
        <v>40</v>
      </c>
      <c r="G284" s="10" t="s">
        <v>28</v>
      </c>
      <c r="H284" s="19" t="s">
        <v>29</v>
      </c>
      <c r="I284" s="7" t="s">
        <v>25</v>
      </c>
      <c r="J284" s="7" t="s">
        <v>32</v>
      </c>
      <c r="K284" s="7" t="s">
        <v>181</v>
      </c>
      <c r="L284" s="7" t="s">
        <v>182</v>
      </c>
      <c r="M284" s="8">
        <v>10</v>
      </c>
      <c r="N284" s="7" t="s">
        <v>183</v>
      </c>
      <c r="O284" s="12">
        <v>67000</v>
      </c>
      <c r="P284" s="13">
        <v>0</v>
      </c>
      <c r="Q284" s="12">
        <v>670000</v>
      </c>
    </row>
    <row r="285" spans="1:17" ht="22.5" customHeight="1" x14ac:dyDescent="0.25">
      <c r="A285" s="7" t="s">
        <v>131</v>
      </c>
      <c r="B285" s="48">
        <v>43247</v>
      </c>
      <c r="C285" s="8">
        <v>5</v>
      </c>
      <c r="D285" s="8">
        <v>2</v>
      </c>
      <c r="E285" s="7" t="s">
        <v>21</v>
      </c>
      <c r="F285" s="9" t="s">
        <v>22</v>
      </c>
      <c r="G285" s="10" t="s">
        <v>23</v>
      </c>
      <c r="H285" s="19" t="s">
        <v>24</v>
      </c>
      <c r="I285" s="7" t="s">
        <v>25</v>
      </c>
      <c r="J285" s="7" t="s">
        <v>34</v>
      </c>
      <c r="K285" s="7" t="s">
        <v>175</v>
      </c>
      <c r="L285" s="7" t="s">
        <v>184</v>
      </c>
      <c r="M285" s="8">
        <v>9</v>
      </c>
      <c r="N285" s="7" t="s">
        <v>185</v>
      </c>
      <c r="O285" s="12">
        <v>22900</v>
      </c>
      <c r="P285" s="13">
        <v>0</v>
      </c>
      <c r="Q285" s="12">
        <v>206000</v>
      </c>
    </row>
    <row r="286" spans="1:17" ht="22.5" customHeight="1" x14ac:dyDescent="0.25">
      <c r="A286" s="7" t="s">
        <v>156</v>
      </c>
      <c r="B286" s="48">
        <v>43377</v>
      </c>
      <c r="C286" s="8">
        <v>10</v>
      </c>
      <c r="D286" s="8">
        <v>4</v>
      </c>
      <c r="E286" s="7" t="s">
        <v>21</v>
      </c>
      <c r="F286" s="9" t="s">
        <v>40</v>
      </c>
      <c r="G286" s="18" t="s">
        <v>67</v>
      </c>
      <c r="H286" s="33" t="s">
        <v>68</v>
      </c>
      <c r="I286" s="7" t="s">
        <v>25</v>
      </c>
      <c r="J286" s="7" t="s">
        <v>47</v>
      </c>
      <c r="K286" s="7" t="s">
        <v>195</v>
      </c>
      <c r="L286" s="7" t="s">
        <v>196</v>
      </c>
      <c r="M286" s="8">
        <v>6</v>
      </c>
      <c r="N286" s="7" t="s">
        <v>197</v>
      </c>
      <c r="O286" s="12">
        <v>7000</v>
      </c>
      <c r="P286" s="13">
        <v>0</v>
      </c>
      <c r="Q286" s="12">
        <v>42000</v>
      </c>
    </row>
    <row r="287" spans="1:17" ht="22.5" customHeight="1" x14ac:dyDescent="0.25">
      <c r="A287" s="7" t="s">
        <v>156</v>
      </c>
      <c r="B287" s="48">
        <v>43377</v>
      </c>
      <c r="C287" s="8">
        <v>10</v>
      </c>
      <c r="D287" s="8">
        <v>4</v>
      </c>
      <c r="E287" s="7" t="s">
        <v>21</v>
      </c>
      <c r="F287" s="9" t="s">
        <v>22</v>
      </c>
      <c r="G287" s="18" t="s">
        <v>67</v>
      </c>
      <c r="H287" s="33" t="s">
        <v>68</v>
      </c>
      <c r="I287" s="7" t="s">
        <v>25</v>
      </c>
      <c r="J287" s="7" t="s">
        <v>45</v>
      </c>
      <c r="K287" s="7" t="s">
        <v>192</v>
      </c>
      <c r="L287" s="7" t="s">
        <v>193</v>
      </c>
      <c r="M287" s="8">
        <v>19</v>
      </c>
      <c r="N287" s="16" t="s">
        <v>177</v>
      </c>
      <c r="O287" s="12">
        <v>14100</v>
      </c>
      <c r="P287" s="13">
        <v>0</v>
      </c>
      <c r="Q287" s="12">
        <v>268000</v>
      </c>
    </row>
    <row r="288" spans="1:17" ht="22.5" customHeight="1" x14ac:dyDescent="0.25">
      <c r="A288" s="7" t="s">
        <v>156</v>
      </c>
      <c r="B288" s="48">
        <v>43377</v>
      </c>
      <c r="C288" s="8">
        <v>10</v>
      </c>
      <c r="D288" s="8">
        <v>4</v>
      </c>
      <c r="E288" s="7" t="s">
        <v>21</v>
      </c>
      <c r="F288" s="9" t="s">
        <v>27</v>
      </c>
      <c r="G288" s="18" t="s">
        <v>69</v>
      </c>
      <c r="H288" s="33" t="s">
        <v>68</v>
      </c>
      <c r="I288" s="7" t="s">
        <v>25</v>
      </c>
      <c r="J288" s="7" t="s">
        <v>53</v>
      </c>
      <c r="K288" s="7" t="s">
        <v>192</v>
      </c>
      <c r="L288" s="7" t="s">
        <v>199</v>
      </c>
      <c r="M288" s="25">
        <v>5</v>
      </c>
      <c r="N288" s="10" t="s">
        <v>177</v>
      </c>
      <c r="O288" s="26">
        <v>18500</v>
      </c>
      <c r="P288" s="13">
        <v>0</v>
      </c>
      <c r="Q288" s="12">
        <v>93000</v>
      </c>
    </row>
  </sheetData>
  <mergeCells count="5">
    <mergeCell ref="A3:P3"/>
    <mergeCell ref="A1:Q1"/>
    <mergeCell ref="A2:Q2"/>
    <mergeCell ref="A4:E4"/>
    <mergeCell ref="I4:O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4545-597E-4C0E-85BC-517B4F83AA3E}">
  <sheetPr codeName="Sheet5"/>
  <dimension ref="A2:F219"/>
  <sheetViews>
    <sheetView zoomScaleNormal="100" workbookViewId="0">
      <selection activeCell="G16" sqref="G16"/>
    </sheetView>
  </sheetViews>
  <sheetFormatPr defaultColWidth="8.7109375" defaultRowHeight="18" customHeight="1" x14ac:dyDescent="0.25"/>
  <cols>
    <col min="1" max="1" width="5.28515625" style="36" customWidth="1"/>
    <col min="2" max="2" width="13" style="37" customWidth="1"/>
    <col min="3" max="3" width="26.7109375" style="37" bestFit="1" customWidth="1"/>
    <col min="4" max="4" width="18.42578125" style="37" customWidth="1"/>
    <col min="5" max="5" width="17" style="46" customWidth="1"/>
    <col min="6" max="6" width="16" style="37" customWidth="1"/>
    <col min="7" max="7" width="11.42578125" style="37" customWidth="1"/>
    <col min="8" max="16384" width="8.7109375" style="37"/>
  </cols>
  <sheetData>
    <row r="2" spans="1:6" ht="32.450000000000003" customHeight="1" x14ac:dyDescent="0.25">
      <c r="A2" s="62" t="s">
        <v>753</v>
      </c>
      <c r="B2" s="62"/>
      <c r="C2" s="62"/>
      <c r="D2" s="62"/>
      <c r="E2" s="62"/>
      <c r="F2" s="62"/>
    </row>
    <row r="4" spans="1:6" ht="18" customHeight="1" x14ac:dyDescent="0.25">
      <c r="E4" s="38" t="s">
        <v>217</v>
      </c>
      <c r="F4" s="39">
        <v>1210000</v>
      </c>
    </row>
    <row r="6" spans="1:6" s="36" customFormat="1" ht="32.450000000000003" customHeight="1" x14ac:dyDescent="0.25">
      <c r="A6" s="41" t="s">
        <v>218</v>
      </c>
      <c r="B6" s="41" t="s">
        <v>219</v>
      </c>
      <c r="C6" s="41" t="s">
        <v>220</v>
      </c>
      <c r="D6" s="41" t="s">
        <v>221</v>
      </c>
      <c r="E6" s="41" t="s">
        <v>222</v>
      </c>
      <c r="F6" s="42" t="s">
        <v>223</v>
      </c>
    </row>
    <row r="7" spans="1:6" ht="20.100000000000001" customHeight="1" x14ac:dyDescent="0.25">
      <c r="A7" s="43">
        <v>1</v>
      </c>
      <c r="B7" s="44" t="s">
        <v>224</v>
      </c>
      <c r="C7" s="44" t="s">
        <v>225</v>
      </c>
      <c r="D7" s="44" t="s">
        <v>226</v>
      </c>
      <c r="E7" s="44" t="s">
        <v>227</v>
      </c>
      <c r="F7" s="45">
        <v>5626500</v>
      </c>
    </row>
    <row r="8" spans="1:6" ht="20.100000000000001" customHeight="1" x14ac:dyDescent="0.25">
      <c r="A8" s="43">
        <v>2</v>
      </c>
      <c r="B8" s="44" t="s">
        <v>228</v>
      </c>
      <c r="C8" s="44" t="s">
        <v>229</v>
      </c>
      <c r="D8" s="44" t="s">
        <v>226</v>
      </c>
      <c r="E8" s="44" t="s">
        <v>230</v>
      </c>
      <c r="F8" s="45">
        <v>5251400</v>
      </c>
    </row>
    <row r="9" spans="1:6" ht="20.100000000000001" customHeight="1" x14ac:dyDescent="0.25">
      <c r="A9" s="43">
        <v>3</v>
      </c>
      <c r="B9" s="44" t="s">
        <v>231</v>
      </c>
      <c r="C9" s="44" t="s">
        <v>232</v>
      </c>
      <c r="D9" s="44" t="s">
        <v>226</v>
      </c>
      <c r="E9" s="44" t="s">
        <v>227</v>
      </c>
      <c r="F9" s="45">
        <v>5227200</v>
      </c>
    </row>
    <row r="10" spans="1:6" ht="20.100000000000001" customHeight="1" x14ac:dyDescent="0.25">
      <c r="A10" s="43">
        <v>4</v>
      </c>
      <c r="B10" s="44" t="s">
        <v>233</v>
      </c>
      <c r="C10" s="44" t="s">
        <v>234</v>
      </c>
      <c r="D10" s="44" t="s">
        <v>235</v>
      </c>
      <c r="E10" s="44" t="s">
        <v>230</v>
      </c>
      <c r="F10" s="45">
        <v>5251400</v>
      </c>
    </row>
    <row r="11" spans="1:6" ht="20.100000000000001" customHeight="1" x14ac:dyDescent="0.25">
      <c r="A11" s="43">
        <v>5</v>
      </c>
      <c r="B11" s="44" t="s">
        <v>236</v>
      </c>
      <c r="C11" s="44" t="s">
        <v>237</v>
      </c>
      <c r="D11" s="44" t="s">
        <v>235</v>
      </c>
      <c r="E11" s="44" t="s">
        <v>227</v>
      </c>
      <c r="F11" s="45">
        <v>4428600</v>
      </c>
    </row>
    <row r="12" spans="1:6" ht="20.100000000000001" customHeight="1" x14ac:dyDescent="0.25">
      <c r="A12" s="43">
        <v>6</v>
      </c>
      <c r="B12" s="44" t="s">
        <v>238</v>
      </c>
      <c r="C12" s="44" t="s">
        <v>239</v>
      </c>
      <c r="D12" s="44" t="s">
        <v>235</v>
      </c>
      <c r="E12" s="44" t="s">
        <v>227</v>
      </c>
      <c r="F12" s="45">
        <v>3230700</v>
      </c>
    </row>
    <row r="13" spans="1:6" ht="20.100000000000001" customHeight="1" x14ac:dyDescent="0.25">
      <c r="A13" s="43">
        <v>7</v>
      </c>
      <c r="B13" s="44" t="s">
        <v>240</v>
      </c>
      <c r="C13" s="44" t="s">
        <v>241</v>
      </c>
      <c r="D13" s="44" t="s">
        <v>235</v>
      </c>
      <c r="E13" s="44" t="s">
        <v>227</v>
      </c>
      <c r="F13" s="45">
        <v>4827900</v>
      </c>
    </row>
    <row r="14" spans="1:6" ht="20.100000000000001" customHeight="1" x14ac:dyDescent="0.25">
      <c r="A14" s="43">
        <v>8</v>
      </c>
      <c r="B14" s="44" t="s">
        <v>242</v>
      </c>
      <c r="C14" s="44" t="s">
        <v>243</v>
      </c>
      <c r="D14" s="44" t="s">
        <v>235</v>
      </c>
      <c r="E14" s="44" t="s">
        <v>227</v>
      </c>
      <c r="F14" s="45">
        <v>5626500</v>
      </c>
    </row>
    <row r="15" spans="1:6" ht="20.100000000000001" customHeight="1" x14ac:dyDescent="0.25">
      <c r="A15" s="43">
        <v>9</v>
      </c>
      <c r="B15" s="44" t="s">
        <v>244</v>
      </c>
      <c r="C15" s="44" t="s">
        <v>245</v>
      </c>
      <c r="D15" s="44" t="s">
        <v>235</v>
      </c>
      <c r="E15" s="44" t="s">
        <v>227</v>
      </c>
      <c r="F15" s="45">
        <v>4029300</v>
      </c>
    </row>
    <row r="16" spans="1:6" ht="20.100000000000001" customHeight="1" x14ac:dyDescent="0.25">
      <c r="A16" s="43">
        <v>10</v>
      </c>
      <c r="B16" s="44" t="s">
        <v>246</v>
      </c>
      <c r="C16" s="44" t="s">
        <v>247</v>
      </c>
      <c r="D16" s="44" t="s">
        <v>235</v>
      </c>
      <c r="E16" s="44" t="s">
        <v>227</v>
      </c>
      <c r="F16" s="45">
        <v>4428600</v>
      </c>
    </row>
    <row r="17" spans="1:6" ht="20.100000000000001" customHeight="1" x14ac:dyDescent="0.25">
      <c r="A17" s="43">
        <v>11</v>
      </c>
      <c r="B17" s="44" t="s">
        <v>248</v>
      </c>
      <c r="C17" s="44" t="s">
        <v>249</v>
      </c>
      <c r="D17" s="44" t="s">
        <v>235</v>
      </c>
      <c r="E17" s="44" t="s">
        <v>227</v>
      </c>
      <c r="F17" s="45">
        <v>6025800.0000000009</v>
      </c>
    </row>
    <row r="18" spans="1:6" ht="20.100000000000001" customHeight="1" x14ac:dyDescent="0.25">
      <c r="A18" s="43">
        <v>12</v>
      </c>
      <c r="B18" s="44" t="s">
        <v>250</v>
      </c>
      <c r="C18" s="44" t="s">
        <v>251</v>
      </c>
      <c r="D18" s="44" t="s">
        <v>235</v>
      </c>
      <c r="E18" s="44" t="s">
        <v>227</v>
      </c>
      <c r="F18" s="45">
        <v>2831400</v>
      </c>
    </row>
    <row r="19" spans="1:6" ht="20.100000000000001" customHeight="1" x14ac:dyDescent="0.25">
      <c r="A19" s="43">
        <v>13</v>
      </c>
      <c r="B19" s="44" t="s">
        <v>252</v>
      </c>
      <c r="C19" s="44" t="s">
        <v>253</v>
      </c>
      <c r="D19" s="44" t="s">
        <v>235</v>
      </c>
      <c r="E19" s="44" t="s">
        <v>227</v>
      </c>
      <c r="F19" s="45">
        <v>5626500</v>
      </c>
    </row>
    <row r="20" spans="1:6" ht="20.100000000000001" customHeight="1" x14ac:dyDescent="0.25">
      <c r="A20" s="43">
        <v>14</v>
      </c>
      <c r="B20" s="44" t="s">
        <v>254</v>
      </c>
      <c r="C20" s="44" t="s">
        <v>255</v>
      </c>
      <c r="D20" s="44" t="s">
        <v>235</v>
      </c>
      <c r="E20" s="44" t="s">
        <v>227</v>
      </c>
      <c r="F20" s="45">
        <v>4428600</v>
      </c>
    </row>
    <row r="21" spans="1:6" ht="20.100000000000001" customHeight="1" x14ac:dyDescent="0.25">
      <c r="A21" s="43">
        <v>15</v>
      </c>
      <c r="B21" s="44" t="s">
        <v>256</v>
      </c>
      <c r="C21" s="44" t="s">
        <v>257</v>
      </c>
      <c r="D21" s="44" t="s">
        <v>235</v>
      </c>
      <c r="E21" s="44" t="s">
        <v>258</v>
      </c>
      <c r="F21" s="45">
        <v>6860700</v>
      </c>
    </row>
    <row r="22" spans="1:6" ht="20.100000000000001" customHeight="1" x14ac:dyDescent="0.25">
      <c r="A22" s="43">
        <v>16</v>
      </c>
      <c r="B22" s="44" t="s">
        <v>259</v>
      </c>
      <c r="C22" s="44" t="s">
        <v>260</v>
      </c>
      <c r="D22" s="44" t="s">
        <v>235</v>
      </c>
      <c r="E22" s="44" t="s">
        <v>227</v>
      </c>
      <c r="F22" s="45">
        <v>3630000</v>
      </c>
    </row>
    <row r="23" spans="1:6" ht="20.100000000000001" customHeight="1" x14ac:dyDescent="0.25">
      <c r="A23" s="43">
        <v>17</v>
      </c>
      <c r="B23" s="44" t="s">
        <v>261</v>
      </c>
      <c r="C23" s="44" t="s">
        <v>262</v>
      </c>
      <c r="D23" s="44" t="s">
        <v>235</v>
      </c>
      <c r="E23" s="44" t="s">
        <v>263</v>
      </c>
      <c r="F23" s="45">
        <v>7042200</v>
      </c>
    </row>
    <row r="24" spans="1:6" ht="20.100000000000001" customHeight="1" x14ac:dyDescent="0.25">
      <c r="A24" s="43">
        <v>18</v>
      </c>
      <c r="B24" s="44" t="s">
        <v>264</v>
      </c>
      <c r="C24" s="44" t="s">
        <v>265</v>
      </c>
      <c r="D24" s="44" t="s">
        <v>235</v>
      </c>
      <c r="E24" s="44" t="s">
        <v>227</v>
      </c>
      <c r="F24" s="45">
        <v>3630000</v>
      </c>
    </row>
    <row r="25" spans="1:6" ht="20.100000000000001" customHeight="1" x14ac:dyDescent="0.25">
      <c r="A25" s="43">
        <v>19</v>
      </c>
      <c r="B25" s="44" t="s">
        <v>266</v>
      </c>
      <c r="C25" s="44" t="s">
        <v>267</v>
      </c>
      <c r="D25" s="44" t="s">
        <v>235</v>
      </c>
      <c r="E25" s="44" t="s">
        <v>227</v>
      </c>
      <c r="F25" s="45">
        <v>5227200</v>
      </c>
    </row>
    <row r="26" spans="1:6" ht="20.100000000000001" customHeight="1" x14ac:dyDescent="0.25">
      <c r="A26" s="43">
        <v>20</v>
      </c>
      <c r="B26" s="44" t="s">
        <v>268</v>
      </c>
      <c r="C26" s="44" t="s">
        <v>269</v>
      </c>
      <c r="D26" s="44" t="s">
        <v>235</v>
      </c>
      <c r="E26" s="44" t="s">
        <v>227</v>
      </c>
      <c r="F26" s="45">
        <v>4827900</v>
      </c>
    </row>
    <row r="27" spans="1:6" ht="20.100000000000001" customHeight="1" x14ac:dyDescent="0.25">
      <c r="A27" s="43">
        <v>21</v>
      </c>
      <c r="B27" s="44" t="s">
        <v>270</v>
      </c>
      <c r="C27" s="44" t="s">
        <v>271</v>
      </c>
      <c r="D27" s="44" t="s">
        <v>235</v>
      </c>
      <c r="E27" s="44" t="s">
        <v>227</v>
      </c>
      <c r="F27" s="45">
        <v>4428600</v>
      </c>
    </row>
    <row r="28" spans="1:6" ht="20.100000000000001" customHeight="1" x14ac:dyDescent="0.25">
      <c r="A28" s="43">
        <v>22</v>
      </c>
      <c r="B28" s="44" t="s">
        <v>272</v>
      </c>
      <c r="C28" s="44" t="s">
        <v>273</v>
      </c>
      <c r="D28" s="44" t="s">
        <v>274</v>
      </c>
      <c r="E28" s="44" t="s">
        <v>227</v>
      </c>
      <c r="F28" s="45">
        <v>3230700</v>
      </c>
    </row>
    <row r="29" spans="1:6" ht="20.100000000000001" customHeight="1" x14ac:dyDescent="0.25">
      <c r="A29" s="43">
        <v>23</v>
      </c>
      <c r="B29" s="44" t="s">
        <v>275</v>
      </c>
      <c r="C29" s="44" t="s">
        <v>276</v>
      </c>
      <c r="D29" s="44" t="s">
        <v>274</v>
      </c>
      <c r="E29" s="44" t="s">
        <v>227</v>
      </c>
      <c r="F29" s="45">
        <v>2831400</v>
      </c>
    </row>
    <row r="30" spans="1:6" ht="20.100000000000001" customHeight="1" x14ac:dyDescent="0.25">
      <c r="A30" s="43">
        <v>24</v>
      </c>
      <c r="B30" s="44" t="s">
        <v>277</v>
      </c>
      <c r="C30" s="44" t="s">
        <v>278</v>
      </c>
      <c r="D30" s="44" t="s">
        <v>274</v>
      </c>
      <c r="E30" s="44" t="s">
        <v>227</v>
      </c>
      <c r="F30" s="45">
        <v>4029300</v>
      </c>
    </row>
    <row r="31" spans="1:6" ht="20.100000000000001" customHeight="1" x14ac:dyDescent="0.25">
      <c r="A31" s="43">
        <v>25</v>
      </c>
      <c r="B31" s="44" t="s">
        <v>279</v>
      </c>
      <c r="C31" s="44" t="s">
        <v>280</v>
      </c>
      <c r="D31" s="44" t="s">
        <v>274</v>
      </c>
      <c r="E31" s="44" t="s">
        <v>227</v>
      </c>
      <c r="F31" s="45">
        <v>4827900</v>
      </c>
    </row>
    <row r="32" spans="1:6" ht="20.100000000000001" customHeight="1" x14ac:dyDescent="0.25">
      <c r="A32" s="43">
        <v>26</v>
      </c>
      <c r="B32" s="44" t="s">
        <v>281</v>
      </c>
      <c r="C32" s="44" t="s">
        <v>282</v>
      </c>
      <c r="D32" s="44" t="s">
        <v>274</v>
      </c>
      <c r="E32" s="44" t="s">
        <v>227</v>
      </c>
      <c r="F32" s="45">
        <v>5227200</v>
      </c>
    </row>
    <row r="33" spans="1:6" ht="20.100000000000001" customHeight="1" x14ac:dyDescent="0.25">
      <c r="A33" s="43">
        <v>27</v>
      </c>
      <c r="B33" s="44" t="s">
        <v>283</v>
      </c>
      <c r="C33" s="44" t="s">
        <v>284</v>
      </c>
      <c r="D33" s="44" t="s">
        <v>274</v>
      </c>
      <c r="E33" s="44" t="s">
        <v>227</v>
      </c>
      <c r="F33" s="45">
        <v>4428600</v>
      </c>
    </row>
    <row r="34" spans="1:6" ht="20.100000000000001" customHeight="1" x14ac:dyDescent="0.25">
      <c r="A34" s="43">
        <v>28</v>
      </c>
      <c r="B34" s="44" t="s">
        <v>285</v>
      </c>
      <c r="C34" s="44" t="s">
        <v>286</v>
      </c>
      <c r="D34" s="44" t="s">
        <v>274</v>
      </c>
      <c r="E34" s="44" t="s">
        <v>258</v>
      </c>
      <c r="F34" s="45">
        <v>6860700</v>
      </c>
    </row>
    <row r="35" spans="1:6" ht="20.100000000000001" customHeight="1" x14ac:dyDescent="0.25">
      <c r="A35" s="43">
        <v>29</v>
      </c>
      <c r="B35" s="44" t="s">
        <v>287</v>
      </c>
      <c r="C35" s="44" t="s">
        <v>288</v>
      </c>
      <c r="D35" s="44" t="s">
        <v>274</v>
      </c>
      <c r="E35" s="44" t="s">
        <v>227</v>
      </c>
      <c r="F35" s="45">
        <v>3630000</v>
      </c>
    </row>
    <row r="36" spans="1:6" ht="20.100000000000001" customHeight="1" x14ac:dyDescent="0.25">
      <c r="A36" s="43">
        <v>30</v>
      </c>
      <c r="B36" s="44" t="s">
        <v>289</v>
      </c>
      <c r="C36" s="44" t="s">
        <v>290</v>
      </c>
      <c r="D36" s="44" t="s">
        <v>274</v>
      </c>
      <c r="E36" s="44" t="s">
        <v>227</v>
      </c>
      <c r="F36" s="45">
        <v>4428600</v>
      </c>
    </row>
    <row r="37" spans="1:6" ht="20.100000000000001" customHeight="1" x14ac:dyDescent="0.25">
      <c r="A37" s="43">
        <v>31</v>
      </c>
      <c r="B37" s="44" t="s">
        <v>291</v>
      </c>
      <c r="C37" s="44" t="s">
        <v>292</v>
      </c>
      <c r="D37" s="44" t="s">
        <v>274</v>
      </c>
      <c r="E37" s="44" t="s">
        <v>227</v>
      </c>
      <c r="F37" s="45">
        <v>3630000</v>
      </c>
    </row>
    <row r="38" spans="1:6" ht="20.100000000000001" customHeight="1" x14ac:dyDescent="0.25">
      <c r="A38" s="43">
        <v>32</v>
      </c>
      <c r="B38" s="44" t="s">
        <v>293</v>
      </c>
      <c r="C38" s="44" t="s">
        <v>294</v>
      </c>
      <c r="D38" s="44" t="s">
        <v>274</v>
      </c>
      <c r="E38" s="44" t="s">
        <v>227</v>
      </c>
      <c r="F38" s="45">
        <v>3230700</v>
      </c>
    </row>
    <row r="39" spans="1:6" ht="20.100000000000001" customHeight="1" x14ac:dyDescent="0.25">
      <c r="A39" s="43">
        <v>33</v>
      </c>
      <c r="B39" s="44" t="s">
        <v>295</v>
      </c>
      <c r="C39" s="44" t="s">
        <v>296</v>
      </c>
      <c r="D39" s="44" t="s">
        <v>274</v>
      </c>
      <c r="E39" s="44" t="s">
        <v>227</v>
      </c>
      <c r="F39" s="45">
        <v>6025800.0000000009</v>
      </c>
    </row>
    <row r="40" spans="1:6" ht="20.100000000000001" customHeight="1" x14ac:dyDescent="0.25">
      <c r="A40" s="43">
        <v>34</v>
      </c>
      <c r="B40" s="44" t="s">
        <v>297</v>
      </c>
      <c r="C40" s="44" t="s">
        <v>298</v>
      </c>
      <c r="D40" s="44" t="s">
        <v>274</v>
      </c>
      <c r="E40" s="44" t="s">
        <v>230</v>
      </c>
      <c r="F40" s="45">
        <v>8445800</v>
      </c>
    </row>
    <row r="41" spans="1:6" ht="20.100000000000001" customHeight="1" x14ac:dyDescent="0.25">
      <c r="A41" s="43">
        <v>35</v>
      </c>
      <c r="B41" s="44" t="s">
        <v>299</v>
      </c>
      <c r="C41" s="44" t="s">
        <v>300</v>
      </c>
      <c r="D41" s="44" t="s">
        <v>274</v>
      </c>
      <c r="E41" s="44" t="s">
        <v>301</v>
      </c>
      <c r="F41" s="45">
        <v>6642900</v>
      </c>
    </row>
    <row r="42" spans="1:6" ht="20.100000000000001" customHeight="1" x14ac:dyDescent="0.25">
      <c r="A42" s="43">
        <v>36</v>
      </c>
      <c r="B42" s="44" t="s">
        <v>302</v>
      </c>
      <c r="C42" s="44" t="s">
        <v>303</v>
      </c>
      <c r="D42" s="44" t="s">
        <v>274</v>
      </c>
      <c r="E42" s="44" t="s">
        <v>227</v>
      </c>
      <c r="F42" s="45">
        <v>2831400</v>
      </c>
    </row>
    <row r="43" spans="1:6" ht="20.100000000000001" customHeight="1" x14ac:dyDescent="0.25">
      <c r="A43" s="43">
        <v>37</v>
      </c>
      <c r="B43" s="44" t="s">
        <v>304</v>
      </c>
      <c r="C43" s="44" t="s">
        <v>305</v>
      </c>
      <c r="D43" s="44" t="s">
        <v>274</v>
      </c>
      <c r="E43" s="44" t="s">
        <v>227</v>
      </c>
      <c r="F43" s="45">
        <v>5626500</v>
      </c>
    </row>
    <row r="44" spans="1:6" ht="20.100000000000001" customHeight="1" x14ac:dyDescent="0.25">
      <c r="A44" s="43">
        <v>38</v>
      </c>
      <c r="B44" s="44" t="s">
        <v>306</v>
      </c>
      <c r="C44" s="44" t="s">
        <v>307</v>
      </c>
      <c r="D44" s="44" t="s">
        <v>308</v>
      </c>
      <c r="E44" s="44" t="s">
        <v>230</v>
      </c>
      <c r="F44" s="45">
        <v>7247900</v>
      </c>
    </row>
    <row r="45" spans="1:6" ht="20.100000000000001" customHeight="1" x14ac:dyDescent="0.25">
      <c r="A45" s="43">
        <v>39</v>
      </c>
      <c r="B45" s="44" t="s">
        <v>309</v>
      </c>
      <c r="C45" s="44" t="s">
        <v>310</v>
      </c>
      <c r="D45" s="44" t="s">
        <v>308</v>
      </c>
      <c r="E45" s="44" t="s">
        <v>227</v>
      </c>
      <c r="F45" s="45">
        <v>3630000</v>
      </c>
    </row>
    <row r="46" spans="1:6" ht="20.100000000000001" customHeight="1" x14ac:dyDescent="0.25">
      <c r="A46" s="43">
        <v>40</v>
      </c>
      <c r="B46" s="44" t="s">
        <v>311</v>
      </c>
      <c r="C46" s="44" t="s">
        <v>312</v>
      </c>
      <c r="D46" s="44" t="s">
        <v>308</v>
      </c>
      <c r="E46" s="44" t="s">
        <v>227</v>
      </c>
      <c r="F46" s="45">
        <v>5626500</v>
      </c>
    </row>
    <row r="47" spans="1:6" ht="20.100000000000001" customHeight="1" x14ac:dyDescent="0.25">
      <c r="A47" s="43">
        <v>41</v>
      </c>
      <c r="B47" s="44" t="s">
        <v>313</v>
      </c>
      <c r="C47" s="44" t="s">
        <v>314</v>
      </c>
      <c r="D47" s="44" t="s">
        <v>308</v>
      </c>
      <c r="E47" s="44" t="s">
        <v>227</v>
      </c>
      <c r="F47" s="45">
        <v>4827900</v>
      </c>
    </row>
    <row r="48" spans="1:6" ht="20.100000000000001" customHeight="1" x14ac:dyDescent="0.25">
      <c r="A48" s="43">
        <v>42</v>
      </c>
      <c r="B48" s="44" t="s">
        <v>315</v>
      </c>
      <c r="C48" s="44" t="s">
        <v>316</v>
      </c>
      <c r="D48" s="44" t="s">
        <v>308</v>
      </c>
      <c r="E48" s="44" t="s">
        <v>227</v>
      </c>
      <c r="F48" s="45">
        <v>5626500</v>
      </c>
    </row>
    <row r="49" spans="1:6" ht="20.100000000000001" customHeight="1" x14ac:dyDescent="0.25">
      <c r="A49" s="43">
        <v>43</v>
      </c>
      <c r="B49" s="44" t="s">
        <v>317</v>
      </c>
      <c r="C49" s="44" t="s">
        <v>318</v>
      </c>
      <c r="D49" s="44" t="s">
        <v>308</v>
      </c>
      <c r="E49" s="44" t="s">
        <v>227</v>
      </c>
      <c r="F49" s="45">
        <v>5227200</v>
      </c>
    </row>
    <row r="50" spans="1:6" ht="20.100000000000001" customHeight="1" x14ac:dyDescent="0.25">
      <c r="A50" s="43">
        <v>44</v>
      </c>
      <c r="B50" s="44" t="s">
        <v>319</v>
      </c>
      <c r="C50" s="44" t="s">
        <v>320</v>
      </c>
      <c r="D50" s="44" t="s">
        <v>308</v>
      </c>
      <c r="E50" s="44" t="s">
        <v>321</v>
      </c>
      <c r="F50" s="45">
        <v>9256500</v>
      </c>
    </row>
    <row r="51" spans="1:6" ht="20.100000000000001" customHeight="1" x14ac:dyDescent="0.25">
      <c r="A51" s="43">
        <v>45</v>
      </c>
      <c r="B51" s="44" t="s">
        <v>322</v>
      </c>
      <c r="C51" s="44" t="s">
        <v>323</v>
      </c>
      <c r="D51" s="44" t="s">
        <v>324</v>
      </c>
      <c r="E51" s="44" t="s">
        <v>227</v>
      </c>
      <c r="F51" s="45">
        <v>4827900</v>
      </c>
    </row>
    <row r="52" spans="1:6" ht="20.100000000000001" customHeight="1" x14ac:dyDescent="0.25">
      <c r="A52" s="43">
        <v>46</v>
      </c>
      <c r="B52" s="44" t="s">
        <v>325</v>
      </c>
      <c r="C52" s="44" t="s">
        <v>326</v>
      </c>
      <c r="D52" s="44" t="s">
        <v>324</v>
      </c>
      <c r="E52" s="44" t="s">
        <v>227</v>
      </c>
      <c r="F52" s="45">
        <v>2831400</v>
      </c>
    </row>
    <row r="53" spans="1:6" ht="20.100000000000001" customHeight="1" x14ac:dyDescent="0.25">
      <c r="A53" s="43">
        <v>47</v>
      </c>
      <c r="B53" s="44" t="s">
        <v>327</v>
      </c>
      <c r="C53" s="44" t="s">
        <v>328</v>
      </c>
      <c r="D53" s="44" t="s">
        <v>324</v>
      </c>
      <c r="E53" s="44" t="s">
        <v>227</v>
      </c>
      <c r="F53" s="45">
        <v>3230700</v>
      </c>
    </row>
    <row r="54" spans="1:6" ht="20.100000000000001" customHeight="1" x14ac:dyDescent="0.25">
      <c r="A54" s="43">
        <v>48</v>
      </c>
      <c r="B54" s="44" t="s">
        <v>329</v>
      </c>
      <c r="C54" s="44" t="s">
        <v>330</v>
      </c>
      <c r="D54" s="44" t="s">
        <v>324</v>
      </c>
      <c r="E54" s="44" t="s">
        <v>227</v>
      </c>
      <c r="F54" s="45">
        <v>5626500</v>
      </c>
    </row>
    <row r="55" spans="1:6" ht="20.100000000000001" customHeight="1" x14ac:dyDescent="0.25">
      <c r="A55" s="43">
        <v>49</v>
      </c>
      <c r="B55" s="44" t="s">
        <v>331</v>
      </c>
      <c r="C55" s="44" t="s">
        <v>332</v>
      </c>
      <c r="D55" s="44" t="s">
        <v>324</v>
      </c>
      <c r="E55" s="44" t="s">
        <v>227</v>
      </c>
      <c r="F55" s="45">
        <v>2831400</v>
      </c>
    </row>
    <row r="56" spans="1:6" ht="20.100000000000001" customHeight="1" x14ac:dyDescent="0.25">
      <c r="A56" s="43">
        <v>50</v>
      </c>
      <c r="B56" s="44" t="s">
        <v>333</v>
      </c>
      <c r="C56" s="44" t="s">
        <v>334</v>
      </c>
      <c r="D56" s="44" t="s">
        <v>324</v>
      </c>
      <c r="E56" s="44" t="s">
        <v>227</v>
      </c>
      <c r="F56" s="45">
        <v>3630000</v>
      </c>
    </row>
    <row r="57" spans="1:6" ht="20.100000000000001" customHeight="1" x14ac:dyDescent="0.25">
      <c r="A57" s="43">
        <v>51</v>
      </c>
      <c r="B57" s="44" t="s">
        <v>335</v>
      </c>
      <c r="C57" s="44" t="s">
        <v>336</v>
      </c>
      <c r="D57" s="44" t="s">
        <v>324</v>
      </c>
      <c r="E57" s="44" t="s">
        <v>227</v>
      </c>
      <c r="F57" s="45">
        <v>5650700</v>
      </c>
    </row>
    <row r="58" spans="1:6" ht="20.100000000000001" customHeight="1" x14ac:dyDescent="0.25">
      <c r="A58" s="43">
        <v>52</v>
      </c>
      <c r="B58" s="44" t="s">
        <v>337</v>
      </c>
      <c r="C58" s="44" t="s">
        <v>338</v>
      </c>
      <c r="D58" s="44" t="s">
        <v>324</v>
      </c>
      <c r="E58" s="44" t="s">
        <v>227</v>
      </c>
      <c r="F58" s="45">
        <v>6836500</v>
      </c>
    </row>
    <row r="59" spans="1:6" ht="20.100000000000001" customHeight="1" x14ac:dyDescent="0.25">
      <c r="A59" s="43">
        <v>53</v>
      </c>
      <c r="B59" s="44" t="s">
        <v>339</v>
      </c>
      <c r="C59" s="44" t="s">
        <v>332</v>
      </c>
      <c r="D59" s="44" t="s">
        <v>324</v>
      </c>
      <c r="E59" s="44" t="s">
        <v>227</v>
      </c>
      <c r="F59" s="45">
        <v>3230700</v>
      </c>
    </row>
    <row r="60" spans="1:6" ht="20.100000000000001" customHeight="1" x14ac:dyDescent="0.25">
      <c r="A60" s="43">
        <v>54</v>
      </c>
      <c r="B60" s="44" t="s">
        <v>340</v>
      </c>
      <c r="C60" s="44" t="s">
        <v>341</v>
      </c>
      <c r="D60" s="44" t="s">
        <v>324</v>
      </c>
      <c r="E60" s="44" t="s">
        <v>227</v>
      </c>
      <c r="F60" s="45">
        <v>6449300</v>
      </c>
    </row>
    <row r="61" spans="1:6" ht="20.100000000000001" customHeight="1" x14ac:dyDescent="0.25">
      <c r="A61" s="43">
        <v>55</v>
      </c>
      <c r="B61" s="44" t="s">
        <v>342</v>
      </c>
      <c r="C61" s="44" t="s">
        <v>343</v>
      </c>
      <c r="D61" s="44" t="s">
        <v>324</v>
      </c>
      <c r="E61" s="44" t="s">
        <v>227</v>
      </c>
      <c r="F61" s="45">
        <v>4827900</v>
      </c>
    </row>
    <row r="62" spans="1:6" ht="20.100000000000001" customHeight="1" x14ac:dyDescent="0.25">
      <c r="A62" s="43">
        <v>56</v>
      </c>
      <c r="B62" s="44" t="s">
        <v>344</v>
      </c>
      <c r="C62" s="44" t="s">
        <v>345</v>
      </c>
      <c r="D62" s="44" t="s">
        <v>324</v>
      </c>
      <c r="E62" s="44" t="s">
        <v>227</v>
      </c>
      <c r="F62" s="45">
        <v>4428600</v>
      </c>
    </row>
    <row r="63" spans="1:6" ht="20.100000000000001" customHeight="1" x14ac:dyDescent="0.25">
      <c r="A63" s="43">
        <v>57</v>
      </c>
      <c r="B63" s="44" t="s">
        <v>346</v>
      </c>
      <c r="C63" s="44" t="s">
        <v>347</v>
      </c>
      <c r="D63" s="44" t="s">
        <v>324</v>
      </c>
      <c r="E63" s="44" t="s">
        <v>348</v>
      </c>
      <c r="F63" s="45">
        <v>5227200</v>
      </c>
    </row>
    <row r="64" spans="1:6" ht="20.100000000000001" customHeight="1" x14ac:dyDescent="0.25">
      <c r="A64" s="43">
        <v>58</v>
      </c>
      <c r="B64" s="44" t="s">
        <v>349</v>
      </c>
      <c r="C64" s="44" t="s">
        <v>350</v>
      </c>
      <c r="D64" s="44" t="s">
        <v>324</v>
      </c>
      <c r="E64" s="44" t="s">
        <v>230</v>
      </c>
      <c r="F64" s="45">
        <v>5227200</v>
      </c>
    </row>
    <row r="65" spans="1:6" ht="20.100000000000001" customHeight="1" x14ac:dyDescent="0.25">
      <c r="A65" s="43">
        <v>59</v>
      </c>
      <c r="B65" s="44" t="s">
        <v>351</v>
      </c>
      <c r="C65" s="44" t="s">
        <v>352</v>
      </c>
      <c r="D65" s="44" t="s">
        <v>324</v>
      </c>
      <c r="E65" s="44" t="s">
        <v>258</v>
      </c>
      <c r="F65" s="45">
        <v>5227200</v>
      </c>
    </row>
    <row r="66" spans="1:6" ht="20.100000000000001" customHeight="1" x14ac:dyDescent="0.25">
      <c r="A66" s="43">
        <v>60</v>
      </c>
      <c r="B66" s="44" t="s">
        <v>353</v>
      </c>
      <c r="C66" s="44" t="s">
        <v>354</v>
      </c>
      <c r="D66" s="44" t="s">
        <v>324</v>
      </c>
      <c r="E66" s="44" t="s">
        <v>227</v>
      </c>
      <c r="F66" s="45">
        <v>6025800.0000000009</v>
      </c>
    </row>
    <row r="67" spans="1:6" ht="20.100000000000001" customHeight="1" x14ac:dyDescent="0.25">
      <c r="A67" s="43">
        <v>61</v>
      </c>
      <c r="B67" s="44" t="s">
        <v>355</v>
      </c>
      <c r="C67" s="44" t="s">
        <v>356</v>
      </c>
      <c r="D67" s="44" t="s">
        <v>324</v>
      </c>
      <c r="E67" s="44" t="s">
        <v>227</v>
      </c>
      <c r="F67" s="45">
        <v>3230700</v>
      </c>
    </row>
    <row r="68" spans="1:6" ht="20.100000000000001" customHeight="1" x14ac:dyDescent="0.25">
      <c r="A68" s="43">
        <v>62</v>
      </c>
      <c r="B68" s="44" t="s">
        <v>357</v>
      </c>
      <c r="C68" s="44" t="s">
        <v>358</v>
      </c>
      <c r="D68" s="44" t="s">
        <v>324</v>
      </c>
      <c r="E68" s="44" t="s">
        <v>227</v>
      </c>
      <c r="F68" s="45">
        <v>3230700</v>
      </c>
    </row>
    <row r="69" spans="1:6" ht="20.100000000000001" customHeight="1" x14ac:dyDescent="0.25">
      <c r="A69" s="43">
        <v>63</v>
      </c>
      <c r="B69" s="44" t="s">
        <v>359</v>
      </c>
      <c r="C69" s="44" t="s">
        <v>360</v>
      </c>
      <c r="D69" s="44" t="s">
        <v>324</v>
      </c>
      <c r="E69" s="44" t="s">
        <v>227</v>
      </c>
      <c r="F69" s="45">
        <v>3230700</v>
      </c>
    </row>
    <row r="70" spans="1:6" ht="20.100000000000001" customHeight="1" x14ac:dyDescent="0.25">
      <c r="A70" s="43">
        <v>64</v>
      </c>
      <c r="B70" s="44" t="s">
        <v>361</v>
      </c>
      <c r="C70" s="44" t="s">
        <v>362</v>
      </c>
      <c r="D70" s="44" t="s">
        <v>363</v>
      </c>
      <c r="E70" s="44" t="s">
        <v>227</v>
      </c>
      <c r="F70" s="45">
        <v>4029300</v>
      </c>
    </row>
    <row r="71" spans="1:6" ht="20.100000000000001" customHeight="1" x14ac:dyDescent="0.25">
      <c r="A71" s="43">
        <v>65</v>
      </c>
      <c r="B71" s="44" t="s">
        <v>364</v>
      </c>
      <c r="C71" s="44" t="s">
        <v>365</v>
      </c>
      <c r="D71" s="44" t="s">
        <v>363</v>
      </c>
      <c r="E71" s="44" t="s">
        <v>227</v>
      </c>
      <c r="F71" s="45">
        <v>5626500</v>
      </c>
    </row>
    <row r="72" spans="1:6" ht="20.100000000000001" customHeight="1" x14ac:dyDescent="0.25">
      <c r="A72" s="43">
        <v>66</v>
      </c>
      <c r="B72" s="44" t="s">
        <v>366</v>
      </c>
      <c r="C72" s="44" t="s">
        <v>367</v>
      </c>
      <c r="D72" s="44" t="s">
        <v>368</v>
      </c>
      <c r="E72" s="44" t="s">
        <v>227</v>
      </c>
      <c r="F72" s="45">
        <v>4029300</v>
      </c>
    </row>
    <row r="73" spans="1:6" ht="20.100000000000001" customHeight="1" x14ac:dyDescent="0.25">
      <c r="A73" s="43">
        <v>67</v>
      </c>
      <c r="B73" s="44" t="s">
        <v>369</v>
      </c>
      <c r="C73" s="44" t="s">
        <v>370</v>
      </c>
      <c r="D73" s="44" t="s">
        <v>368</v>
      </c>
      <c r="E73" s="44" t="s">
        <v>227</v>
      </c>
      <c r="F73" s="45">
        <v>5227200</v>
      </c>
    </row>
    <row r="74" spans="1:6" ht="20.100000000000001" customHeight="1" x14ac:dyDescent="0.25">
      <c r="A74" s="43">
        <v>68</v>
      </c>
      <c r="B74" s="44" t="s">
        <v>371</v>
      </c>
      <c r="C74" s="44" t="s">
        <v>372</v>
      </c>
      <c r="D74" s="44" t="s">
        <v>368</v>
      </c>
      <c r="E74" s="44" t="s">
        <v>227</v>
      </c>
      <c r="F74" s="45">
        <v>4827900</v>
      </c>
    </row>
    <row r="75" spans="1:6" ht="20.100000000000001" customHeight="1" x14ac:dyDescent="0.25">
      <c r="A75" s="43">
        <v>69</v>
      </c>
      <c r="B75" s="44" t="s">
        <v>373</v>
      </c>
      <c r="C75" s="44" t="s">
        <v>374</v>
      </c>
      <c r="D75" s="44" t="s">
        <v>368</v>
      </c>
      <c r="E75" s="44" t="s">
        <v>230</v>
      </c>
      <c r="F75" s="45">
        <v>6050000</v>
      </c>
    </row>
    <row r="76" spans="1:6" ht="20.100000000000001" customHeight="1" x14ac:dyDescent="0.25">
      <c r="A76" s="43">
        <v>70</v>
      </c>
      <c r="B76" s="44" t="s">
        <v>375</v>
      </c>
      <c r="C76" s="44" t="s">
        <v>376</v>
      </c>
      <c r="D76" s="44" t="s">
        <v>368</v>
      </c>
      <c r="E76" s="44" t="s">
        <v>227</v>
      </c>
      <c r="F76" s="45">
        <v>2831400</v>
      </c>
    </row>
    <row r="77" spans="1:6" ht="20.100000000000001" customHeight="1" x14ac:dyDescent="0.25">
      <c r="A77" s="43">
        <v>71</v>
      </c>
      <c r="B77" s="44" t="s">
        <v>377</v>
      </c>
      <c r="C77" s="44" t="s">
        <v>378</v>
      </c>
      <c r="D77" s="44" t="s">
        <v>368</v>
      </c>
      <c r="E77" s="44" t="s">
        <v>227</v>
      </c>
      <c r="F77" s="45">
        <v>5626500</v>
      </c>
    </row>
    <row r="78" spans="1:6" ht="20.100000000000001" customHeight="1" x14ac:dyDescent="0.25">
      <c r="A78" s="43">
        <v>72</v>
      </c>
      <c r="B78" s="44" t="s">
        <v>379</v>
      </c>
      <c r="C78" s="44" t="s">
        <v>380</v>
      </c>
      <c r="D78" s="44" t="s">
        <v>368</v>
      </c>
      <c r="E78" s="44" t="s">
        <v>263</v>
      </c>
      <c r="F78" s="45">
        <v>7042200</v>
      </c>
    </row>
    <row r="79" spans="1:6" ht="20.100000000000001" customHeight="1" x14ac:dyDescent="0.25">
      <c r="A79" s="43">
        <v>73</v>
      </c>
      <c r="B79" s="44" t="s">
        <v>381</v>
      </c>
      <c r="C79" s="44" t="s">
        <v>382</v>
      </c>
      <c r="D79" s="44" t="s">
        <v>368</v>
      </c>
      <c r="E79" s="44" t="s">
        <v>227</v>
      </c>
      <c r="F79" s="45">
        <v>4827900</v>
      </c>
    </row>
    <row r="80" spans="1:6" ht="20.100000000000001" customHeight="1" x14ac:dyDescent="0.25">
      <c r="A80" s="43">
        <v>74</v>
      </c>
      <c r="B80" s="44" t="s">
        <v>383</v>
      </c>
      <c r="C80" s="44" t="s">
        <v>384</v>
      </c>
      <c r="D80" s="44" t="s">
        <v>368</v>
      </c>
      <c r="E80" s="44" t="s">
        <v>227</v>
      </c>
      <c r="F80" s="45">
        <v>3230700</v>
      </c>
    </row>
    <row r="81" spans="1:6" ht="20.100000000000001" customHeight="1" x14ac:dyDescent="0.25">
      <c r="A81" s="43">
        <v>75</v>
      </c>
      <c r="B81" s="44" t="s">
        <v>385</v>
      </c>
      <c r="C81" s="44" t="s">
        <v>386</v>
      </c>
      <c r="D81" s="44" t="s">
        <v>368</v>
      </c>
      <c r="E81" s="44" t="s">
        <v>227</v>
      </c>
      <c r="F81" s="45">
        <v>4827900</v>
      </c>
    </row>
    <row r="82" spans="1:6" ht="20.100000000000001" customHeight="1" x14ac:dyDescent="0.25">
      <c r="A82" s="43">
        <v>76</v>
      </c>
      <c r="B82" s="44" t="s">
        <v>387</v>
      </c>
      <c r="C82" s="44" t="s">
        <v>388</v>
      </c>
      <c r="D82" s="44" t="s">
        <v>368</v>
      </c>
      <c r="E82" s="44" t="s">
        <v>227</v>
      </c>
      <c r="F82" s="45">
        <v>6025800.0000000009</v>
      </c>
    </row>
    <row r="83" spans="1:6" ht="20.100000000000001" customHeight="1" x14ac:dyDescent="0.25">
      <c r="A83" s="43">
        <v>77</v>
      </c>
      <c r="B83" s="44" t="s">
        <v>389</v>
      </c>
      <c r="C83" s="44" t="s">
        <v>390</v>
      </c>
      <c r="D83" s="44" t="s">
        <v>368</v>
      </c>
      <c r="E83" s="44" t="s">
        <v>227</v>
      </c>
      <c r="F83" s="45">
        <v>6025800.0000000009</v>
      </c>
    </row>
    <row r="84" spans="1:6" ht="20.100000000000001" customHeight="1" x14ac:dyDescent="0.25">
      <c r="A84" s="43">
        <v>78</v>
      </c>
      <c r="B84" s="44" t="s">
        <v>391</v>
      </c>
      <c r="C84" s="44" t="s">
        <v>392</v>
      </c>
      <c r="D84" s="44" t="s">
        <v>368</v>
      </c>
      <c r="E84" s="44" t="s">
        <v>227</v>
      </c>
      <c r="F84" s="45">
        <v>6025800.0000000009</v>
      </c>
    </row>
    <row r="85" spans="1:6" ht="20.100000000000001" customHeight="1" x14ac:dyDescent="0.25">
      <c r="A85" s="43">
        <v>79</v>
      </c>
      <c r="B85" s="44" t="s">
        <v>393</v>
      </c>
      <c r="C85" s="44" t="s">
        <v>394</v>
      </c>
      <c r="D85" s="44" t="s">
        <v>368</v>
      </c>
      <c r="E85" s="44" t="s">
        <v>227</v>
      </c>
      <c r="F85" s="45">
        <v>3630000</v>
      </c>
    </row>
    <row r="86" spans="1:6" ht="20.100000000000001" customHeight="1" x14ac:dyDescent="0.25">
      <c r="A86" s="43">
        <v>80</v>
      </c>
      <c r="B86" s="44" t="s">
        <v>395</v>
      </c>
      <c r="C86" s="44" t="s">
        <v>396</v>
      </c>
      <c r="D86" s="44" t="s">
        <v>368</v>
      </c>
      <c r="E86" s="44" t="s">
        <v>227</v>
      </c>
      <c r="F86" s="45">
        <v>5227200</v>
      </c>
    </row>
    <row r="87" spans="1:6" ht="20.100000000000001" customHeight="1" x14ac:dyDescent="0.25">
      <c r="A87" s="43">
        <v>81</v>
      </c>
      <c r="B87" s="44" t="s">
        <v>397</v>
      </c>
      <c r="C87" s="44" t="s">
        <v>398</v>
      </c>
      <c r="D87" s="44" t="s">
        <v>368</v>
      </c>
      <c r="E87" s="44" t="s">
        <v>227</v>
      </c>
      <c r="F87" s="45">
        <v>4827900</v>
      </c>
    </row>
    <row r="88" spans="1:6" ht="20.100000000000001" customHeight="1" x14ac:dyDescent="0.25">
      <c r="A88" s="43">
        <v>82</v>
      </c>
      <c r="B88" s="44" t="s">
        <v>399</v>
      </c>
      <c r="C88" s="44" t="s">
        <v>400</v>
      </c>
      <c r="D88" s="44" t="s">
        <v>368</v>
      </c>
      <c r="E88" s="44" t="s">
        <v>227</v>
      </c>
      <c r="F88" s="45">
        <v>5227200</v>
      </c>
    </row>
    <row r="89" spans="1:6" ht="20.100000000000001" customHeight="1" x14ac:dyDescent="0.25">
      <c r="A89" s="43">
        <v>83</v>
      </c>
      <c r="B89" s="44" t="s">
        <v>401</v>
      </c>
      <c r="C89" s="44" t="s">
        <v>402</v>
      </c>
      <c r="D89" s="44" t="s">
        <v>368</v>
      </c>
      <c r="E89" s="44" t="s">
        <v>403</v>
      </c>
      <c r="F89" s="45">
        <v>4041400</v>
      </c>
    </row>
    <row r="90" spans="1:6" ht="20.100000000000001" customHeight="1" x14ac:dyDescent="0.25">
      <c r="A90" s="43">
        <v>84</v>
      </c>
      <c r="B90" s="44" t="s">
        <v>404</v>
      </c>
      <c r="C90" s="44" t="s">
        <v>405</v>
      </c>
      <c r="D90" s="44" t="s">
        <v>368</v>
      </c>
      <c r="E90" s="44" t="s">
        <v>227</v>
      </c>
      <c r="F90" s="45">
        <v>4029300</v>
      </c>
    </row>
    <row r="91" spans="1:6" ht="20.100000000000001" customHeight="1" x14ac:dyDescent="0.25">
      <c r="A91" s="43">
        <v>85</v>
      </c>
      <c r="B91" s="44" t="s">
        <v>406</v>
      </c>
      <c r="C91" s="44" t="s">
        <v>407</v>
      </c>
      <c r="D91" s="44" t="s">
        <v>368</v>
      </c>
      <c r="E91" s="44" t="s">
        <v>227</v>
      </c>
      <c r="F91" s="45">
        <v>5227200</v>
      </c>
    </row>
    <row r="92" spans="1:6" ht="20.100000000000001" customHeight="1" x14ac:dyDescent="0.25">
      <c r="A92" s="43">
        <v>86</v>
      </c>
      <c r="B92" s="44" t="s">
        <v>408</v>
      </c>
      <c r="C92" s="44" t="s">
        <v>409</v>
      </c>
      <c r="D92" s="44" t="s">
        <v>368</v>
      </c>
      <c r="E92" s="44" t="s">
        <v>227</v>
      </c>
      <c r="F92" s="45">
        <v>4827900</v>
      </c>
    </row>
    <row r="93" spans="1:6" ht="20.100000000000001" customHeight="1" x14ac:dyDescent="0.25">
      <c r="A93" s="43">
        <v>87</v>
      </c>
      <c r="B93" s="44" t="s">
        <v>410</v>
      </c>
      <c r="C93" s="44" t="s">
        <v>411</v>
      </c>
      <c r="D93" s="44" t="s">
        <v>368</v>
      </c>
      <c r="E93" s="44" t="s">
        <v>227</v>
      </c>
      <c r="F93" s="45">
        <v>3630000</v>
      </c>
    </row>
    <row r="94" spans="1:6" ht="20.100000000000001" customHeight="1" x14ac:dyDescent="0.25">
      <c r="A94" s="43">
        <v>88</v>
      </c>
      <c r="B94" s="44" t="s">
        <v>412</v>
      </c>
      <c r="C94" s="44" t="s">
        <v>413</v>
      </c>
      <c r="D94" s="44" t="s">
        <v>368</v>
      </c>
      <c r="E94" s="44" t="s">
        <v>227</v>
      </c>
      <c r="F94" s="45">
        <v>5227200</v>
      </c>
    </row>
    <row r="95" spans="1:6" ht="20.100000000000001" customHeight="1" x14ac:dyDescent="0.25">
      <c r="A95" s="43">
        <v>89</v>
      </c>
      <c r="B95" s="44" t="s">
        <v>414</v>
      </c>
      <c r="C95" s="44" t="s">
        <v>415</v>
      </c>
      <c r="D95" s="44" t="s">
        <v>368</v>
      </c>
      <c r="E95" s="44" t="s">
        <v>227</v>
      </c>
      <c r="F95" s="45">
        <v>5227200</v>
      </c>
    </row>
    <row r="96" spans="1:6" ht="20.100000000000001" customHeight="1" x14ac:dyDescent="0.25">
      <c r="A96" s="43">
        <v>90</v>
      </c>
      <c r="B96" s="44" t="s">
        <v>416</v>
      </c>
      <c r="C96" s="44" t="s">
        <v>417</v>
      </c>
      <c r="D96" s="44" t="s">
        <v>368</v>
      </c>
      <c r="E96" s="44" t="s">
        <v>227</v>
      </c>
      <c r="F96" s="45">
        <v>2831400</v>
      </c>
    </row>
    <row r="97" spans="1:6" ht="20.100000000000001" customHeight="1" x14ac:dyDescent="0.25">
      <c r="A97" s="43">
        <v>91</v>
      </c>
      <c r="B97" s="44" t="s">
        <v>418</v>
      </c>
      <c r="C97" s="44" t="s">
        <v>419</v>
      </c>
      <c r="D97" s="44" t="s">
        <v>368</v>
      </c>
      <c r="E97" s="44" t="s">
        <v>227</v>
      </c>
      <c r="F97" s="45">
        <v>4029300</v>
      </c>
    </row>
    <row r="98" spans="1:6" ht="20.100000000000001" customHeight="1" x14ac:dyDescent="0.25">
      <c r="A98" s="43">
        <v>92</v>
      </c>
      <c r="B98" s="44" t="s">
        <v>420</v>
      </c>
      <c r="C98" s="44" t="s">
        <v>421</v>
      </c>
      <c r="D98" s="44" t="s">
        <v>368</v>
      </c>
      <c r="E98" s="44" t="s">
        <v>227</v>
      </c>
      <c r="F98" s="45">
        <v>4428600</v>
      </c>
    </row>
    <row r="99" spans="1:6" ht="20.100000000000001" customHeight="1" x14ac:dyDescent="0.25">
      <c r="A99" s="43">
        <v>93</v>
      </c>
      <c r="B99" s="44" t="s">
        <v>422</v>
      </c>
      <c r="C99" s="44" t="s">
        <v>423</v>
      </c>
      <c r="D99" s="44" t="s">
        <v>368</v>
      </c>
      <c r="E99" s="44" t="s">
        <v>227</v>
      </c>
      <c r="F99" s="45">
        <v>6025800.0000000009</v>
      </c>
    </row>
    <row r="100" spans="1:6" ht="20.100000000000001" customHeight="1" x14ac:dyDescent="0.25">
      <c r="A100" s="43">
        <v>94</v>
      </c>
      <c r="B100" s="44" t="s">
        <v>424</v>
      </c>
      <c r="C100" s="44" t="s">
        <v>425</v>
      </c>
      <c r="D100" s="44" t="s">
        <v>368</v>
      </c>
      <c r="E100" s="44" t="s">
        <v>227</v>
      </c>
      <c r="F100" s="45">
        <v>4428600</v>
      </c>
    </row>
    <row r="101" spans="1:6" ht="20.100000000000001" customHeight="1" x14ac:dyDescent="0.25">
      <c r="A101" s="43">
        <v>95</v>
      </c>
      <c r="B101" s="44" t="s">
        <v>426</v>
      </c>
      <c r="C101" s="44" t="s">
        <v>427</v>
      </c>
      <c r="D101" s="44" t="s">
        <v>428</v>
      </c>
      <c r="E101" s="44" t="s">
        <v>227</v>
      </c>
      <c r="F101" s="45">
        <v>3230700</v>
      </c>
    </row>
    <row r="102" spans="1:6" ht="20.100000000000001" customHeight="1" x14ac:dyDescent="0.25">
      <c r="A102" s="43">
        <v>96</v>
      </c>
      <c r="B102" s="44" t="s">
        <v>429</v>
      </c>
      <c r="C102" s="44" t="s">
        <v>430</v>
      </c>
      <c r="D102" s="44" t="s">
        <v>428</v>
      </c>
      <c r="E102" s="44" t="s">
        <v>227</v>
      </c>
      <c r="F102" s="45">
        <v>6025800.0000000009</v>
      </c>
    </row>
    <row r="103" spans="1:6" ht="20.100000000000001" customHeight="1" x14ac:dyDescent="0.25">
      <c r="A103" s="43">
        <v>97</v>
      </c>
      <c r="B103" s="44" t="s">
        <v>431</v>
      </c>
      <c r="C103" s="44" t="s">
        <v>432</v>
      </c>
      <c r="D103" s="44" t="s">
        <v>428</v>
      </c>
      <c r="E103" s="44" t="s">
        <v>227</v>
      </c>
      <c r="F103" s="45">
        <v>3230700</v>
      </c>
    </row>
    <row r="104" spans="1:6" ht="20.100000000000001" customHeight="1" x14ac:dyDescent="0.25">
      <c r="A104" s="43">
        <v>98</v>
      </c>
      <c r="B104" s="44" t="s">
        <v>433</v>
      </c>
      <c r="C104" s="44" t="s">
        <v>434</v>
      </c>
      <c r="D104" s="44" t="s">
        <v>428</v>
      </c>
      <c r="E104" s="44" t="s">
        <v>227</v>
      </c>
      <c r="F104" s="45">
        <v>5626500</v>
      </c>
    </row>
    <row r="105" spans="1:6" ht="20.100000000000001" customHeight="1" x14ac:dyDescent="0.25">
      <c r="A105" s="43">
        <v>99</v>
      </c>
      <c r="B105" s="44" t="s">
        <v>435</v>
      </c>
      <c r="C105" s="44" t="s">
        <v>436</v>
      </c>
      <c r="D105" s="44" t="s">
        <v>428</v>
      </c>
      <c r="E105" s="44" t="s">
        <v>227</v>
      </c>
      <c r="F105" s="45">
        <v>3630000</v>
      </c>
    </row>
    <row r="106" spans="1:6" ht="20.100000000000001" customHeight="1" x14ac:dyDescent="0.25">
      <c r="A106" s="43">
        <v>100</v>
      </c>
      <c r="B106" s="44" t="s">
        <v>437</v>
      </c>
      <c r="C106" s="44" t="s">
        <v>438</v>
      </c>
      <c r="D106" s="44" t="s">
        <v>428</v>
      </c>
      <c r="E106" s="44" t="s">
        <v>227</v>
      </c>
      <c r="F106" s="45">
        <v>3630000</v>
      </c>
    </row>
    <row r="107" spans="1:6" ht="20.100000000000001" customHeight="1" x14ac:dyDescent="0.25">
      <c r="A107" s="43">
        <v>101</v>
      </c>
      <c r="B107" s="44" t="s">
        <v>439</v>
      </c>
      <c r="C107" s="44" t="s">
        <v>440</v>
      </c>
      <c r="D107" s="44" t="s">
        <v>428</v>
      </c>
      <c r="E107" s="44" t="s">
        <v>227</v>
      </c>
      <c r="F107" s="45">
        <v>5227200</v>
      </c>
    </row>
    <row r="108" spans="1:6" ht="20.100000000000001" customHeight="1" x14ac:dyDescent="0.25">
      <c r="A108" s="43">
        <v>102</v>
      </c>
      <c r="B108" s="44" t="s">
        <v>441</v>
      </c>
      <c r="C108" s="44" t="s">
        <v>442</v>
      </c>
      <c r="D108" s="44" t="s">
        <v>428</v>
      </c>
      <c r="E108" s="44" t="s">
        <v>227</v>
      </c>
      <c r="F108" s="45">
        <v>3630000</v>
      </c>
    </row>
    <row r="109" spans="1:6" ht="20.100000000000001" customHeight="1" x14ac:dyDescent="0.25">
      <c r="A109" s="43">
        <v>103</v>
      </c>
      <c r="B109" s="44" t="s">
        <v>443</v>
      </c>
      <c r="C109" s="44" t="s">
        <v>444</v>
      </c>
      <c r="D109" s="44" t="s">
        <v>428</v>
      </c>
      <c r="E109" s="44" t="s">
        <v>227</v>
      </c>
      <c r="F109" s="45">
        <v>3230700</v>
      </c>
    </row>
    <row r="110" spans="1:6" ht="20.100000000000001" customHeight="1" x14ac:dyDescent="0.25">
      <c r="A110" s="43">
        <v>104</v>
      </c>
      <c r="B110" s="44" t="s">
        <v>445</v>
      </c>
      <c r="C110" s="44" t="s">
        <v>446</v>
      </c>
      <c r="D110" s="44" t="s">
        <v>428</v>
      </c>
      <c r="E110" s="44" t="s">
        <v>227</v>
      </c>
      <c r="F110" s="45">
        <v>3230700</v>
      </c>
    </row>
    <row r="111" spans="1:6" ht="20.100000000000001" customHeight="1" x14ac:dyDescent="0.25">
      <c r="A111" s="43">
        <v>105</v>
      </c>
      <c r="B111" s="44" t="s">
        <v>447</v>
      </c>
      <c r="C111" s="44" t="s">
        <v>448</v>
      </c>
      <c r="D111" s="44" t="s">
        <v>428</v>
      </c>
      <c r="E111" s="44" t="s">
        <v>227</v>
      </c>
      <c r="F111" s="45">
        <v>4827900</v>
      </c>
    </row>
    <row r="112" spans="1:6" ht="20.100000000000001" customHeight="1" x14ac:dyDescent="0.25">
      <c r="A112" s="43">
        <v>106</v>
      </c>
      <c r="B112" s="44" t="s">
        <v>449</v>
      </c>
      <c r="C112" s="44" t="s">
        <v>450</v>
      </c>
      <c r="D112" s="44" t="s">
        <v>428</v>
      </c>
      <c r="E112" s="44" t="s">
        <v>227</v>
      </c>
      <c r="F112" s="45">
        <v>3230700</v>
      </c>
    </row>
    <row r="113" spans="1:6" ht="20.100000000000001" customHeight="1" x14ac:dyDescent="0.25">
      <c r="A113" s="43">
        <v>107</v>
      </c>
      <c r="B113" s="44" t="s">
        <v>451</v>
      </c>
      <c r="C113" s="44" t="s">
        <v>452</v>
      </c>
      <c r="D113" s="44" t="s">
        <v>428</v>
      </c>
      <c r="E113" s="44" t="s">
        <v>227</v>
      </c>
      <c r="F113" s="45">
        <v>6025800.0000000009</v>
      </c>
    </row>
    <row r="114" spans="1:6" ht="20.100000000000001" customHeight="1" x14ac:dyDescent="0.25">
      <c r="A114" s="43">
        <v>108</v>
      </c>
      <c r="B114" s="44" t="s">
        <v>453</v>
      </c>
      <c r="C114" s="44" t="s">
        <v>454</v>
      </c>
      <c r="D114" s="44" t="s">
        <v>428</v>
      </c>
      <c r="E114" s="44" t="s">
        <v>227</v>
      </c>
      <c r="F114" s="45">
        <v>5626500</v>
      </c>
    </row>
    <row r="115" spans="1:6" ht="20.100000000000001" customHeight="1" x14ac:dyDescent="0.25">
      <c r="A115" s="43">
        <v>109</v>
      </c>
      <c r="B115" s="44" t="s">
        <v>455</v>
      </c>
      <c r="C115" s="44" t="s">
        <v>456</v>
      </c>
      <c r="D115" s="44" t="s">
        <v>428</v>
      </c>
      <c r="E115" s="44" t="s">
        <v>227</v>
      </c>
      <c r="F115" s="45">
        <v>4428600</v>
      </c>
    </row>
    <row r="116" spans="1:6" ht="20.100000000000001" customHeight="1" x14ac:dyDescent="0.25">
      <c r="A116" s="43">
        <v>110</v>
      </c>
      <c r="B116" s="44" t="s">
        <v>457</v>
      </c>
      <c r="C116" s="44" t="s">
        <v>271</v>
      </c>
      <c r="D116" s="44" t="s">
        <v>428</v>
      </c>
      <c r="E116" s="44" t="s">
        <v>227</v>
      </c>
      <c r="F116" s="45">
        <v>4827900</v>
      </c>
    </row>
    <row r="117" spans="1:6" ht="20.100000000000001" customHeight="1" x14ac:dyDescent="0.25">
      <c r="A117" s="43">
        <v>111</v>
      </c>
      <c r="B117" s="44" t="s">
        <v>458</v>
      </c>
      <c r="C117" s="44" t="s">
        <v>459</v>
      </c>
      <c r="D117" s="44" t="s">
        <v>428</v>
      </c>
      <c r="E117" s="44" t="s">
        <v>227</v>
      </c>
      <c r="F117" s="45">
        <v>5626500</v>
      </c>
    </row>
    <row r="118" spans="1:6" ht="20.100000000000001" customHeight="1" x14ac:dyDescent="0.25">
      <c r="A118" s="43">
        <v>112</v>
      </c>
      <c r="B118" s="44" t="s">
        <v>460</v>
      </c>
      <c r="C118" s="44" t="s">
        <v>461</v>
      </c>
      <c r="D118" s="44" t="s">
        <v>428</v>
      </c>
      <c r="E118" s="44" t="s">
        <v>227</v>
      </c>
      <c r="F118" s="45">
        <v>2831400</v>
      </c>
    </row>
    <row r="119" spans="1:6" ht="20.100000000000001" customHeight="1" x14ac:dyDescent="0.25">
      <c r="A119" s="43">
        <v>113</v>
      </c>
      <c r="B119" s="44" t="s">
        <v>462</v>
      </c>
      <c r="C119" s="44" t="s">
        <v>463</v>
      </c>
      <c r="D119" s="44" t="s">
        <v>428</v>
      </c>
      <c r="E119" s="44" t="s">
        <v>227</v>
      </c>
      <c r="F119" s="45">
        <v>5227200</v>
      </c>
    </row>
    <row r="120" spans="1:6" ht="20.100000000000001" customHeight="1" x14ac:dyDescent="0.25">
      <c r="A120" s="43">
        <v>114</v>
      </c>
      <c r="B120" s="44" t="s">
        <v>464</v>
      </c>
      <c r="C120" s="44" t="s">
        <v>446</v>
      </c>
      <c r="D120" s="44" t="s">
        <v>428</v>
      </c>
      <c r="E120" s="44" t="s">
        <v>227</v>
      </c>
      <c r="F120" s="45">
        <v>4428600</v>
      </c>
    </row>
    <row r="121" spans="1:6" ht="20.100000000000001" customHeight="1" x14ac:dyDescent="0.25">
      <c r="A121" s="43">
        <v>115</v>
      </c>
      <c r="B121" s="44" t="s">
        <v>465</v>
      </c>
      <c r="C121" s="44" t="s">
        <v>466</v>
      </c>
      <c r="D121" s="44" t="s">
        <v>428</v>
      </c>
      <c r="E121" s="44" t="s">
        <v>227</v>
      </c>
      <c r="F121" s="45">
        <v>4029300</v>
      </c>
    </row>
    <row r="122" spans="1:6" ht="20.100000000000001" customHeight="1" x14ac:dyDescent="0.25">
      <c r="A122" s="43">
        <v>116</v>
      </c>
      <c r="B122" s="44" t="s">
        <v>467</v>
      </c>
      <c r="C122" s="44" t="s">
        <v>468</v>
      </c>
      <c r="D122" s="44" t="s">
        <v>428</v>
      </c>
      <c r="E122" s="44" t="s">
        <v>263</v>
      </c>
      <c r="F122" s="45">
        <v>7840800.0000000009</v>
      </c>
    </row>
    <row r="123" spans="1:6" ht="20.100000000000001" customHeight="1" x14ac:dyDescent="0.25">
      <c r="A123" s="43">
        <v>117</v>
      </c>
      <c r="B123" s="44" t="s">
        <v>469</v>
      </c>
      <c r="C123" s="44" t="s">
        <v>470</v>
      </c>
      <c r="D123" s="44" t="s">
        <v>428</v>
      </c>
      <c r="E123" s="44" t="s">
        <v>227</v>
      </c>
      <c r="F123" s="45">
        <v>6025800.0000000009</v>
      </c>
    </row>
    <row r="124" spans="1:6" ht="20.100000000000001" customHeight="1" x14ac:dyDescent="0.25">
      <c r="A124" s="43">
        <v>118</v>
      </c>
      <c r="B124" s="44" t="s">
        <v>471</v>
      </c>
      <c r="C124" s="44" t="s">
        <v>472</v>
      </c>
      <c r="D124" s="44" t="s">
        <v>428</v>
      </c>
      <c r="E124" s="44" t="s">
        <v>227</v>
      </c>
      <c r="F124" s="45">
        <v>5626500</v>
      </c>
    </row>
    <row r="125" spans="1:6" ht="20.100000000000001" customHeight="1" x14ac:dyDescent="0.25">
      <c r="A125" s="43">
        <v>119</v>
      </c>
      <c r="B125" s="44" t="s">
        <v>473</v>
      </c>
      <c r="C125" s="44" t="s">
        <v>474</v>
      </c>
      <c r="D125" s="44" t="s">
        <v>475</v>
      </c>
      <c r="E125" s="44" t="s">
        <v>227</v>
      </c>
      <c r="F125" s="45">
        <v>4827900</v>
      </c>
    </row>
    <row r="126" spans="1:6" ht="20.100000000000001" customHeight="1" x14ac:dyDescent="0.25">
      <c r="A126" s="43">
        <v>120</v>
      </c>
      <c r="B126" s="44" t="s">
        <v>476</v>
      </c>
      <c r="C126" s="44" t="s">
        <v>477</v>
      </c>
      <c r="D126" s="44" t="s">
        <v>475</v>
      </c>
      <c r="E126" s="44" t="s">
        <v>227</v>
      </c>
      <c r="F126" s="45">
        <v>4428600</v>
      </c>
    </row>
    <row r="127" spans="1:6" ht="20.100000000000001" customHeight="1" x14ac:dyDescent="0.25">
      <c r="A127" s="43">
        <v>121</v>
      </c>
      <c r="B127" s="44" t="s">
        <v>478</v>
      </c>
      <c r="C127" s="44" t="s">
        <v>479</v>
      </c>
      <c r="D127" s="44" t="s">
        <v>475</v>
      </c>
      <c r="E127" s="44" t="s">
        <v>227</v>
      </c>
      <c r="F127" s="45">
        <v>4428600</v>
      </c>
    </row>
    <row r="128" spans="1:6" ht="20.100000000000001" customHeight="1" x14ac:dyDescent="0.25">
      <c r="A128" s="43">
        <v>122</v>
      </c>
      <c r="B128" s="44" t="s">
        <v>480</v>
      </c>
      <c r="C128" s="44" t="s">
        <v>481</v>
      </c>
      <c r="D128" s="44" t="s">
        <v>475</v>
      </c>
      <c r="E128" s="44" t="s">
        <v>227</v>
      </c>
      <c r="F128" s="45">
        <v>5227200</v>
      </c>
    </row>
    <row r="129" spans="1:6" ht="20.100000000000001" customHeight="1" x14ac:dyDescent="0.25">
      <c r="A129" s="43">
        <v>123</v>
      </c>
      <c r="B129" s="44" t="s">
        <v>482</v>
      </c>
      <c r="C129" s="44" t="s">
        <v>483</v>
      </c>
      <c r="D129" s="44" t="s">
        <v>475</v>
      </c>
      <c r="E129" s="44" t="s">
        <v>227</v>
      </c>
      <c r="F129" s="45">
        <v>2831400</v>
      </c>
    </row>
    <row r="130" spans="1:6" ht="20.100000000000001" customHeight="1" x14ac:dyDescent="0.25">
      <c r="A130" s="43">
        <v>124</v>
      </c>
      <c r="B130" s="44" t="s">
        <v>484</v>
      </c>
      <c r="C130" s="44" t="s">
        <v>485</v>
      </c>
      <c r="D130" s="44" t="s">
        <v>475</v>
      </c>
      <c r="E130" s="44" t="s">
        <v>227</v>
      </c>
      <c r="F130" s="45">
        <v>4827900</v>
      </c>
    </row>
    <row r="131" spans="1:6" ht="20.100000000000001" customHeight="1" x14ac:dyDescent="0.25">
      <c r="A131" s="43">
        <v>125</v>
      </c>
      <c r="B131" s="44" t="s">
        <v>486</v>
      </c>
      <c r="C131" s="44" t="s">
        <v>487</v>
      </c>
      <c r="D131" s="44" t="s">
        <v>475</v>
      </c>
      <c r="E131" s="44" t="s">
        <v>227</v>
      </c>
      <c r="F131" s="45">
        <v>5626500</v>
      </c>
    </row>
    <row r="132" spans="1:6" ht="20.100000000000001" customHeight="1" x14ac:dyDescent="0.25">
      <c r="A132" s="43">
        <v>126</v>
      </c>
      <c r="B132" s="44" t="s">
        <v>488</v>
      </c>
      <c r="C132" s="44" t="s">
        <v>489</v>
      </c>
      <c r="D132" s="44" t="s">
        <v>475</v>
      </c>
      <c r="E132" s="44" t="s">
        <v>227</v>
      </c>
      <c r="F132" s="45">
        <v>4428600</v>
      </c>
    </row>
    <row r="133" spans="1:6" ht="20.100000000000001" customHeight="1" x14ac:dyDescent="0.25">
      <c r="A133" s="43">
        <v>127</v>
      </c>
      <c r="B133" s="44" t="s">
        <v>490</v>
      </c>
      <c r="C133" s="44" t="s">
        <v>491</v>
      </c>
      <c r="D133" s="44" t="s">
        <v>475</v>
      </c>
      <c r="E133" s="44" t="s">
        <v>227</v>
      </c>
      <c r="F133" s="45">
        <v>4428600</v>
      </c>
    </row>
    <row r="134" spans="1:6" ht="20.100000000000001" customHeight="1" x14ac:dyDescent="0.25">
      <c r="A134" s="43">
        <v>128</v>
      </c>
      <c r="B134" s="44" t="s">
        <v>492</v>
      </c>
      <c r="C134" s="44" t="s">
        <v>493</v>
      </c>
      <c r="D134" s="44" t="s">
        <v>475</v>
      </c>
      <c r="E134" s="44" t="s">
        <v>227</v>
      </c>
      <c r="F134" s="45">
        <v>4029300</v>
      </c>
    </row>
    <row r="135" spans="1:6" ht="20.100000000000001" customHeight="1" x14ac:dyDescent="0.25">
      <c r="A135" s="43">
        <v>129</v>
      </c>
      <c r="B135" s="44" t="s">
        <v>494</v>
      </c>
      <c r="C135" s="44" t="s">
        <v>495</v>
      </c>
      <c r="D135" s="44" t="s">
        <v>475</v>
      </c>
      <c r="E135" s="44" t="s">
        <v>227</v>
      </c>
      <c r="F135" s="45">
        <v>4827900</v>
      </c>
    </row>
    <row r="136" spans="1:6" ht="20.100000000000001" customHeight="1" x14ac:dyDescent="0.25">
      <c r="A136" s="43">
        <v>130</v>
      </c>
      <c r="B136" s="44" t="s">
        <v>496</v>
      </c>
      <c r="C136" s="44" t="s">
        <v>497</v>
      </c>
      <c r="D136" s="44" t="s">
        <v>475</v>
      </c>
      <c r="E136" s="44" t="s">
        <v>227</v>
      </c>
      <c r="F136" s="45">
        <v>2831400</v>
      </c>
    </row>
    <row r="137" spans="1:6" ht="20.100000000000001" customHeight="1" x14ac:dyDescent="0.25">
      <c r="A137" s="43">
        <v>131</v>
      </c>
      <c r="B137" s="44" t="s">
        <v>498</v>
      </c>
      <c r="C137" s="44" t="s">
        <v>499</v>
      </c>
      <c r="D137" s="44" t="s">
        <v>475</v>
      </c>
      <c r="E137" s="44" t="s">
        <v>227</v>
      </c>
      <c r="F137" s="45">
        <v>2831400</v>
      </c>
    </row>
    <row r="138" spans="1:6" ht="20.100000000000001" customHeight="1" x14ac:dyDescent="0.25">
      <c r="A138" s="43">
        <v>132</v>
      </c>
      <c r="B138" s="44" t="s">
        <v>500</v>
      </c>
      <c r="C138" s="44" t="s">
        <v>501</v>
      </c>
      <c r="D138" s="44" t="s">
        <v>475</v>
      </c>
      <c r="E138" s="44" t="s">
        <v>227</v>
      </c>
      <c r="F138" s="45">
        <v>4029300</v>
      </c>
    </row>
    <row r="139" spans="1:6" ht="20.100000000000001" customHeight="1" x14ac:dyDescent="0.25">
      <c r="A139" s="43">
        <v>133</v>
      </c>
      <c r="B139" s="44" t="s">
        <v>502</v>
      </c>
      <c r="C139" s="44" t="s">
        <v>503</v>
      </c>
      <c r="D139" s="44" t="s">
        <v>475</v>
      </c>
      <c r="E139" s="44" t="s">
        <v>227</v>
      </c>
      <c r="F139" s="45">
        <v>5626500</v>
      </c>
    </row>
    <row r="140" spans="1:6" ht="20.100000000000001" customHeight="1" x14ac:dyDescent="0.25">
      <c r="A140" s="43">
        <v>134</v>
      </c>
      <c r="B140" s="44" t="s">
        <v>504</v>
      </c>
      <c r="C140" s="44" t="s">
        <v>505</v>
      </c>
      <c r="D140" s="44" t="s">
        <v>475</v>
      </c>
      <c r="E140" s="44" t="s">
        <v>227</v>
      </c>
      <c r="F140" s="45">
        <v>5227200</v>
      </c>
    </row>
    <row r="141" spans="1:6" ht="20.100000000000001" customHeight="1" x14ac:dyDescent="0.25">
      <c r="A141" s="43">
        <v>135</v>
      </c>
      <c r="B141" s="44" t="s">
        <v>506</v>
      </c>
      <c r="C141" s="44" t="s">
        <v>507</v>
      </c>
      <c r="D141" s="44" t="s">
        <v>475</v>
      </c>
      <c r="E141" s="44" t="s">
        <v>227</v>
      </c>
      <c r="F141" s="45">
        <v>3630000</v>
      </c>
    </row>
    <row r="142" spans="1:6" ht="20.100000000000001" customHeight="1" x14ac:dyDescent="0.25">
      <c r="A142" s="43">
        <v>136</v>
      </c>
      <c r="B142" s="44" t="s">
        <v>508</v>
      </c>
      <c r="C142" s="44" t="s">
        <v>509</v>
      </c>
      <c r="D142" s="44" t="s">
        <v>475</v>
      </c>
      <c r="E142" s="44" t="s">
        <v>227</v>
      </c>
      <c r="F142" s="45">
        <v>3230700</v>
      </c>
    </row>
    <row r="143" spans="1:6" ht="20.100000000000001" customHeight="1" x14ac:dyDescent="0.25">
      <c r="A143" s="43">
        <v>137</v>
      </c>
      <c r="B143" s="44" t="s">
        <v>510</v>
      </c>
      <c r="C143" s="44" t="s">
        <v>511</v>
      </c>
      <c r="D143" s="44" t="s">
        <v>475</v>
      </c>
      <c r="E143" s="44" t="s">
        <v>227</v>
      </c>
      <c r="F143" s="45">
        <v>4029300</v>
      </c>
    </row>
    <row r="144" spans="1:6" ht="20.100000000000001" customHeight="1" x14ac:dyDescent="0.25">
      <c r="A144" s="43">
        <v>138</v>
      </c>
      <c r="B144" s="44" t="s">
        <v>512</v>
      </c>
      <c r="C144" s="44" t="s">
        <v>513</v>
      </c>
      <c r="D144" s="44" t="s">
        <v>475</v>
      </c>
      <c r="E144" s="44" t="s">
        <v>227</v>
      </c>
      <c r="F144" s="45">
        <v>4029300</v>
      </c>
    </row>
    <row r="145" spans="1:6" ht="20.100000000000001" customHeight="1" x14ac:dyDescent="0.25">
      <c r="A145" s="43">
        <v>139</v>
      </c>
      <c r="B145" s="44" t="s">
        <v>514</v>
      </c>
      <c r="C145" s="44" t="s">
        <v>515</v>
      </c>
      <c r="D145" s="44" t="s">
        <v>475</v>
      </c>
      <c r="E145" s="44" t="s">
        <v>263</v>
      </c>
      <c r="F145" s="45">
        <v>5445000</v>
      </c>
    </row>
    <row r="146" spans="1:6" ht="20.100000000000001" customHeight="1" x14ac:dyDescent="0.25">
      <c r="A146" s="43">
        <v>140</v>
      </c>
      <c r="B146" s="44" t="s">
        <v>516</v>
      </c>
      <c r="C146" s="44" t="s">
        <v>517</v>
      </c>
      <c r="D146" s="44" t="s">
        <v>475</v>
      </c>
      <c r="E146" s="44" t="s">
        <v>227</v>
      </c>
      <c r="F146" s="45">
        <v>4428600</v>
      </c>
    </row>
    <row r="147" spans="1:6" ht="20.100000000000001" customHeight="1" x14ac:dyDescent="0.25">
      <c r="A147" s="43">
        <v>141</v>
      </c>
      <c r="B147" s="44" t="s">
        <v>518</v>
      </c>
      <c r="C147" s="44" t="s">
        <v>519</v>
      </c>
      <c r="D147" s="44" t="s">
        <v>475</v>
      </c>
      <c r="E147" s="44" t="s">
        <v>227</v>
      </c>
      <c r="F147" s="45">
        <v>4029300</v>
      </c>
    </row>
    <row r="148" spans="1:6" ht="20.100000000000001" customHeight="1" x14ac:dyDescent="0.25">
      <c r="A148" s="43">
        <v>142</v>
      </c>
      <c r="B148" s="44" t="s">
        <v>520</v>
      </c>
      <c r="C148" s="44" t="s">
        <v>521</v>
      </c>
      <c r="D148" s="44" t="s">
        <v>475</v>
      </c>
      <c r="E148" s="44" t="s">
        <v>227</v>
      </c>
      <c r="F148" s="45">
        <v>2831400</v>
      </c>
    </row>
    <row r="149" spans="1:6" ht="20.100000000000001" customHeight="1" x14ac:dyDescent="0.25">
      <c r="A149" s="43">
        <v>143</v>
      </c>
      <c r="B149" s="44" t="s">
        <v>522</v>
      </c>
      <c r="C149" s="44" t="s">
        <v>523</v>
      </c>
      <c r="D149" s="44" t="s">
        <v>475</v>
      </c>
      <c r="E149" s="44" t="s">
        <v>227</v>
      </c>
      <c r="F149" s="45">
        <v>2831400</v>
      </c>
    </row>
    <row r="150" spans="1:6" ht="20.100000000000001" customHeight="1" x14ac:dyDescent="0.25">
      <c r="A150" s="43">
        <v>144</v>
      </c>
      <c r="B150" s="44" t="s">
        <v>524</v>
      </c>
      <c r="C150" s="44" t="s">
        <v>525</v>
      </c>
      <c r="D150" s="44" t="s">
        <v>526</v>
      </c>
      <c r="E150" s="44" t="s">
        <v>227</v>
      </c>
      <c r="F150" s="45">
        <v>2831400</v>
      </c>
    </row>
    <row r="151" spans="1:6" ht="20.100000000000001" customHeight="1" x14ac:dyDescent="0.25">
      <c r="A151" s="43">
        <v>145</v>
      </c>
      <c r="B151" s="44" t="s">
        <v>527</v>
      </c>
      <c r="C151" s="44" t="s">
        <v>528</v>
      </c>
      <c r="D151" s="44" t="s">
        <v>526</v>
      </c>
      <c r="E151" s="44" t="s">
        <v>227</v>
      </c>
      <c r="F151" s="45">
        <v>5227200</v>
      </c>
    </row>
    <row r="152" spans="1:6" ht="20.100000000000001" customHeight="1" x14ac:dyDescent="0.25">
      <c r="A152" s="43">
        <v>146</v>
      </c>
      <c r="B152" s="44" t="s">
        <v>529</v>
      </c>
      <c r="C152" s="44" t="s">
        <v>530</v>
      </c>
      <c r="D152" s="44" t="s">
        <v>526</v>
      </c>
      <c r="E152" s="44" t="s">
        <v>227</v>
      </c>
      <c r="F152" s="45">
        <v>5626500</v>
      </c>
    </row>
    <row r="153" spans="1:6" ht="20.100000000000001" customHeight="1" x14ac:dyDescent="0.25">
      <c r="A153" s="43">
        <v>147</v>
      </c>
      <c r="B153" s="44" t="s">
        <v>531</v>
      </c>
      <c r="C153" s="44" t="s">
        <v>532</v>
      </c>
      <c r="D153" s="44" t="s">
        <v>526</v>
      </c>
      <c r="E153" s="44" t="s">
        <v>227</v>
      </c>
      <c r="F153" s="45">
        <v>5626500</v>
      </c>
    </row>
    <row r="154" spans="1:6" ht="20.100000000000001" customHeight="1" x14ac:dyDescent="0.25">
      <c r="A154" s="43">
        <v>148</v>
      </c>
      <c r="B154" s="44" t="s">
        <v>533</v>
      </c>
      <c r="C154" s="44" t="s">
        <v>534</v>
      </c>
      <c r="D154" s="44" t="s">
        <v>526</v>
      </c>
      <c r="E154" s="44" t="s">
        <v>227</v>
      </c>
      <c r="F154" s="45">
        <v>3630000</v>
      </c>
    </row>
    <row r="155" spans="1:6" ht="20.100000000000001" customHeight="1" x14ac:dyDescent="0.25">
      <c r="A155" s="43">
        <v>149</v>
      </c>
      <c r="B155" s="44" t="s">
        <v>535</v>
      </c>
      <c r="C155" s="44" t="s">
        <v>528</v>
      </c>
      <c r="D155" s="44" t="s">
        <v>526</v>
      </c>
      <c r="E155" s="44" t="s">
        <v>227</v>
      </c>
      <c r="F155" s="45">
        <v>3630000</v>
      </c>
    </row>
    <row r="156" spans="1:6" ht="20.100000000000001" customHeight="1" x14ac:dyDescent="0.25">
      <c r="A156" s="43">
        <v>150</v>
      </c>
      <c r="B156" s="44" t="s">
        <v>536</v>
      </c>
      <c r="C156" s="44" t="s">
        <v>537</v>
      </c>
      <c r="D156" s="44" t="s">
        <v>526</v>
      </c>
      <c r="E156" s="44" t="s">
        <v>230</v>
      </c>
      <c r="F156" s="45">
        <v>7647200</v>
      </c>
    </row>
    <row r="157" spans="1:6" ht="20.100000000000001" customHeight="1" x14ac:dyDescent="0.25">
      <c r="A157" s="43">
        <v>151</v>
      </c>
      <c r="B157" s="44" t="s">
        <v>538</v>
      </c>
      <c r="C157" s="44" t="s">
        <v>539</v>
      </c>
      <c r="D157" s="44" t="s">
        <v>526</v>
      </c>
      <c r="E157" s="44" t="s">
        <v>227</v>
      </c>
      <c r="F157" s="45">
        <v>3230700</v>
      </c>
    </row>
    <row r="158" spans="1:6" ht="20.100000000000001" customHeight="1" x14ac:dyDescent="0.25">
      <c r="A158" s="43">
        <v>152</v>
      </c>
      <c r="B158" s="44" t="s">
        <v>540</v>
      </c>
      <c r="C158" s="44" t="s">
        <v>541</v>
      </c>
      <c r="D158" s="44" t="s">
        <v>526</v>
      </c>
      <c r="E158" s="44" t="s">
        <v>227</v>
      </c>
      <c r="F158" s="45">
        <v>6025800.0000000009</v>
      </c>
    </row>
    <row r="159" spans="1:6" ht="20.100000000000001" customHeight="1" x14ac:dyDescent="0.25">
      <c r="A159" s="43">
        <v>153</v>
      </c>
      <c r="B159" s="44" t="s">
        <v>542</v>
      </c>
      <c r="C159" s="44" t="s">
        <v>543</v>
      </c>
      <c r="D159" s="44" t="s">
        <v>526</v>
      </c>
      <c r="E159" s="44" t="s">
        <v>227</v>
      </c>
      <c r="F159" s="45">
        <v>3230700</v>
      </c>
    </row>
    <row r="160" spans="1:6" ht="20.100000000000001" customHeight="1" x14ac:dyDescent="0.25">
      <c r="A160" s="43">
        <v>154</v>
      </c>
      <c r="B160" s="44" t="s">
        <v>544</v>
      </c>
      <c r="C160" s="44" t="s">
        <v>545</v>
      </c>
      <c r="D160" s="44" t="s">
        <v>546</v>
      </c>
      <c r="E160" s="44" t="s">
        <v>230</v>
      </c>
      <c r="F160" s="45">
        <v>6848600</v>
      </c>
    </row>
    <row r="161" spans="1:6" ht="20.100000000000001" customHeight="1" x14ac:dyDescent="0.25">
      <c r="A161" s="43">
        <v>155</v>
      </c>
      <c r="B161" s="44" t="s">
        <v>547</v>
      </c>
      <c r="C161" s="44" t="s">
        <v>548</v>
      </c>
      <c r="D161" s="44" t="s">
        <v>546</v>
      </c>
      <c r="E161" s="44" t="s">
        <v>227</v>
      </c>
      <c r="F161" s="45">
        <v>5626500</v>
      </c>
    </row>
    <row r="162" spans="1:6" ht="20.100000000000001" customHeight="1" x14ac:dyDescent="0.25">
      <c r="A162" s="43">
        <v>156</v>
      </c>
      <c r="B162" s="44" t="s">
        <v>549</v>
      </c>
      <c r="C162" s="44" t="s">
        <v>550</v>
      </c>
      <c r="D162" s="44" t="s">
        <v>546</v>
      </c>
      <c r="E162" s="44" t="s">
        <v>227</v>
      </c>
      <c r="F162" s="45">
        <v>3230700</v>
      </c>
    </row>
    <row r="163" spans="1:6" ht="20.100000000000001" customHeight="1" x14ac:dyDescent="0.25">
      <c r="A163" s="43">
        <v>157</v>
      </c>
      <c r="B163" s="44" t="s">
        <v>551</v>
      </c>
      <c r="C163" s="44" t="s">
        <v>552</v>
      </c>
      <c r="D163" s="44" t="s">
        <v>546</v>
      </c>
      <c r="E163" s="44" t="s">
        <v>227</v>
      </c>
      <c r="F163" s="45">
        <v>3630000</v>
      </c>
    </row>
    <row r="164" spans="1:6" ht="20.100000000000001" customHeight="1" x14ac:dyDescent="0.25">
      <c r="A164" s="43">
        <v>158</v>
      </c>
      <c r="B164" s="44" t="s">
        <v>553</v>
      </c>
      <c r="C164" s="44" t="s">
        <v>554</v>
      </c>
      <c r="D164" s="44" t="s">
        <v>555</v>
      </c>
      <c r="E164" s="44" t="s">
        <v>227</v>
      </c>
      <c r="F164" s="45">
        <v>2831400</v>
      </c>
    </row>
    <row r="165" spans="1:6" ht="20.100000000000001" customHeight="1" x14ac:dyDescent="0.25">
      <c r="A165" s="43">
        <v>159</v>
      </c>
      <c r="B165" s="44" t="s">
        <v>556</v>
      </c>
      <c r="C165" s="44" t="s">
        <v>557</v>
      </c>
      <c r="D165" s="44" t="s">
        <v>555</v>
      </c>
      <c r="E165" s="44" t="s">
        <v>227</v>
      </c>
      <c r="F165" s="45">
        <v>4029300</v>
      </c>
    </row>
    <row r="166" spans="1:6" ht="20.100000000000001" customHeight="1" x14ac:dyDescent="0.25">
      <c r="A166" s="43">
        <v>160</v>
      </c>
      <c r="B166" s="44" t="s">
        <v>558</v>
      </c>
      <c r="C166" s="44" t="s">
        <v>559</v>
      </c>
      <c r="D166" s="44" t="s">
        <v>555</v>
      </c>
      <c r="E166" s="44" t="s">
        <v>230</v>
      </c>
      <c r="F166" s="45">
        <v>5251400</v>
      </c>
    </row>
    <row r="167" spans="1:6" ht="20.100000000000001" customHeight="1" x14ac:dyDescent="0.25">
      <c r="A167" s="43">
        <v>161</v>
      </c>
      <c r="B167" s="44" t="s">
        <v>560</v>
      </c>
      <c r="C167" s="44" t="s">
        <v>561</v>
      </c>
      <c r="D167" s="44" t="s">
        <v>555</v>
      </c>
      <c r="E167" s="44" t="s">
        <v>227</v>
      </c>
      <c r="F167" s="45">
        <v>6025800.0000000009</v>
      </c>
    </row>
    <row r="168" spans="1:6" ht="20.100000000000001" customHeight="1" x14ac:dyDescent="0.25">
      <c r="A168" s="43">
        <v>162</v>
      </c>
      <c r="B168" s="44" t="s">
        <v>562</v>
      </c>
      <c r="C168" s="44" t="s">
        <v>563</v>
      </c>
      <c r="D168" s="44" t="s">
        <v>564</v>
      </c>
      <c r="E168" s="44" t="s">
        <v>227</v>
      </c>
      <c r="F168" s="45">
        <v>4646400</v>
      </c>
    </row>
    <row r="169" spans="1:6" ht="20.100000000000001" customHeight="1" x14ac:dyDescent="0.25">
      <c r="A169" s="43">
        <v>163</v>
      </c>
      <c r="B169" s="44" t="s">
        <v>565</v>
      </c>
      <c r="C169" s="44" t="s">
        <v>566</v>
      </c>
      <c r="D169" s="44" t="s">
        <v>564</v>
      </c>
      <c r="E169" s="44" t="s">
        <v>227</v>
      </c>
      <c r="F169" s="45">
        <v>4428600</v>
      </c>
    </row>
    <row r="170" spans="1:6" ht="20.100000000000001" customHeight="1" x14ac:dyDescent="0.25">
      <c r="A170" s="43">
        <v>164</v>
      </c>
      <c r="B170" s="44" t="s">
        <v>567</v>
      </c>
      <c r="C170" s="44" t="s">
        <v>568</v>
      </c>
      <c r="D170" s="44" t="s">
        <v>564</v>
      </c>
      <c r="E170" s="44" t="s">
        <v>227</v>
      </c>
      <c r="F170" s="45">
        <v>6025800.0000000009</v>
      </c>
    </row>
    <row r="171" spans="1:6" ht="20.100000000000001" customHeight="1" x14ac:dyDescent="0.25">
      <c r="A171" s="43">
        <v>165</v>
      </c>
      <c r="B171" s="44" t="s">
        <v>569</v>
      </c>
      <c r="C171" s="44" t="s">
        <v>570</v>
      </c>
      <c r="D171" s="44" t="s">
        <v>564</v>
      </c>
      <c r="E171" s="44" t="s">
        <v>227</v>
      </c>
      <c r="F171" s="45">
        <v>2831400</v>
      </c>
    </row>
    <row r="172" spans="1:6" ht="20.100000000000001" customHeight="1" x14ac:dyDescent="0.25">
      <c r="A172" s="43">
        <v>166</v>
      </c>
      <c r="B172" s="44" t="s">
        <v>571</v>
      </c>
      <c r="C172" s="44" t="s">
        <v>572</v>
      </c>
      <c r="D172" s="44" t="s">
        <v>564</v>
      </c>
      <c r="E172" s="44" t="s">
        <v>227</v>
      </c>
      <c r="F172" s="45">
        <v>5227200</v>
      </c>
    </row>
    <row r="173" spans="1:6" ht="20.100000000000001" customHeight="1" x14ac:dyDescent="0.25">
      <c r="A173" s="43">
        <v>167</v>
      </c>
      <c r="B173" s="44" t="s">
        <v>573</v>
      </c>
      <c r="C173" s="44" t="s">
        <v>574</v>
      </c>
      <c r="D173" s="44" t="s">
        <v>564</v>
      </c>
      <c r="E173" s="44" t="s">
        <v>227</v>
      </c>
      <c r="F173" s="45">
        <v>5626500</v>
      </c>
    </row>
    <row r="174" spans="1:6" ht="20.100000000000001" customHeight="1" x14ac:dyDescent="0.25">
      <c r="A174" s="43">
        <v>168</v>
      </c>
      <c r="B174" s="44" t="s">
        <v>575</v>
      </c>
      <c r="C174" s="44" t="s">
        <v>576</v>
      </c>
      <c r="D174" s="44" t="s">
        <v>564</v>
      </c>
      <c r="E174" s="44" t="s">
        <v>227</v>
      </c>
      <c r="F174" s="45">
        <v>4428600</v>
      </c>
    </row>
    <row r="175" spans="1:6" ht="20.100000000000001" customHeight="1" x14ac:dyDescent="0.25">
      <c r="A175" s="43">
        <v>169</v>
      </c>
      <c r="B175" s="44" t="s">
        <v>577</v>
      </c>
      <c r="C175" s="44" t="s">
        <v>578</v>
      </c>
      <c r="D175" s="44" t="s">
        <v>564</v>
      </c>
      <c r="E175" s="44" t="s">
        <v>227</v>
      </c>
      <c r="F175" s="45">
        <v>3230700</v>
      </c>
    </row>
    <row r="176" spans="1:6" ht="20.100000000000001" customHeight="1" x14ac:dyDescent="0.25">
      <c r="A176" s="43">
        <v>170</v>
      </c>
      <c r="B176" s="44" t="s">
        <v>579</v>
      </c>
      <c r="C176" s="44" t="s">
        <v>580</v>
      </c>
      <c r="D176" s="44" t="s">
        <v>564</v>
      </c>
      <c r="E176" s="44" t="s">
        <v>227</v>
      </c>
      <c r="F176" s="45">
        <v>4827900</v>
      </c>
    </row>
    <row r="177" spans="1:6" ht="20.100000000000001" customHeight="1" x14ac:dyDescent="0.25">
      <c r="A177" s="43">
        <v>171</v>
      </c>
      <c r="B177" s="44" t="s">
        <v>581</v>
      </c>
      <c r="C177" s="44" t="s">
        <v>582</v>
      </c>
      <c r="D177" s="44" t="s">
        <v>564</v>
      </c>
      <c r="E177" s="44" t="s">
        <v>227</v>
      </c>
      <c r="F177" s="45">
        <v>5626500</v>
      </c>
    </row>
    <row r="178" spans="1:6" ht="20.100000000000001" customHeight="1" x14ac:dyDescent="0.25">
      <c r="A178" s="43">
        <v>172</v>
      </c>
      <c r="B178" s="44" t="s">
        <v>583</v>
      </c>
      <c r="C178" s="44" t="s">
        <v>584</v>
      </c>
      <c r="D178" s="44" t="s">
        <v>564</v>
      </c>
      <c r="E178" s="44" t="s">
        <v>227</v>
      </c>
      <c r="F178" s="45">
        <v>6025800.0000000009</v>
      </c>
    </row>
    <row r="179" spans="1:6" ht="20.100000000000001" customHeight="1" x14ac:dyDescent="0.25">
      <c r="A179" s="43">
        <v>173</v>
      </c>
      <c r="B179" s="44" t="s">
        <v>585</v>
      </c>
      <c r="C179" s="44" t="s">
        <v>586</v>
      </c>
      <c r="D179" s="44" t="s">
        <v>564</v>
      </c>
      <c r="E179" s="44" t="s">
        <v>227</v>
      </c>
      <c r="F179" s="45">
        <v>2831400</v>
      </c>
    </row>
    <row r="180" spans="1:6" ht="20.100000000000001" customHeight="1" x14ac:dyDescent="0.25">
      <c r="A180" s="43">
        <v>174</v>
      </c>
      <c r="B180" s="44" t="s">
        <v>587</v>
      </c>
      <c r="C180" s="44" t="s">
        <v>588</v>
      </c>
      <c r="D180" s="44" t="s">
        <v>564</v>
      </c>
      <c r="E180" s="44" t="s">
        <v>227</v>
      </c>
      <c r="F180" s="45">
        <v>6025800.0000000009</v>
      </c>
    </row>
    <row r="181" spans="1:6" ht="20.100000000000001" customHeight="1" x14ac:dyDescent="0.25">
      <c r="A181" s="43">
        <v>175</v>
      </c>
      <c r="B181" s="44" t="s">
        <v>589</v>
      </c>
      <c r="C181" s="44" t="s">
        <v>590</v>
      </c>
      <c r="D181" s="44" t="s">
        <v>564</v>
      </c>
      <c r="E181" s="44" t="s">
        <v>227</v>
      </c>
      <c r="F181" s="45">
        <v>4827900</v>
      </c>
    </row>
    <row r="182" spans="1:6" ht="20.100000000000001" customHeight="1" x14ac:dyDescent="0.25">
      <c r="A182" s="43">
        <v>176</v>
      </c>
      <c r="B182" s="44" t="s">
        <v>591</v>
      </c>
      <c r="C182" s="44" t="s">
        <v>592</v>
      </c>
      <c r="D182" s="44" t="s">
        <v>564</v>
      </c>
      <c r="E182" s="44" t="s">
        <v>230</v>
      </c>
      <c r="F182" s="45">
        <v>7647200</v>
      </c>
    </row>
    <row r="183" spans="1:6" ht="20.100000000000001" customHeight="1" x14ac:dyDescent="0.25">
      <c r="A183" s="43">
        <v>177</v>
      </c>
      <c r="B183" s="44" t="s">
        <v>593</v>
      </c>
      <c r="C183" s="44" t="s">
        <v>594</v>
      </c>
      <c r="D183" s="44" t="s">
        <v>564</v>
      </c>
      <c r="E183" s="44" t="s">
        <v>348</v>
      </c>
      <c r="F183" s="45">
        <v>6461400</v>
      </c>
    </row>
    <row r="184" spans="1:6" ht="20.100000000000001" customHeight="1" x14ac:dyDescent="0.25">
      <c r="A184" s="43">
        <v>178</v>
      </c>
      <c r="B184" s="44" t="s">
        <v>595</v>
      </c>
      <c r="C184" s="44" t="s">
        <v>596</v>
      </c>
      <c r="D184" s="44" t="s">
        <v>564</v>
      </c>
      <c r="E184" s="44" t="s">
        <v>258</v>
      </c>
      <c r="F184" s="45">
        <v>3230700</v>
      </c>
    </row>
    <row r="185" spans="1:6" ht="20.100000000000001" customHeight="1" x14ac:dyDescent="0.25">
      <c r="A185" s="43">
        <v>179</v>
      </c>
      <c r="B185" s="44" t="s">
        <v>597</v>
      </c>
      <c r="C185" s="44" t="s">
        <v>598</v>
      </c>
      <c r="D185" s="44" t="s">
        <v>564</v>
      </c>
      <c r="E185" s="44" t="s">
        <v>348</v>
      </c>
      <c r="F185" s="45">
        <v>8457900</v>
      </c>
    </row>
    <row r="186" spans="1:6" ht="20.100000000000001" customHeight="1" x14ac:dyDescent="0.25">
      <c r="A186" s="43">
        <v>180</v>
      </c>
      <c r="B186" s="44" t="s">
        <v>599</v>
      </c>
      <c r="C186" s="44" t="s">
        <v>600</v>
      </c>
      <c r="D186" s="44" t="s">
        <v>564</v>
      </c>
      <c r="E186" s="44" t="s">
        <v>227</v>
      </c>
      <c r="F186" s="45">
        <v>5626500</v>
      </c>
    </row>
    <row r="187" spans="1:6" ht="20.100000000000001" customHeight="1" x14ac:dyDescent="0.25">
      <c r="A187" s="43">
        <v>181</v>
      </c>
      <c r="B187" s="44" t="s">
        <v>601</v>
      </c>
      <c r="C187" s="44" t="s">
        <v>602</v>
      </c>
      <c r="D187" s="44" t="s">
        <v>564</v>
      </c>
      <c r="E187" s="44" t="s">
        <v>227</v>
      </c>
      <c r="F187" s="45">
        <v>4029300</v>
      </c>
    </row>
    <row r="188" spans="1:6" ht="20.100000000000001" customHeight="1" x14ac:dyDescent="0.25">
      <c r="A188" s="43">
        <v>182</v>
      </c>
      <c r="B188" s="44" t="s">
        <v>603</v>
      </c>
      <c r="C188" s="44" t="s">
        <v>604</v>
      </c>
      <c r="D188" s="44" t="s">
        <v>605</v>
      </c>
      <c r="E188" s="44" t="s">
        <v>227</v>
      </c>
      <c r="F188" s="45">
        <v>6025800.0000000009</v>
      </c>
    </row>
    <row r="189" spans="1:6" ht="20.100000000000001" customHeight="1" x14ac:dyDescent="0.25">
      <c r="A189" s="43">
        <v>183</v>
      </c>
      <c r="B189" s="44" t="s">
        <v>606</v>
      </c>
      <c r="C189" s="44" t="s">
        <v>607</v>
      </c>
      <c r="D189" s="44" t="s">
        <v>605</v>
      </c>
      <c r="E189" s="44" t="s">
        <v>227</v>
      </c>
      <c r="F189" s="45">
        <v>3230700</v>
      </c>
    </row>
    <row r="190" spans="1:6" ht="20.100000000000001" customHeight="1" x14ac:dyDescent="0.25">
      <c r="A190" s="43">
        <v>184</v>
      </c>
      <c r="B190" s="44" t="s">
        <v>608</v>
      </c>
      <c r="C190" s="44" t="s">
        <v>609</v>
      </c>
      <c r="D190" s="44" t="s">
        <v>605</v>
      </c>
      <c r="E190" s="44" t="s">
        <v>227</v>
      </c>
      <c r="F190" s="45">
        <v>4428600</v>
      </c>
    </row>
    <row r="191" spans="1:6" ht="20.100000000000001" customHeight="1" x14ac:dyDescent="0.25">
      <c r="A191" s="43">
        <v>185</v>
      </c>
      <c r="B191" s="44" t="s">
        <v>610</v>
      </c>
      <c r="C191" s="44" t="s">
        <v>611</v>
      </c>
      <c r="D191" s="44" t="s">
        <v>605</v>
      </c>
      <c r="E191" s="44" t="s">
        <v>230</v>
      </c>
      <c r="F191" s="45">
        <v>2831400</v>
      </c>
    </row>
    <row r="192" spans="1:6" ht="20.100000000000001" customHeight="1" x14ac:dyDescent="0.25">
      <c r="A192" s="43">
        <v>186</v>
      </c>
      <c r="B192" s="44" t="s">
        <v>612</v>
      </c>
      <c r="C192" s="44" t="s">
        <v>613</v>
      </c>
      <c r="D192" s="44" t="s">
        <v>605</v>
      </c>
      <c r="E192" s="44" t="s">
        <v>227</v>
      </c>
      <c r="F192" s="45">
        <v>4827900</v>
      </c>
    </row>
    <row r="193" spans="1:6" ht="20.100000000000001" customHeight="1" x14ac:dyDescent="0.25">
      <c r="A193" s="43">
        <v>187</v>
      </c>
      <c r="B193" s="44" t="s">
        <v>614</v>
      </c>
      <c r="C193" s="44" t="s">
        <v>615</v>
      </c>
      <c r="D193" s="44" t="s">
        <v>605</v>
      </c>
      <c r="E193" s="44" t="s">
        <v>258</v>
      </c>
      <c r="F193" s="45">
        <v>8857200</v>
      </c>
    </row>
    <row r="194" spans="1:6" ht="20.100000000000001" customHeight="1" x14ac:dyDescent="0.25">
      <c r="A194" s="43">
        <v>188</v>
      </c>
      <c r="B194" s="44" t="s">
        <v>616</v>
      </c>
      <c r="C194" s="44" t="s">
        <v>617</v>
      </c>
      <c r="D194" s="44" t="s">
        <v>605</v>
      </c>
      <c r="E194" s="44" t="s">
        <v>227</v>
      </c>
      <c r="F194" s="45">
        <v>4827900</v>
      </c>
    </row>
    <row r="195" spans="1:6" ht="20.100000000000001" customHeight="1" x14ac:dyDescent="0.25">
      <c r="A195" s="43">
        <v>189</v>
      </c>
      <c r="B195" s="44" t="s">
        <v>618</v>
      </c>
      <c r="C195" s="44" t="s">
        <v>619</v>
      </c>
      <c r="D195" s="44" t="s">
        <v>605</v>
      </c>
      <c r="E195" s="44" t="s">
        <v>227</v>
      </c>
      <c r="F195" s="45">
        <v>6025800.0000000009</v>
      </c>
    </row>
    <row r="196" spans="1:6" ht="20.100000000000001" customHeight="1" x14ac:dyDescent="0.25">
      <c r="A196" s="43">
        <v>190</v>
      </c>
      <c r="B196" s="44" t="s">
        <v>620</v>
      </c>
      <c r="C196" s="44" t="s">
        <v>621</v>
      </c>
      <c r="D196" s="44" t="s">
        <v>605</v>
      </c>
      <c r="E196" s="44" t="s">
        <v>227</v>
      </c>
      <c r="F196" s="45">
        <v>4827900</v>
      </c>
    </row>
    <row r="197" spans="1:6" ht="20.100000000000001" customHeight="1" x14ac:dyDescent="0.25">
      <c r="A197" s="43">
        <v>191</v>
      </c>
      <c r="B197" s="44" t="s">
        <v>622</v>
      </c>
      <c r="C197" s="44" t="s">
        <v>623</v>
      </c>
      <c r="D197" s="44" t="s">
        <v>605</v>
      </c>
      <c r="E197" s="44" t="s">
        <v>227</v>
      </c>
      <c r="F197" s="45">
        <v>3230700</v>
      </c>
    </row>
    <row r="198" spans="1:6" ht="20.100000000000001" customHeight="1" x14ac:dyDescent="0.25">
      <c r="A198" s="43">
        <v>192</v>
      </c>
      <c r="B198" s="44" t="s">
        <v>624</v>
      </c>
      <c r="C198" s="44" t="s">
        <v>625</v>
      </c>
      <c r="D198" s="44" t="s">
        <v>605</v>
      </c>
      <c r="E198" s="44" t="s">
        <v>227</v>
      </c>
      <c r="F198" s="45">
        <v>4029300</v>
      </c>
    </row>
    <row r="199" spans="1:6" ht="20.100000000000001" customHeight="1" x14ac:dyDescent="0.25">
      <c r="A199" s="43">
        <v>193</v>
      </c>
      <c r="B199" s="44" t="s">
        <v>626</v>
      </c>
      <c r="C199" s="44" t="s">
        <v>627</v>
      </c>
      <c r="D199" s="44" t="s">
        <v>605</v>
      </c>
      <c r="E199" s="44" t="s">
        <v>227</v>
      </c>
      <c r="F199" s="45">
        <v>5227200</v>
      </c>
    </row>
    <row r="200" spans="1:6" ht="20.100000000000001" customHeight="1" x14ac:dyDescent="0.25">
      <c r="A200" s="43">
        <v>194</v>
      </c>
      <c r="B200" s="44" t="s">
        <v>628</v>
      </c>
      <c r="C200" s="44" t="s">
        <v>629</v>
      </c>
      <c r="D200" s="44" t="s">
        <v>605</v>
      </c>
      <c r="E200" s="44" t="s">
        <v>403</v>
      </c>
      <c r="F200" s="45">
        <v>4440700</v>
      </c>
    </row>
    <row r="201" spans="1:6" ht="20.100000000000001" customHeight="1" x14ac:dyDescent="0.25">
      <c r="A201" s="43">
        <v>195</v>
      </c>
      <c r="B201" s="44" t="s">
        <v>630</v>
      </c>
      <c r="C201" s="44" t="s">
        <v>631</v>
      </c>
      <c r="D201" s="44" t="s">
        <v>605</v>
      </c>
      <c r="E201" s="44" t="s">
        <v>230</v>
      </c>
      <c r="F201" s="45">
        <v>6050000</v>
      </c>
    </row>
    <row r="202" spans="1:6" ht="20.100000000000001" customHeight="1" x14ac:dyDescent="0.25">
      <c r="A202" s="43">
        <v>196</v>
      </c>
      <c r="B202" s="44" t="s">
        <v>632</v>
      </c>
      <c r="C202" s="44" t="s">
        <v>633</v>
      </c>
      <c r="D202" s="44" t="s">
        <v>634</v>
      </c>
      <c r="E202" s="44" t="s">
        <v>227</v>
      </c>
      <c r="F202" s="45">
        <v>4428600</v>
      </c>
    </row>
    <row r="203" spans="1:6" ht="20.100000000000001" customHeight="1" x14ac:dyDescent="0.25">
      <c r="A203" s="43">
        <v>197</v>
      </c>
      <c r="B203" s="44" t="s">
        <v>635</v>
      </c>
      <c r="C203" s="44" t="s">
        <v>636</v>
      </c>
      <c r="D203" s="44" t="s">
        <v>634</v>
      </c>
      <c r="E203" s="44" t="s">
        <v>227</v>
      </c>
      <c r="F203" s="45">
        <v>3630000</v>
      </c>
    </row>
    <row r="204" spans="1:6" ht="20.100000000000001" customHeight="1" x14ac:dyDescent="0.25">
      <c r="A204" s="43">
        <v>198</v>
      </c>
      <c r="B204" s="44" t="s">
        <v>637</v>
      </c>
      <c r="C204" s="44" t="s">
        <v>638</v>
      </c>
      <c r="D204" s="44" t="s">
        <v>634</v>
      </c>
      <c r="E204" s="44" t="s">
        <v>227</v>
      </c>
      <c r="F204" s="45">
        <v>5227200</v>
      </c>
    </row>
    <row r="205" spans="1:6" ht="20.100000000000001" customHeight="1" x14ac:dyDescent="0.25">
      <c r="A205" s="43">
        <v>199</v>
      </c>
      <c r="B205" s="44" t="s">
        <v>639</v>
      </c>
      <c r="C205" s="44" t="s">
        <v>640</v>
      </c>
      <c r="D205" s="44" t="s">
        <v>634</v>
      </c>
      <c r="E205" s="44" t="s">
        <v>230</v>
      </c>
      <c r="F205" s="45">
        <v>7647200</v>
      </c>
    </row>
    <row r="206" spans="1:6" ht="20.100000000000001" customHeight="1" x14ac:dyDescent="0.25">
      <c r="A206" s="43">
        <v>200</v>
      </c>
      <c r="B206" s="44" t="s">
        <v>641</v>
      </c>
      <c r="C206" s="44" t="s">
        <v>642</v>
      </c>
      <c r="D206" s="44" t="s">
        <v>634</v>
      </c>
      <c r="E206" s="44" t="s">
        <v>227</v>
      </c>
      <c r="F206" s="45">
        <v>5227200</v>
      </c>
    </row>
    <row r="207" spans="1:6" ht="20.100000000000001" customHeight="1" x14ac:dyDescent="0.25">
      <c r="A207" s="43">
        <v>201</v>
      </c>
      <c r="B207" s="44" t="s">
        <v>643</v>
      </c>
      <c r="C207" s="44" t="s">
        <v>644</v>
      </c>
      <c r="D207" s="44" t="s">
        <v>634</v>
      </c>
      <c r="E207" s="44" t="s">
        <v>227</v>
      </c>
      <c r="F207" s="45">
        <v>3630000</v>
      </c>
    </row>
    <row r="208" spans="1:6" ht="20.100000000000001" customHeight="1" x14ac:dyDescent="0.25">
      <c r="A208" s="43">
        <v>202</v>
      </c>
      <c r="B208" s="44" t="s">
        <v>645</v>
      </c>
      <c r="C208" s="44" t="s">
        <v>646</v>
      </c>
      <c r="D208" s="44" t="s">
        <v>634</v>
      </c>
      <c r="E208" s="44" t="s">
        <v>227</v>
      </c>
      <c r="F208" s="45">
        <v>5227200</v>
      </c>
    </row>
    <row r="209" spans="1:6" ht="20.100000000000001" customHeight="1" x14ac:dyDescent="0.25">
      <c r="A209" s="43">
        <v>203</v>
      </c>
      <c r="B209" s="44" t="s">
        <v>647</v>
      </c>
      <c r="C209" s="44" t="s">
        <v>648</v>
      </c>
      <c r="D209" s="44" t="s">
        <v>634</v>
      </c>
      <c r="E209" s="44" t="s">
        <v>227</v>
      </c>
      <c r="F209" s="45">
        <v>2831400</v>
      </c>
    </row>
    <row r="210" spans="1:6" ht="20.100000000000001" customHeight="1" x14ac:dyDescent="0.25">
      <c r="A210" s="43">
        <v>204</v>
      </c>
      <c r="B210" s="44" t="s">
        <v>649</v>
      </c>
      <c r="C210" s="44" t="s">
        <v>650</v>
      </c>
      <c r="D210" s="44" t="s">
        <v>651</v>
      </c>
      <c r="E210" s="44" t="s">
        <v>227</v>
      </c>
      <c r="F210" s="45">
        <v>3630000</v>
      </c>
    </row>
    <row r="211" spans="1:6" ht="20.100000000000001" customHeight="1" x14ac:dyDescent="0.25">
      <c r="A211" s="43">
        <v>205</v>
      </c>
      <c r="B211" s="44" t="s">
        <v>652</v>
      </c>
      <c r="C211" s="44" t="s">
        <v>653</v>
      </c>
      <c r="D211" s="44" t="s">
        <v>651</v>
      </c>
      <c r="E211" s="44" t="s">
        <v>227</v>
      </c>
      <c r="F211" s="45">
        <v>4827900</v>
      </c>
    </row>
    <row r="212" spans="1:6" ht="20.100000000000001" customHeight="1" x14ac:dyDescent="0.25">
      <c r="A212" s="43">
        <v>206</v>
      </c>
      <c r="B212" s="44" t="s">
        <v>654</v>
      </c>
      <c r="C212" s="44" t="s">
        <v>655</v>
      </c>
      <c r="D212" s="44" t="s">
        <v>651</v>
      </c>
      <c r="E212" s="44" t="s">
        <v>227</v>
      </c>
      <c r="F212" s="45">
        <v>4428600</v>
      </c>
    </row>
    <row r="213" spans="1:6" ht="20.100000000000001" customHeight="1" x14ac:dyDescent="0.25">
      <c r="A213" s="43">
        <v>207</v>
      </c>
      <c r="B213" s="44" t="s">
        <v>656</v>
      </c>
      <c r="C213" s="44" t="s">
        <v>657</v>
      </c>
      <c r="D213" s="44" t="s">
        <v>651</v>
      </c>
      <c r="E213" s="44" t="s">
        <v>227</v>
      </c>
      <c r="F213" s="45">
        <v>2831400</v>
      </c>
    </row>
    <row r="214" spans="1:6" ht="20.100000000000001" customHeight="1" x14ac:dyDescent="0.25">
      <c r="A214" s="43">
        <v>208</v>
      </c>
      <c r="B214" s="44" t="s">
        <v>658</v>
      </c>
      <c r="C214" s="44" t="s">
        <v>659</v>
      </c>
      <c r="D214" s="44" t="s">
        <v>651</v>
      </c>
      <c r="E214" s="44" t="s">
        <v>227</v>
      </c>
      <c r="F214" s="45">
        <v>5227200</v>
      </c>
    </row>
    <row r="215" spans="1:6" ht="20.100000000000001" customHeight="1" x14ac:dyDescent="0.25">
      <c r="A215" s="43">
        <v>209</v>
      </c>
      <c r="B215" s="44" t="s">
        <v>660</v>
      </c>
      <c r="C215" s="44" t="s">
        <v>661</v>
      </c>
      <c r="D215" s="44" t="s">
        <v>651</v>
      </c>
      <c r="E215" s="44" t="s">
        <v>227</v>
      </c>
      <c r="F215" s="45">
        <v>4428600</v>
      </c>
    </row>
    <row r="216" spans="1:6" ht="20.100000000000001" customHeight="1" x14ac:dyDescent="0.25">
      <c r="A216" s="43">
        <v>210</v>
      </c>
      <c r="B216" s="44" t="s">
        <v>662</v>
      </c>
      <c r="C216" s="44" t="s">
        <v>663</v>
      </c>
      <c r="D216" s="44" t="s">
        <v>651</v>
      </c>
      <c r="E216" s="44" t="s">
        <v>230</v>
      </c>
      <c r="F216" s="45">
        <v>6848600</v>
      </c>
    </row>
    <row r="217" spans="1:6" ht="20.100000000000001" customHeight="1" x14ac:dyDescent="0.25">
      <c r="A217" s="43">
        <v>211</v>
      </c>
      <c r="B217" s="44" t="s">
        <v>664</v>
      </c>
      <c r="C217" s="44" t="s">
        <v>665</v>
      </c>
      <c r="D217" s="44" t="s">
        <v>651</v>
      </c>
      <c r="E217" s="44" t="s">
        <v>227</v>
      </c>
      <c r="F217" s="45">
        <v>3630000</v>
      </c>
    </row>
    <row r="218" spans="1:6" ht="20.100000000000001" customHeight="1" x14ac:dyDescent="0.25">
      <c r="A218" s="43">
        <v>212</v>
      </c>
      <c r="B218" s="44" t="s">
        <v>666</v>
      </c>
      <c r="C218" s="44" t="s">
        <v>667</v>
      </c>
      <c r="D218" s="44" t="s">
        <v>651</v>
      </c>
      <c r="E218" s="44" t="s">
        <v>227</v>
      </c>
      <c r="F218" s="45">
        <v>4827900</v>
      </c>
    </row>
    <row r="219" spans="1:6" ht="20.100000000000001" customHeight="1" x14ac:dyDescent="0.25">
      <c r="A219" s="43">
        <v>213</v>
      </c>
      <c r="B219" s="44" t="s">
        <v>668</v>
      </c>
      <c r="C219" s="44" t="s">
        <v>669</v>
      </c>
      <c r="D219" s="44" t="s">
        <v>651</v>
      </c>
      <c r="E219" s="44" t="s">
        <v>227</v>
      </c>
      <c r="F219" s="45">
        <v>4428600</v>
      </c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9400-2726-4D97-92EF-799429D6B914}">
  <sheetPr codeName="Sheet6"/>
  <dimension ref="A2:G259"/>
  <sheetViews>
    <sheetView workbookViewId="0">
      <selection activeCell="H17" sqref="H17"/>
    </sheetView>
  </sheetViews>
  <sheetFormatPr defaultColWidth="8.7109375" defaultRowHeight="18" customHeight="1" x14ac:dyDescent="0.25"/>
  <cols>
    <col min="1" max="1" width="5.28515625" style="36" customWidth="1"/>
    <col min="2" max="2" width="13" style="37" customWidth="1"/>
    <col min="3" max="3" width="21.42578125" style="37" customWidth="1"/>
    <col min="4" max="4" width="18.42578125" style="37" customWidth="1"/>
    <col min="5" max="5" width="17" style="46" customWidth="1"/>
    <col min="6" max="6" width="16" style="37" customWidth="1"/>
    <col min="7" max="7" width="9.28515625" style="40" customWidth="1"/>
    <col min="8" max="16384" width="8.7109375" style="37"/>
  </cols>
  <sheetData>
    <row r="2" spans="1:7" ht="32.450000000000003" customHeight="1" x14ac:dyDescent="0.25">
      <c r="A2" s="62" t="s">
        <v>752</v>
      </c>
      <c r="B2" s="62"/>
      <c r="C2" s="62"/>
      <c r="D2" s="62"/>
      <c r="E2" s="62"/>
      <c r="F2" s="62"/>
      <c r="G2" s="37"/>
    </row>
    <row r="4" spans="1:7" ht="18" customHeight="1" x14ac:dyDescent="0.25">
      <c r="E4" s="38" t="s">
        <v>217</v>
      </c>
      <c r="F4" s="39">
        <v>1210000</v>
      </c>
    </row>
    <row r="6" spans="1:7" s="36" customFormat="1" ht="32.450000000000003" customHeight="1" x14ac:dyDescent="0.25">
      <c r="A6" s="41" t="s">
        <v>218</v>
      </c>
      <c r="B6" s="41" t="s">
        <v>219</v>
      </c>
      <c r="C6" s="41" t="s">
        <v>220</v>
      </c>
      <c r="D6" s="41" t="s">
        <v>221</v>
      </c>
      <c r="E6" s="41" t="s">
        <v>222</v>
      </c>
      <c r="F6" s="47" t="s">
        <v>223</v>
      </c>
    </row>
    <row r="7" spans="1:7" ht="20.100000000000001" customHeight="1" x14ac:dyDescent="0.25">
      <c r="A7" s="43">
        <v>1</v>
      </c>
      <c r="B7" s="44" t="s">
        <v>224</v>
      </c>
      <c r="C7" s="44" t="s">
        <v>225</v>
      </c>
      <c r="D7" s="44" t="s">
        <v>226</v>
      </c>
      <c r="E7" s="44" t="s">
        <v>227</v>
      </c>
      <c r="F7" s="45">
        <v>5626500</v>
      </c>
      <c r="G7" s="37"/>
    </row>
    <row r="8" spans="1:7" ht="20.100000000000001" customHeight="1" x14ac:dyDescent="0.25">
      <c r="A8" s="43">
        <v>2</v>
      </c>
      <c r="B8" s="44" t="s">
        <v>228</v>
      </c>
      <c r="C8" s="44" t="s">
        <v>229</v>
      </c>
      <c r="D8" s="44" t="s">
        <v>226</v>
      </c>
      <c r="E8" s="44" t="s">
        <v>230</v>
      </c>
      <c r="F8" s="45">
        <v>5251400</v>
      </c>
      <c r="G8" s="37"/>
    </row>
    <row r="9" spans="1:7" ht="20.100000000000001" customHeight="1" x14ac:dyDescent="0.25">
      <c r="A9" s="43">
        <v>3</v>
      </c>
      <c r="B9" s="44" t="s">
        <v>231</v>
      </c>
      <c r="C9" s="44" t="s">
        <v>232</v>
      </c>
      <c r="D9" s="44" t="s">
        <v>226</v>
      </c>
      <c r="E9" s="44" t="s">
        <v>227</v>
      </c>
      <c r="F9" s="45">
        <v>5227200</v>
      </c>
      <c r="G9" s="37"/>
    </row>
    <row r="10" spans="1:7" ht="20.100000000000001" customHeight="1" x14ac:dyDescent="0.25">
      <c r="A10" s="43">
        <v>4</v>
      </c>
      <c r="B10" s="44" t="s">
        <v>233</v>
      </c>
      <c r="C10" s="44" t="s">
        <v>234</v>
      </c>
      <c r="D10" s="44" t="s">
        <v>235</v>
      </c>
      <c r="E10" s="44" t="s">
        <v>230</v>
      </c>
      <c r="F10" s="45">
        <v>5251400</v>
      </c>
      <c r="G10" s="37"/>
    </row>
    <row r="11" spans="1:7" ht="20.100000000000001" customHeight="1" x14ac:dyDescent="0.25">
      <c r="A11" s="43">
        <v>5</v>
      </c>
      <c r="B11" s="44" t="s">
        <v>236</v>
      </c>
      <c r="C11" s="44" t="s">
        <v>237</v>
      </c>
      <c r="D11" s="44" t="s">
        <v>235</v>
      </c>
      <c r="E11" s="44" t="s">
        <v>227</v>
      </c>
      <c r="F11" s="45">
        <v>4428600</v>
      </c>
      <c r="G11" s="37"/>
    </row>
    <row r="12" spans="1:7" ht="20.100000000000001" customHeight="1" x14ac:dyDescent="0.25">
      <c r="A12" s="43">
        <v>6</v>
      </c>
      <c r="B12" s="44" t="s">
        <v>238</v>
      </c>
      <c r="C12" s="44" t="s">
        <v>239</v>
      </c>
      <c r="D12" s="44" t="s">
        <v>235</v>
      </c>
      <c r="E12" s="44" t="s">
        <v>227</v>
      </c>
      <c r="F12" s="45">
        <v>3230700</v>
      </c>
      <c r="G12" s="37"/>
    </row>
    <row r="13" spans="1:7" ht="20.100000000000001" customHeight="1" x14ac:dyDescent="0.25">
      <c r="A13" s="43">
        <v>7</v>
      </c>
      <c r="B13" s="44" t="s">
        <v>240</v>
      </c>
      <c r="C13" s="44" t="s">
        <v>241</v>
      </c>
      <c r="D13" s="44" t="s">
        <v>235</v>
      </c>
      <c r="E13" s="44" t="s">
        <v>227</v>
      </c>
      <c r="F13" s="45">
        <v>4827900</v>
      </c>
      <c r="G13" s="37"/>
    </row>
    <row r="14" spans="1:7" ht="20.100000000000001" customHeight="1" x14ac:dyDescent="0.25">
      <c r="A14" s="43">
        <v>8</v>
      </c>
      <c r="B14" s="44" t="s">
        <v>242</v>
      </c>
      <c r="C14" s="44" t="s">
        <v>243</v>
      </c>
      <c r="D14" s="44" t="s">
        <v>235</v>
      </c>
      <c r="E14" s="44" t="s">
        <v>227</v>
      </c>
      <c r="F14" s="45">
        <v>5626500</v>
      </c>
      <c r="G14" s="37"/>
    </row>
    <row r="15" spans="1:7" ht="20.100000000000001" customHeight="1" x14ac:dyDescent="0.25">
      <c r="A15" s="43">
        <v>9</v>
      </c>
      <c r="B15" s="44" t="s">
        <v>244</v>
      </c>
      <c r="C15" s="44" t="s">
        <v>245</v>
      </c>
      <c r="D15" s="44" t="s">
        <v>235</v>
      </c>
      <c r="E15" s="44" t="s">
        <v>227</v>
      </c>
      <c r="F15" s="45">
        <v>4029300</v>
      </c>
      <c r="G15" s="37"/>
    </row>
    <row r="16" spans="1:7" ht="20.100000000000001" customHeight="1" x14ac:dyDescent="0.25">
      <c r="A16" s="43">
        <v>11</v>
      </c>
      <c r="B16" s="44" t="s">
        <v>246</v>
      </c>
      <c r="C16" s="44" t="s">
        <v>247</v>
      </c>
      <c r="D16" s="44" t="s">
        <v>235</v>
      </c>
      <c r="E16" s="44" t="s">
        <v>227</v>
      </c>
      <c r="F16" s="45">
        <v>4428600</v>
      </c>
      <c r="G16" s="37"/>
    </row>
    <row r="17" spans="1:7" ht="20.100000000000001" customHeight="1" x14ac:dyDescent="0.25">
      <c r="A17" s="43">
        <v>12</v>
      </c>
      <c r="B17" s="44" t="s">
        <v>248</v>
      </c>
      <c r="C17" s="44" t="s">
        <v>249</v>
      </c>
      <c r="D17" s="44" t="s">
        <v>235</v>
      </c>
      <c r="E17" s="44" t="s">
        <v>227</v>
      </c>
      <c r="F17" s="45">
        <v>6025800.0000000009</v>
      </c>
      <c r="G17" s="37"/>
    </row>
    <row r="18" spans="1:7" ht="20.100000000000001" customHeight="1" x14ac:dyDescent="0.25">
      <c r="A18" s="43">
        <v>13</v>
      </c>
      <c r="B18" s="44" t="s">
        <v>250</v>
      </c>
      <c r="C18" s="44" t="s">
        <v>251</v>
      </c>
      <c r="D18" s="44" t="s">
        <v>235</v>
      </c>
      <c r="E18" s="44" t="s">
        <v>227</v>
      </c>
      <c r="F18" s="45">
        <v>2831400</v>
      </c>
      <c r="G18" s="37"/>
    </row>
    <row r="19" spans="1:7" ht="20.100000000000001" customHeight="1" x14ac:dyDescent="0.25">
      <c r="A19" s="43">
        <v>14</v>
      </c>
      <c r="B19" s="44" t="s">
        <v>252</v>
      </c>
      <c r="C19" s="44" t="s">
        <v>253</v>
      </c>
      <c r="D19" s="44" t="s">
        <v>235</v>
      </c>
      <c r="E19" s="44" t="s">
        <v>227</v>
      </c>
      <c r="F19" s="45">
        <v>5626500</v>
      </c>
      <c r="G19" s="37"/>
    </row>
    <row r="20" spans="1:7" ht="20.100000000000001" customHeight="1" x14ac:dyDescent="0.25">
      <c r="A20" s="43">
        <v>15</v>
      </c>
      <c r="B20" s="44" t="s">
        <v>254</v>
      </c>
      <c r="C20" s="44" t="s">
        <v>255</v>
      </c>
      <c r="D20" s="44" t="s">
        <v>235</v>
      </c>
      <c r="E20" s="44" t="s">
        <v>227</v>
      </c>
      <c r="F20" s="45">
        <v>4428600</v>
      </c>
      <c r="G20" s="37"/>
    </row>
    <row r="21" spans="1:7" ht="20.100000000000001" customHeight="1" x14ac:dyDescent="0.25">
      <c r="A21" s="43">
        <v>16</v>
      </c>
      <c r="B21" s="44" t="s">
        <v>256</v>
      </c>
      <c r="C21" s="44" t="s">
        <v>257</v>
      </c>
      <c r="D21" s="44" t="s">
        <v>235</v>
      </c>
      <c r="E21" s="44" t="s">
        <v>258</v>
      </c>
      <c r="F21" s="45">
        <v>6860700</v>
      </c>
      <c r="G21" s="37"/>
    </row>
    <row r="22" spans="1:7" ht="20.100000000000001" customHeight="1" x14ac:dyDescent="0.25">
      <c r="A22" s="43">
        <v>17</v>
      </c>
      <c r="B22" s="44" t="s">
        <v>259</v>
      </c>
      <c r="C22" s="44" t="s">
        <v>260</v>
      </c>
      <c r="D22" s="44" t="s">
        <v>235</v>
      </c>
      <c r="E22" s="44" t="s">
        <v>227</v>
      </c>
      <c r="F22" s="45">
        <v>3630000</v>
      </c>
      <c r="G22" s="37"/>
    </row>
    <row r="23" spans="1:7" ht="20.100000000000001" customHeight="1" x14ac:dyDescent="0.25">
      <c r="A23" s="43">
        <v>18</v>
      </c>
      <c r="B23" s="44" t="s">
        <v>261</v>
      </c>
      <c r="C23" s="44" t="s">
        <v>262</v>
      </c>
      <c r="D23" s="44" t="s">
        <v>235</v>
      </c>
      <c r="E23" s="44" t="s">
        <v>263</v>
      </c>
      <c r="F23" s="45">
        <v>7042200</v>
      </c>
      <c r="G23" s="37"/>
    </row>
    <row r="24" spans="1:7" ht="20.100000000000001" customHeight="1" x14ac:dyDescent="0.25">
      <c r="A24" s="43">
        <v>19</v>
      </c>
      <c r="B24" s="44" t="s">
        <v>264</v>
      </c>
      <c r="C24" s="44" t="s">
        <v>265</v>
      </c>
      <c r="D24" s="44" t="s">
        <v>235</v>
      </c>
      <c r="E24" s="44" t="s">
        <v>227</v>
      </c>
      <c r="F24" s="45">
        <v>3630000</v>
      </c>
      <c r="G24" s="37"/>
    </row>
    <row r="25" spans="1:7" ht="20.100000000000001" customHeight="1" x14ac:dyDescent="0.25">
      <c r="A25" s="43">
        <v>20</v>
      </c>
      <c r="B25" s="44" t="s">
        <v>266</v>
      </c>
      <c r="C25" s="44" t="s">
        <v>267</v>
      </c>
      <c r="D25" s="44" t="s">
        <v>235</v>
      </c>
      <c r="E25" s="44" t="s">
        <v>227</v>
      </c>
      <c r="F25" s="45">
        <v>5227200</v>
      </c>
      <c r="G25" s="37"/>
    </row>
    <row r="26" spans="1:7" ht="20.100000000000001" customHeight="1" x14ac:dyDescent="0.25">
      <c r="A26" s="43">
        <v>21</v>
      </c>
      <c r="B26" s="44" t="s">
        <v>268</v>
      </c>
      <c r="C26" s="44" t="s">
        <v>269</v>
      </c>
      <c r="D26" s="44" t="s">
        <v>235</v>
      </c>
      <c r="E26" s="44" t="s">
        <v>227</v>
      </c>
      <c r="F26" s="45">
        <v>4827900</v>
      </c>
      <c r="G26" s="37"/>
    </row>
    <row r="27" spans="1:7" ht="20.100000000000001" customHeight="1" x14ac:dyDescent="0.25">
      <c r="A27" s="43">
        <v>22</v>
      </c>
      <c r="B27" s="44" t="s">
        <v>270</v>
      </c>
      <c r="C27" s="44" t="s">
        <v>271</v>
      </c>
      <c r="D27" s="44" t="s">
        <v>235</v>
      </c>
      <c r="E27" s="44" t="s">
        <v>227</v>
      </c>
      <c r="F27" s="45">
        <v>4428600</v>
      </c>
      <c r="G27" s="37"/>
    </row>
    <row r="28" spans="1:7" ht="20.100000000000001" customHeight="1" x14ac:dyDescent="0.25">
      <c r="A28" s="43">
        <v>23</v>
      </c>
      <c r="B28" s="44" t="s">
        <v>272</v>
      </c>
      <c r="C28" s="44" t="s">
        <v>273</v>
      </c>
      <c r="D28" s="44" t="s">
        <v>274</v>
      </c>
      <c r="E28" s="44" t="s">
        <v>227</v>
      </c>
      <c r="F28" s="45">
        <v>3230700</v>
      </c>
      <c r="G28" s="37"/>
    </row>
    <row r="29" spans="1:7" ht="20.100000000000001" customHeight="1" x14ac:dyDescent="0.25">
      <c r="A29" s="43">
        <v>24</v>
      </c>
      <c r="B29" s="44" t="s">
        <v>275</v>
      </c>
      <c r="C29" s="44" t="s">
        <v>276</v>
      </c>
      <c r="D29" s="44" t="s">
        <v>274</v>
      </c>
      <c r="E29" s="44" t="s">
        <v>227</v>
      </c>
      <c r="F29" s="45">
        <v>2831400</v>
      </c>
      <c r="G29" s="37"/>
    </row>
    <row r="30" spans="1:7" ht="20.100000000000001" customHeight="1" x14ac:dyDescent="0.25">
      <c r="A30" s="43">
        <v>25</v>
      </c>
      <c r="B30" s="44" t="s">
        <v>277</v>
      </c>
      <c r="C30" s="44" t="s">
        <v>278</v>
      </c>
      <c r="D30" s="44" t="s">
        <v>274</v>
      </c>
      <c r="E30" s="44" t="s">
        <v>227</v>
      </c>
      <c r="F30" s="45">
        <v>4029300</v>
      </c>
      <c r="G30" s="37"/>
    </row>
    <row r="31" spans="1:7" ht="20.100000000000001" customHeight="1" x14ac:dyDescent="0.25">
      <c r="A31" s="43">
        <v>26</v>
      </c>
      <c r="B31" s="44" t="s">
        <v>279</v>
      </c>
      <c r="C31" s="44" t="s">
        <v>280</v>
      </c>
      <c r="D31" s="44" t="s">
        <v>274</v>
      </c>
      <c r="E31" s="44" t="s">
        <v>227</v>
      </c>
      <c r="F31" s="45">
        <v>4827900</v>
      </c>
      <c r="G31" s="37"/>
    </row>
    <row r="32" spans="1:7" ht="20.100000000000001" customHeight="1" x14ac:dyDescent="0.25">
      <c r="A32" s="43">
        <v>27</v>
      </c>
      <c r="B32" s="44" t="s">
        <v>281</v>
      </c>
      <c r="C32" s="44" t="s">
        <v>282</v>
      </c>
      <c r="D32" s="44" t="s">
        <v>274</v>
      </c>
      <c r="E32" s="44" t="s">
        <v>227</v>
      </c>
      <c r="F32" s="45">
        <v>5227200</v>
      </c>
      <c r="G32" s="37"/>
    </row>
    <row r="33" spans="1:7" ht="20.100000000000001" customHeight="1" x14ac:dyDescent="0.25">
      <c r="A33" s="43">
        <v>28</v>
      </c>
      <c r="B33" s="44" t="s">
        <v>283</v>
      </c>
      <c r="C33" s="44" t="s">
        <v>284</v>
      </c>
      <c r="D33" s="44" t="s">
        <v>274</v>
      </c>
      <c r="E33" s="44" t="s">
        <v>227</v>
      </c>
      <c r="F33" s="45">
        <v>4428600</v>
      </c>
      <c r="G33" s="37"/>
    </row>
    <row r="34" spans="1:7" ht="20.100000000000001" customHeight="1" x14ac:dyDescent="0.25">
      <c r="A34" s="43">
        <v>29</v>
      </c>
      <c r="B34" s="44" t="s">
        <v>285</v>
      </c>
      <c r="C34" s="44" t="s">
        <v>286</v>
      </c>
      <c r="D34" s="44" t="s">
        <v>274</v>
      </c>
      <c r="E34" s="44" t="s">
        <v>258</v>
      </c>
      <c r="F34" s="45">
        <v>6860700</v>
      </c>
      <c r="G34" s="37"/>
    </row>
    <row r="35" spans="1:7" ht="20.100000000000001" customHeight="1" x14ac:dyDescent="0.25">
      <c r="A35" s="43">
        <v>30</v>
      </c>
      <c r="B35" s="44" t="s">
        <v>287</v>
      </c>
      <c r="C35" s="44" t="s">
        <v>288</v>
      </c>
      <c r="D35" s="44" t="s">
        <v>274</v>
      </c>
      <c r="E35" s="44" t="s">
        <v>227</v>
      </c>
      <c r="F35" s="45">
        <v>3630000</v>
      </c>
      <c r="G35" s="37"/>
    </row>
    <row r="36" spans="1:7" ht="20.100000000000001" customHeight="1" x14ac:dyDescent="0.25">
      <c r="A36" s="43">
        <v>31</v>
      </c>
      <c r="B36" s="44" t="s">
        <v>289</v>
      </c>
      <c r="C36" s="44" t="s">
        <v>290</v>
      </c>
      <c r="D36" s="44" t="s">
        <v>274</v>
      </c>
      <c r="E36" s="44" t="s">
        <v>227</v>
      </c>
      <c r="F36" s="45">
        <v>4428600</v>
      </c>
      <c r="G36" s="37"/>
    </row>
    <row r="37" spans="1:7" ht="20.100000000000001" customHeight="1" x14ac:dyDescent="0.25">
      <c r="A37" s="43">
        <v>32</v>
      </c>
      <c r="B37" s="44" t="s">
        <v>291</v>
      </c>
      <c r="C37" s="44" t="s">
        <v>292</v>
      </c>
      <c r="D37" s="44" t="s">
        <v>274</v>
      </c>
      <c r="E37" s="44" t="s">
        <v>227</v>
      </c>
      <c r="F37" s="45">
        <v>3630000</v>
      </c>
      <c r="G37" s="37"/>
    </row>
    <row r="38" spans="1:7" ht="20.100000000000001" customHeight="1" x14ac:dyDescent="0.25">
      <c r="A38" s="43">
        <v>33</v>
      </c>
      <c r="B38" s="44" t="s">
        <v>293</v>
      </c>
      <c r="C38" s="44" t="s">
        <v>294</v>
      </c>
      <c r="D38" s="44" t="s">
        <v>274</v>
      </c>
      <c r="E38" s="44" t="s">
        <v>227</v>
      </c>
      <c r="F38" s="45">
        <v>3230700</v>
      </c>
      <c r="G38" s="37"/>
    </row>
    <row r="39" spans="1:7" ht="20.100000000000001" customHeight="1" x14ac:dyDescent="0.25">
      <c r="A39" s="43">
        <v>34</v>
      </c>
      <c r="B39" s="44" t="s">
        <v>295</v>
      </c>
      <c r="C39" s="44" t="s">
        <v>296</v>
      </c>
      <c r="D39" s="44" t="s">
        <v>274</v>
      </c>
      <c r="E39" s="44" t="s">
        <v>227</v>
      </c>
      <c r="F39" s="45">
        <v>6025800.0000000009</v>
      </c>
      <c r="G39" s="37"/>
    </row>
    <row r="40" spans="1:7" ht="20.100000000000001" customHeight="1" x14ac:dyDescent="0.25">
      <c r="A40" s="43">
        <v>35</v>
      </c>
      <c r="B40" s="44" t="s">
        <v>297</v>
      </c>
      <c r="C40" s="44" t="s">
        <v>298</v>
      </c>
      <c r="D40" s="44" t="s">
        <v>274</v>
      </c>
      <c r="E40" s="44" t="s">
        <v>230</v>
      </c>
      <c r="F40" s="45">
        <v>8445800</v>
      </c>
      <c r="G40" s="37"/>
    </row>
    <row r="41" spans="1:7" ht="20.100000000000001" customHeight="1" x14ac:dyDescent="0.25">
      <c r="A41" s="43">
        <v>36</v>
      </c>
      <c r="B41" s="44" t="s">
        <v>299</v>
      </c>
      <c r="C41" s="44" t="s">
        <v>300</v>
      </c>
      <c r="D41" s="44" t="s">
        <v>274</v>
      </c>
      <c r="E41" s="44" t="s">
        <v>301</v>
      </c>
      <c r="F41" s="45">
        <v>6642900</v>
      </c>
      <c r="G41" s="37"/>
    </row>
    <row r="42" spans="1:7" ht="20.100000000000001" customHeight="1" x14ac:dyDescent="0.25">
      <c r="A42" s="43">
        <v>37</v>
      </c>
      <c r="B42" s="44" t="s">
        <v>302</v>
      </c>
      <c r="C42" s="44" t="s">
        <v>303</v>
      </c>
      <c r="D42" s="44" t="s">
        <v>274</v>
      </c>
      <c r="E42" s="44" t="s">
        <v>227</v>
      </c>
      <c r="F42" s="45">
        <v>2831400</v>
      </c>
      <c r="G42" s="37"/>
    </row>
    <row r="43" spans="1:7" ht="20.100000000000001" customHeight="1" x14ac:dyDescent="0.25">
      <c r="A43" s="43">
        <v>38</v>
      </c>
      <c r="B43" s="44" t="s">
        <v>304</v>
      </c>
      <c r="C43" s="44" t="s">
        <v>305</v>
      </c>
      <c r="D43" s="44" t="s">
        <v>274</v>
      </c>
      <c r="E43" s="44" t="s">
        <v>227</v>
      </c>
      <c r="F43" s="45">
        <v>5626500</v>
      </c>
      <c r="G43" s="37"/>
    </row>
    <row r="44" spans="1:7" ht="20.100000000000001" customHeight="1" x14ac:dyDescent="0.25">
      <c r="A44" s="43">
        <v>39</v>
      </c>
      <c r="B44" s="44" t="s">
        <v>306</v>
      </c>
      <c r="C44" s="44" t="s">
        <v>307</v>
      </c>
      <c r="D44" s="44" t="s">
        <v>308</v>
      </c>
      <c r="E44" s="44" t="s">
        <v>230</v>
      </c>
      <c r="F44" s="45">
        <v>7247900</v>
      </c>
      <c r="G44" s="37"/>
    </row>
    <row r="45" spans="1:7" ht="20.100000000000001" customHeight="1" x14ac:dyDescent="0.25">
      <c r="A45" s="43">
        <v>40</v>
      </c>
      <c r="B45" s="44" t="s">
        <v>309</v>
      </c>
      <c r="C45" s="44" t="s">
        <v>310</v>
      </c>
      <c r="D45" s="44" t="s">
        <v>308</v>
      </c>
      <c r="E45" s="44" t="s">
        <v>227</v>
      </c>
      <c r="F45" s="45">
        <v>3630000</v>
      </c>
      <c r="G45" s="37"/>
    </row>
    <row r="46" spans="1:7" ht="20.100000000000001" customHeight="1" x14ac:dyDescent="0.25">
      <c r="A46" s="43">
        <v>41</v>
      </c>
      <c r="B46" s="44" t="s">
        <v>311</v>
      </c>
      <c r="C46" s="44" t="s">
        <v>312</v>
      </c>
      <c r="D46" s="44" t="s">
        <v>308</v>
      </c>
      <c r="E46" s="44" t="s">
        <v>227</v>
      </c>
      <c r="F46" s="45">
        <v>5626500</v>
      </c>
      <c r="G46" s="37"/>
    </row>
    <row r="47" spans="1:7" ht="20.100000000000001" customHeight="1" x14ac:dyDescent="0.25">
      <c r="A47" s="43">
        <v>42</v>
      </c>
      <c r="B47" s="44" t="s">
        <v>313</v>
      </c>
      <c r="C47" s="44" t="s">
        <v>314</v>
      </c>
      <c r="D47" s="44" t="s">
        <v>308</v>
      </c>
      <c r="E47" s="44" t="s">
        <v>227</v>
      </c>
      <c r="F47" s="45">
        <v>4827900</v>
      </c>
      <c r="G47" s="37"/>
    </row>
    <row r="48" spans="1:7" ht="20.100000000000001" customHeight="1" x14ac:dyDescent="0.25">
      <c r="A48" s="43">
        <v>43</v>
      </c>
      <c r="B48" s="44" t="s">
        <v>315</v>
      </c>
      <c r="C48" s="44" t="s">
        <v>316</v>
      </c>
      <c r="D48" s="44" t="s">
        <v>308</v>
      </c>
      <c r="E48" s="44" t="s">
        <v>227</v>
      </c>
      <c r="F48" s="45">
        <v>5626500</v>
      </c>
      <c r="G48" s="37"/>
    </row>
    <row r="49" spans="1:7" ht="20.100000000000001" customHeight="1" x14ac:dyDescent="0.25">
      <c r="A49" s="43">
        <v>44</v>
      </c>
      <c r="B49" s="44" t="s">
        <v>317</v>
      </c>
      <c r="C49" s="44" t="s">
        <v>318</v>
      </c>
      <c r="D49" s="44" t="s">
        <v>308</v>
      </c>
      <c r="E49" s="44" t="s">
        <v>227</v>
      </c>
      <c r="F49" s="45">
        <v>5227200</v>
      </c>
      <c r="G49" s="37"/>
    </row>
    <row r="50" spans="1:7" ht="20.100000000000001" customHeight="1" x14ac:dyDescent="0.25">
      <c r="A50" s="43">
        <v>45</v>
      </c>
      <c r="B50" s="44" t="s">
        <v>319</v>
      </c>
      <c r="C50" s="44" t="s">
        <v>320</v>
      </c>
      <c r="D50" s="44" t="s">
        <v>308</v>
      </c>
      <c r="E50" s="44" t="s">
        <v>321</v>
      </c>
      <c r="F50" s="45">
        <v>9256500</v>
      </c>
      <c r="G50" s="37"/>
    </row>
    <row r="51" spans="1:7" ht="20.100000000000001" customHeight="1" x14ac:dyDescent="0.25">
      <c r="A51" s="43">
        <v>46</v>
      </c>
      <c r="B51" s="44" t="s">
        <v>322</v>
      </c>
      <c r="C51" s="44" t="s">
        <v>323</v>
      </c>
      <c r="D51" s="44" t="s">
        <v>324</v>
      </c>
      <c r="E51" s="44" t="s">
        <v>227</v>
      </c>
      <c r="F51" s="45">
        <v>4827900</v>
      </c>
      <c r="G51" s="37"/>
    </row>
    <row r="52" spans="1:7" ht="20.100000000000001" customHeight="1" x14ac:dyDescent="0.25">
      <c r="A52" s="43">
        <v>47</v>
      </c>
      <c r="B52" s="44" t="s">
        <v>325</v>
      </c>
      <c r="C52" s="44" t="s">
        <v>326</v>
      </c>
      <c r="D52" s="44" t="s">
        <v>324</v>
      </c>
      <c r="E52" s="44" t="s">
        <v>227</v>
      </c>
      <c r="F52" s="45">
        <v>2831400</v>
      </c>
      <c r="G52" s="37"/>
    </row>
    <row r="53" spans="1:7" ht="20.100000000000001" customHeight="1" x14ac:dyDescent="0.25">
      <c r="A53" s="43">
        <v>48</v>
      </c>
      <c r="B53" s="44" t="s">
        <v>327</v>
      </c>
      <c r="C53" s="44" t="s">
        <v>328</v>
      </c>
      <c r="D53" s="44" t="s">
        <v>324</v>
      </c>
      <c r="E53" s="44" t="s">
        <v>227</v>
      </c>
      <c r="F53" s="45">
        <v>3230700</v>
      </c>
      <c r="G53" s="37"/>
    </row>
    <row r="54" spans="1:7" ht="20.100000000000001" customHeight="1" x14ac:dyDescent="0.25">
      <c r="A54" s="43">
        <v>49</v>
      </c>
      <c r="B54" s="44" t="s">
        <v>329</v>
      </c>
      <c r="C54" s="44" t="s">
        <v>330</v>
      </c>
      <c r="D54" s="44" t="s">
        <v>324</v>
      </c>
      <c r="E54" s="44" t="s">
        <v>227</v>
      </c>
      <c r="F54" s="45">
        <v>5626500</v>
      </c>
      <c r="G54" s="37"/>
    </row>
    <row r="55" spans="1:7" ht="20.100000000000001" customHeight="1" x14ac:dyDescent="0.25">
      <c r="A55" s="43">
        <v>50</v>
      </c>
      <c r="B55" s="44" t="s">
        <v>670</v>
      </c>
      <c r="C55" s="44" t="s">
        <v>671</v>
      </c>
      <c r="D55" s="44" t="s">
        <v>324</v>
      </c>
      <c r="E55" s="44" t="s">
        <v>227</v>
      </c>
      <c r="F55" s="45">
        <v>3630000</v>
      </c>
      <c r="G55" s="37"/>
    </row>
    <row r="56" spans="1:7" ht="20.100000000000001" customHeight="1" x14ac:dyDescent="0.25">
      <c r="A56" s="43">
        <v>51</v>
      </c>
      <c r="B56" s="44" t="s">
        <v>672</v>
      </c>
      <c r="C56" s="44" t="s">
        <v>673</v>
      </c>
      <c r="D56" s="44" t="s">
        <v>324</v>
      </c>
      <c r="E56" s="44" t="s">
        <v>227</v>
      </c>
      <c r="F56" s="45">
        <v>3630000</v>
      </c>
      <c r="G56" s="37"/>
    </row>
    <row r="57" spans="1:7" ht="20.100000000000001" customHeight="1" x14ac:dyDescent="0.25">
      <c r="A57" s="43">
        <v>52</v>
      </c>
      <c r="B57" s="44" t="s">
        <v>674</v>
      </c>
      <c r="C57" s="44" t="s">
        <v>675</v>
      </c>
      <c r="D57" s="44" t="s">
        <v>324</v>
      </c>
      <c r="E57" s="44" t="s">
        <v>227</v>
      </c>
      <c r="F57" s="45">
        <v>5626500</v>
      </c>
      <c r="G57" s="37"/>
    </row>
    <row r="58" spans="1:7" ht="20.100000000000001" customHeight="1" x14ac:dyDescent="0.25">
      <c r="A58" s="43">
        <v>53</v>
      </c>
      <c r="B58" s="44" t="s">
        <v>676</v>
      </c>
      <c r="C58" s="44" t="s">
        <v>677</v>
      </c>
      <c r="D58" s="44" t="s">
        <v>324</v>
      </c>
      <c r="E58" s="44" t="s">
        <v>227</v>
      </c>
      <c r="F58" s="45">
        <v>3230700</v>
      </c>
      <c r="G58" s="37"/>
    </row>
    <row r="59" spans="1:7" ht="20.100000000000001" customHeight="1" x14ac:dyDescent="0.25">
      <c r="A59" s="43">
        <v>54</v>
      </c>
      <c r="B59" s="44" t="s">
        <v>678</v>
      </c>
      <c r="C59" s="44" t="s">
        <v>679</v>
      </c>
      <c r="D59" s="44" t="s">
        <v>324</v>
      </c>
      <c r="E59" s="44" t="s">
        <v>403</v>
      </c>
      <c r="F59" s="45">
        <v>2831400</v>
      </c>
      <c r="G59" s="37"/>
    </row>
    <row r="60" spans="1:7" ht="20.100000000000001" customHeight="1" x14ac:dyDescent="0.25">
      <c r="A60" s="43">
        <v>55</v>
      </c>
      <c r="B60" s="44" t="s">
        <v>680</v>
      </c>
      <c r="C60" s="44" t="s">
        <v>681</v>
      </c>
      <c r="D60" s="44" t="s">
        <v>324</v>
      </c>
      <c r="E60" s="44" t="s">
        <v>227</v>
      </c>
      <c r="F60" s="45">
        <v>4827900</v>
      </c>
      <c r="G60" s="37"/>
    </row>
    <row r="61" spans="1:7" ht="20.100000000000001" customHeight="1" x14ac:dyDescent="0.25">
      <c r="A61" s="43">
        <v>56</v>
      </c>
      <c r="B61" s="44" t="s">
        <v>331</v>
      </c>
      <c r="C61" s="44" t="s">
        <v>332</v>
      </c>
      <c r="D61" s="44" t="s">
        <v>324</v>
      </c>
      <c r="E61" s="44" t="s">
        <v>227</v>
      </c>
      <c r="F61" s="45">
        <v>2831400</v>
      </c>
      <c r="G61" s="37"/>
    </row>
    <row r="62" spans="1:7" ht="20.100000000000001" customHeight="1" x14ac:dyDescent="0.25">
      <c r="A62" s="43">
        <v>57</v>
      </c>
      <c r="B62" s="44" t="s">
        <v>333</v>
      </c>
      <c r="C62" s="44" t="s">
        <v>334</v>
      </c>
      <c r="D62" s="44" t="s">
        <v>324</v>
      </c>
      <c r="E62" s="44" t="s">
        <v>227</v>
      </c>
      <c r="F62" s="45">
        <v>3630000</v>
      </c>
      <c r="G62" s="37"/>
    </row>
    <row r="63" spans="1:7" ht="20.100000000000001" customHeight="1" x14ac:dyDescent="0.25">
      <c r="A63" s="43">
        <v>58</v>
      </c>
      <c r="B63" s="44" t="s">
        <v>335</v>
      </c>
      <c r="C63" s="44" t="s">
        <v>336</v>
      </c>
      <c r="D63" s="44" t="s">
        <v>324</v>
      </c>
      <c r="E63" s="44" t="s">
        <v>227</v>
      </c>
      <c r="F63" s="45">
        <v>5650700</v>
      </c>
      <c r="G63" s="37"/>
    </row>
    <row r="64" spans="1:7" ht="20.100000000000001" customHeight="1" x14ac:dyDescent="0.25">
      <c r="A64" s="43">
        <v>59</v>
      </c>
      <c r="B64" s="44" t="s">
        <v>337</v>
      </c>
      <c r="C64" s="44" t="s">
        <v>338</v>
      </c>
      <c r="D64" s="44" t="s">
        <v>324</v>
      </c>
      <c r="E64" s="44" t="s">
        <v>227</v>
      </c>
      <c r="F64" s="45">
        <v>6836500</v>
      </c>
      <c r="G64" s="37"/>
    </row>
    <row r="65" spans="1:7" ht="20.100000000000001" customHeight="1" x14ac:dyDescent="0.25">
      <c r="A65" s="43">
        <v>60</v>
      </c>
      <c r="B65" s="44" t="s">
        <v>339</v>
      </c>
      <c r="C65" s="44" t="s">
        <v>332</v>
      </c>
      <c r="D65" s="44" t="s">
        <v>324</v>
      </c>
      <c r="E65" s="44" t="s">
        <v>227</v>
      </c>
      <c r="F65" s="45">
        <v>3230700</v>
      </c>
      <c r="G65" s="37"/>
    </row>
    <row r="66" spans="1:7" ht="20.100000000000001" customHeight="1" x14ac:dyDescent="0.25">
      <c r="A66" s="43">
        <v>61</v>
      </c>
      <c r="B66" s="44" t="s">
        <v>340</v>
      </c>
      <c r="C66" s="44" t="s">
        <v>341</v>
      </c>
      <c r="D66" s="44" t="s">
        <v>324</v>
      </c>
      <c r="E66" s="44" t="s">
        <v>227</v>
      </c>
      <c r="F66" s="45">
        <v>6449300</v>
      </c>
      <c r="G66" s="37"/>
    </row>
    <row r="67" spans="1:7" ht="20.100000000000001" customHeight="1" x14ac:dyDescent="0.25">
      <c r="A67" s="43">
        <v>62</v>
      </c>
      <c r="B67" s="44" t="s">
        <v>342</v>
      </c>
      <c r="C67" s="44" t="s">
        <v>343</v>
      </c>
      <c r="D67" s="44" t="s">
        <v>324</v>
      </c>
      <c r="E67" s="44" t="s">
        <v>227</v>
      </c>
      <c r="F67" s="45">
        <v>4827900</v>
      </c>
      <c r="G67" s="37"/>
    </row>
    <row r="68" spans="1:7" ht="20.100000000000001" customHeight="1" x14ac:dyDescent="0.25">
      <c r="A68" s="43">
        <v>63</v>
      </c>
      <c r="B68" s="44" t="s">
        <v>344</v>
      </c>
      <c r="C68" s="44" t="s">
        <v>345</v>
      </c>
      <c r="D68" s="44" t="s">
        <v>324</v>
      </c>
      <c r="E68" s="44" t="s">
        <v>227</v>
      </c>
      <c r="F68" s="45">
        <v>4428600</v>
      </c>
      <c r="G68" s="37"/>
    </row>
    <row r="69" spans="1:7" ht="20.100000000000001" customHeight="1" x14ac:dyDescent="0.25">
      <c r="A69" s="43">
        <v>64</v>
      </c>
      <c r="B69" s="44" t="s">
        <v>346</v>
      </c>
      <c r="C69" s="44" t="s">
        <v>347</v>
      </c>
      <c r="D69" s="44" t="s">
        <v>324</v>
      </c>
      <c r="E69" s="44" t="s">
        <v>348</v>
      </c>
      <c r="F69" s="45">
        <v>5227200</v>
      </c>
      <c r="G69" s="37"/>
    </row>
    <row r="70" spans="1:7" ht="20.100000000000001" customHeight="1" x14ac:dyDescent="0.25">
      <c r="A70" s="43">
        <v>65</v>
      </c>
      <c r="B70" s="44" t="s">
        <v>349</v>
      </c>
      <c r="C70" s="44" t="s">
        <v>350</v>
      </c>
      <c r="D70" s="44" t="s">
        <v>324</v>
      </c>
      <c r="E70" s="44" t="s">
        <v>230</v>
      </c>
      <c r="F70" s="45">
        <v>5227200</v>
      </c>
      <c r="G70" s="37"/>
    </row>
    <row r="71" spans="1:7" ht="20.100000000000001" customHeight="1" x14ac:dyDescent="0.25">
      <c r="A71" s="43">
        <v>66</v>
      </c>
      <c r="B71" s="44" t="s">
        <v>351</v>
      </c>
      <c r="C71" s="44" t="s">
        <v>352</v>
      </c>
      <c r="D71" s="44" t="s">
        <v>324</v>
      </c>
      <c r="E71" s="44" t="s">
        <v>258</v>
      </c>
      <c r="F71" s="45">
        <v>5227200</v>
      </c>
      <c r="G71" s="37"/>
    </row>
    <row r="72" spans="1:7" ht="20.100000000000001" customHeight="1" x14ac:dyDescent="0.25">
      <c r="A72" s="43">
        <v>67</v>
      </c>
      <c r="B72" s="44" t="s">
        <v>353</v>
      </c>
      <c r="C72" s="44" t="s">
        <v>354</v>
      </c>
      <c r="D72" s="44" t="s">
        <v>324</v>
      </c>
      <c r="E72" s="44" t="s">
        <v>227</v>
      </c>
      <c r="F72" s="45">
        <v>6025800.0000000009</v>
      </c>
      <c r="G72" s="37"/>
    </row>
    <row r="73" spans="1:7" ht="20.100000000000001" customHeight="1" x14ac:dyDescent="0.25">
      <c r="A73" s="43">
        <v>68</v>
      </c>
      <c r="B73" s="44" t="s">
        <v>355</v>
      </c>
      <c r="C73" s="44" t="s">
        <v>356</v>
      </c>
      <c r="D73" s="44" t="s">
        <v>324</v>
      </c>
      <c r="E73" s="44" t="s">
        <v>227</v>
      </c>
      <c r="F73" s="45">
        <v>3230700</v>
      </c>
      <c r="G73" s="37"/>
    </row>
    <row r="74" spans="1:7" ht="20.100000000000001" customHeight="1" x14ac:dyDescent="0.25">
      <c r="A74" s="43">
        <v>69</v>
      </c>
      <c r="B74" s="44" t="s">
        <v>357</v>
      </c>
      <c r="C74" s="44" t="s">
        <v>358</v>
      </c>
      <c r="D74" s="44" t="s">
        <v>324</v>
      </c>
      <c r="E74" s="44" t="s">
        <v>227</v>
      </c>
      <c r="F74" s="45">
        <v>3230700</v>
      </c>
      <c r="G74" s="37"/>
    </row>
    <row r="75" spans="1:7" ht="20.100000000000001" customHeight="1" x14ac:dyDescent="0.25">
      <c r="A75" s="43">
        <v>70</v>
      </c>
      <c r="B75" s="44" t="s">
        <v>359</v>
      </c>
      <c r="C75" s="44" t="s">
        <v>360</v>
      </c>
      <c r="D75" s="44" t="s">
        <v>324</v>
      </c>
      <c r="E75" s="44" t="s">
        <v>227</v>
      </c>
      <c r="F75" s="45">
        <v>3230700</v>
      </c>
      <c r="G75" s="37"/>
    </row>
    <row r="76" spans="1:7" ht="20.100000000000001" customHeight="1" x14ac:dyDescent="0.25">
      <c r="A76" s="43">
        <v>71</v>
      </c>
      <c r="B76" s="44" t="s">
        <v>361</v>
      </c>
      <c r="C76" s="44" t="s">
        <v>362</v>
      </c>
      <c r="D76" s="44" t="s">
        <v>363</v>
      </c>
      <c r="E76" s="44" t="s">
        <v>227</v>
      </c>
      <c r="F76" s="45">
        <v>4029300</v>
      </c>
      <c r="G76" s="37"/>
    </row>
    <row r="77" spans="1:7" ht="20.100000000000001" customHeight="1" x14ac:dyDescent="0.25">
      <c r="A77" s="43">
        <v>72</v>
      </c>
      <c r="B77" s="44" t="s">
        <v>364</v>
      </c>
      <c r="C77" s="44" t="s">
        <v>365</v>
      </c>
      <c r="D77" s="44" t="s">
        <v>363</v>
      </c>
      <c r="E77" s="44" t="s">
        <v>227</v>
      </c>
      <c r="F77" s="45">
        <v>5626500</v>
      </c>
      <c r="G77" s="37"/>
    </row>
    <row r="78" spans="1:7" ht="20.100000000000001" customHeight="1" x14ac:dyDescent="0.25">
      <c r="A78" s="43">
        <v>73</v>
      </c>
      <c r="B78" s="44" t="s">
        <v>682</v>
      </c>
      <c r="C78" s="44" t="s">
        <v>683</v>
      </c>
      <c r="D78" s="44" t="s">
        <v>363</v>
      </c>
      <c r="E78" s="44" t="s">
        <v>227</v>
      </c>
      <c r="F78" s="45">
        <v>2831400</v>
      </c>
      <c r="G78" s="37"/>
    </row>
    <row r="79" spans="1:7" ht="20.100000000000001" customHeight="1" x14ac:dyDescent="0.25">
      <c r="A79" s="43">
        <v>74</v>
      </c>
      <c r="B79" s="44" t="s">
        <v>684</v>
      </c>
      <c r="C79" s="44" t="s">
        <v>685</v>
      </c>
      <c r="D79" s="44" t="s">
        <v>368</v>
      </c>
      <c r="E79" s="44" t="s">
        <v>227</v>
      </c>
      <c r="F79" s="45">
        <v>3230700</v>
      </c>
      <c r="G79" s="37"/>
    </row>
    <row r="80" spans="1:7" ht="20.100000000000001" customHeight="1" x14ac:dyDescent="0.25">
      <c r="A80" s="43">
        <v>75</v>
      </c>
      <c r="B80" s="44" t="s">
        <v>686</v>
      </c>
      <c r="C80" s="44" t="s">
        <v>687</v>
      </c>
      <c r="D80" s="44" t="s">
        <v>368</v>
      </c>
      <c r="E80" s="44" t="s">
        <v>227</v>
      </c>
      <c r="F80" s="45">
        <v>5227200</v>
      </c>
      <c r="G80" s="37"/>
    </row>
    <row r="81" spans="1:7" ht="20.100000000000001" customHeight="1" x14ac:dyDescent="0.25">
      <c r="A81" s="43">
        <v>76</v>
      </c>
      <c r="B81" s="44" t="s">
        <v>688</v>
      </c>
      <c r="C81" s="44" t="s">
        <v>689</v>
      </c>
      <c r="D81" s="44" t="s">
        <v>368</v>
      </c>
      <c r="E81" s="44" t="s">
        <v>227</v>
      </c>
      <c r="F81" s="45">
        <v>6025800.0000000009</v>
      </c>
      <c r="G81" s="37"/>
    </row>
    <row r="82" spans="1:7" ht="20.100000000000001" customHeight="1" x14ac:dyDescent="0.25">
      <c r="A82" s="43">
        <v>77</v>
      </c>
      <c r="B82" s="44" t="s">
        <v>690</v>
      </c>
      <c r="C82" s="44" t="s">
        <v>691</v>
      </c>
      <c r="D82" s="44" t="s">
        <v>368</v>
      </c>
      <c r="E82" s="44" t="s">
        <v>227</v>
      </c>
      <c r="F82" s="45">
        <v>4428600</v>
      </c>
      <c r="G82" s="37"/>
    </row>
    <row r="83" spans="1:7" ht="20.100000000000001" customHeight="1" x14ac:dyDescent="0.25">
      <c r="A83" s="43">
        <v>78</v>
      </c>
      <c r="B83" s="44" t="s">
        <v>692</v>
      </c>
      <c r="C83" s="44" t="s">
        <v>693</v>
      </c>
      <c r="D83" s="44" t="s">
        <v>368</v>
      </c>
      <c r="E83" s="44" t="s">
        <v>227</v>
      </c>
      <c r="F83" s="45">
        <v>2831400</v>
      </c>
      <c r="G83" s="37"/>
    </row>
    <row r="84" spans="1:7" ht="20.100000000000001" customHeight="1" x14ac:dyDescent="0.25">
      <c r="A84" s="43">
        <v>79</v>
      </c>
      <c r="B84" s="44" t="s">
        <v>366</v>
      </c>
      <c r="C84" s="44" t="s">
        <v>367</v>
      </c>
      <c r="D84" s="44" t="s">
        <v>368</v>
      </c>
      <c r="E84" s="44" t="s">
        <v>227</v>
      </c>
      <c r="F84" s="45">
        <v>4029300</v>
      </c>
      <c r="G84" s="37"/>
    </row>
    <row r="85" spans="1:7" ht="20.100000000000001" customHeight="1" x14ac:dyDescent="0.25">
      <c r="A85" s="43">
        <v>80</v>
      </c>
      <c r="B85" s="44" t="s">
        <v>369</v>
      </c>
      <c r="C85" s="44" t="s">
        <v>370</v>
      </c>
      <c r="D85" s="44" t="s">
        <v>368</v>
      </c>
      <c r="E85" s="44" t="s">
        <v>227</v>
      </c>
      <c r="F85" s="45">
        <v>5227200</v>
      </c>
      <c r="G85" s="37"/>
    </row>
    <row r="86" spans="1:7" ht="20.100000000000001" customHeight="1" x14ac:dyDescent="0.25">
      <c r="A86" s="43">
        <v>81</v>
      </c>
      <c r="B86" s="44" t="s">
        <v>371</v>
      </c>
      <c r="C86" s="44" t="s">
        <v>372</v>
      </c>
      <c r="D86" s="44" t="s">
        <v>368</v>
      </c>
      <c r="E86" s="44" t="s">
        <v>227</v>
      </c>
      <c r="F86" s="45">
        <v>4827900</v>
      </c>
      <c r="G86" s="37"/>
    </row>
    <row r="87" spans="1:7" ht="20.100000000000001" customHeight="1" x14ac:dyDescent="0.25">
      <c r="A87" s="43">
        <v>82</v>
      </c>
      <c r="B87" s="44" t="s">
        <v>373</v>
      </c>
      <c r="C87" s="44" t="s">
        <v>374</v>
      </c>
      <c r="D87" s="44" t="s">
        <v>368</v>
      </c>
      <c r="E87" s="44" t="s">
        <v>230</v>
      </c>
      <c r="F87" s="45">
        <v>6050000</v>
      </c>
      <c r="G87" s="37"/>
    </row>
    <row r="88" spans="1:7" ht="20.100000000000001" customHeight="1" x14ac:dyDescent="0.25">
      <c r="A88" s="43">
        <v>83</v>
      </c>
      <c r="B88" s="44" t="s">
        <v>375</v>
      </c>
      <c r="C88" s="44" t="s">
        <v>376</v>
      </c>
      <c r="D88" s="44" t="s">
        <v>368</v>
      </c>
      <c r="E88" s="44" t="s">
        <v>227</v>
      </c>
      <c r="F88" s="45">
        <v>2831400</v>
      </c>
      <c r="G88" s="37"/>
    </row>
    <row r="89" spans="1:7" ht="20.100000000000001" customHeight="1" x14ac:dyDescent="0.25">
      <c r="A89" s="43">
        <v>84</v>
      </c>
      <c r="B89" s="44" t="s">
        <v>377</v>
      </c>
      <c r="C89" s="44" t="s">
        <v>378</v>
      </c>
      <c r="D89" s="44" t="s">
        <v>368</v>
      </c>
      <c r="E89" s="44" t="s">
        <v>227</v>
      </c>
      <c r="F89" s="45">
        <v>5626500</v>
      </c>
      <c r="G89" s="37"/>
    </row>
    <row r="90" spans="1:7" ht="20.100000000000001" customHeight="1" x14ac:dyDescent="0.25">
      <c r="A90" s="43">
        <v>85</v>
      </c>
      <c r="B90" s="44" t="s">
        <v>379</v>
      </c>
      <c r="C90" s="44" t="s">
        <v>380</v>
      </c>
      <c r="D90" s="44" t="s">
        <v>368</v>
      </c>
      <c r="E90" s="44" t="s">
        <v>263</v>
      </c>
      <c r="F90" s="45">
        <v>7042200</v>
      </c>
      <c r="G90" s="37"/>
    </row>
    <row r="91" spans="1:7" ht="20.100000000000001" customHeight="1" x14ac:dyDescent="0.25">
      <c r="A91" s="43">
        <v>86</v>
      </c>
      <c r="B91" s="44" t="s">
        <v>381</v>
      </c>
      <c r="C91" s="44" t="s">
        <v>382</v>
      </c>
      <c r="D91" s="44" t="s">
        <v>368</v>
      </c>
      <c r="E91" s="44" t="s">
        <v>227</v>
      </c>
      <c r="F91" s="45">
        <v>4827900</v>
      </c>
      <c r="G91" s="37"/>
    </row>
    <row r="92" spans="1:7" ht="20.100000000000001" customHeight="1" x14ac:dyDescent="0.25">
      <c r="A92" s="43">
        <v>87</v>
      </c>
      <c r="B92" s="44" t="s">
        <v>383</v>
      </c>
      <c r="C92" s="44" t="s">
        <v>384</v>
      </c>
      <c r="D92" s="44" t="s">
        <v>368</v>
      </c>
      <c r="E92" s="44" t="s">
        <v>227</v>
      </c>
      <c r="F92" s="45">
        <v>3230700</v>
      </c>
      <c r="G92" s="37"/>
    </row>
    <row r="93" spans="1:7" ht="20.100000000000001" customHeight="1" x14ac:dyDescent="0.25">
      <c r="A93" s="43">
        <v>88</v>
      </c>
      <c r="B93" s="44" t="s">
        <v>385</v>
      </c>
      <c r="C93" s="44" t="s">
        <v>386</v>
      </c>
      <c r="D93" s="44" t="s">
        <v>368</v>
      </c>
      <c r="E93" s="44" t="s">
        <v>227</v>
      </c>
      <c r="F93" s="45">
        <v>4827900</v>
      </c>
      <c r="G93" s="37"/>
    </row>
    <row r="94" spans="1:7" ht="20.100000000000001" customHeight="1" x14ac:dyDescent="0.25">
      <c r="A94" s="43">
        <v>89</v>
      </c>
      <c r="B94" s="44" t="s">
        <v>387</v>
      </c>
      <c r="C94" s="44" t="s">
        <v>388</v>
      </c>
      <c r="D94" s="44" t="s">
        <v>368</v>
      </c>
      <c r="E94" s="44" t="s">
        <v>227</v>
      </c>
      <c r="F94" s="45">
        <v>6025800.0000000009</v>
      </c>
      <c r="G94" s="37"/>
    </row>
    <row r="95" spans="1:7" ht="20.100000000000001" customHeight="1" x14ac:dyDescent="0.25">
      <c r="A95" s="43">
        <v>90</v>
      </c>
      <c r="B95" s="44" t="s">
        <v>389</v>
      </c>
      <c r="C95" s="44" t="s">
        <v>390</v>
      </c>
      <c r="D95" s="44" t="s">
        <v>368</v>
      </c>
      <c r="E95" s="44" t="s">
        <v>227</v>
      </c>
      <c r="F95" s="45">
        <v>6025800.0000000009</v>
      </c>
      <c r="G95" s="37"/>
    </row>
    <row r="96" spans="1:7" ht="20.100000000000001" customHeight="1" x14ac:dyDescent="0.25">
      <c r="A96" s="43">
        <v>91</v>
      </c>
      <c r="B96" s="44" t="s">
        <v>391</v>
      </c>
      <c r="C96" s="44" t="s">
        <v>392</v>
      </c>
      <c r="D96" s="44" t="s">
        <v>368</v>
      </c>
      <c r="E96" s="44" t="s">
        <v>227</v>
      </c>
      <c r="F96" s="45">
        <v>6025800.0000000009</v>
      </c>
      <c r="G96" s="37"/>
    </row>
    <row r="97" spans="1:7" ht="20.100000000000001" customHeight="1" x14ac:dyDescent="0.25">
      <c r="A97" s="43">
        <v>92</v>
      </c>
      <c r="B97" s="44" t="s">
        <v>393</v>
      </c>
      <c r="C97" s="44" t="s">
        <v>394</v>
      </c>
      <c r="D97" s="44" t="s">
        <v>368</v>
      </c>
      <c r="E97" s="44" t="s">
        <v>227</v>
      </c>
      <c r="F97" s="45">
        <v>3630000</v>
      </c>
      <c r="G97" s="37"/>
    </row>
    <row r="98" spans="1:7" ht="20.100000000000001" customHeight="1" x14ac:dyDescent="0.25">
      <c r="A98" s="43">
        <v>93</v>
      </c>
      <c r="B98" s="44" t="s">
        <v>395</v>
      </c>
      <c r="C98" s="44" t="s">
        <v>396</v>
      </c>
      <c r="D98" s="44" t="s">
        <v>368</v>
      </c>
      <c r="E98" s="44" t="s">
        <v>227</v>
      </c>
      <c r="F98" s="45">
        <v>5227200</v>
      </c>
      <c r="G98" s="37"/>
    </row>
    <row r="99" spans="1:7" ht="20.100000000000001" customHeight="1" x14ac:dyDescent="0.25">
      <c r="A99" s="43">
        <v>94</v>
      </c>
      <c r="B99" s="44" t="s">
        <v>397</v>
      </c>
      <c r="C99" s="44" t="s">
        <v>398</v>
      </c>
      <c r="D99" s="44" t="s">
        <v>368</v>
      </c>
      <c r="E99" s="44" t="s">
        <v>227</v>
      </c>
      <c r="F99" s="45">
        <v>4827900</v>
      </c>
      <c r="G99" s="37"/>
    </row>
    <row r="100" spans="1:7" ht="20.100000000000001" customHeight="1" x14ac:dyDescent="0.25">
      <c r="A100" s="43">
        <v>95</v>
      </c>
      <c r="B100" s="44" t="s">
        <v>399</v>
      </c>
      <c r="C100" s="44" t="s">
        <v>400</v>
      </c>
      <c r="D100" s="44" t="s">
        <v>368</v>
      </c>
      <c r="E100" s="44" t="s">
        <v>227</v>
      </c>
      <c r="F100" s="45">
        <v>5227200</v>
      </c>
      <c r="G100" s="37"/>
    </row>
    <row r="101" spans="1:7" ht="20.100000000000001" customHeight="1" x14ac:dyDescent="0.25">
      <c r="A101" s="43">
        <v>96</v>
      </c>
      <c r="B101" s="44" t="s">
        <v>401</v>
      </c>
      <c r="C101" s="44" t="s">
        <v>402</v>
      </c>
      <c r="D101" s="44" t="s">
        <v>368</v>
      </c>
      <c r="E101" s="44" t="s">
        <v>403</v>
      </c>
      <c r="F101" s="45">
        <v>4041400</v>
      </c>
      <c r="G101" s="37"/>
    </row>
    <row r="102" spans="1:7" ht="20.100000000000001" customHeight="1" x14ac:dyDescent="0.25">
      <c r="A102" s="43">
        <v>97</v>
      </c>
      <c r="B102" s="44" t="s">
        <v>404</v>
      </c>
      <c r="C102" s="44" t="s">
        <v>405</v>
      </c>
      <c r="D102" s="44" t="s">
        <v>368</v>
      </c>
      <c r="E102" s="44" t="s">
        <v>227</v>
      </c>
      <c r="F102" s="45">
        <v>4029300</v>
      </c>
      <c r="G102" s="37"/>
    </row>
    <row r="103" spans="1:7" ht="20.100000000000001" customHeight="1" x14ac:dyDescent="0.25">
      <c r="A103" s="43">
        <v>98</v>
      </c>
      <c r="B103" s="44" t="s">
        <v>406</v>
      </c>
      <c r="C103" s="44" t="s">
        <v>407</v>
      </c>
      <c r="D103" s="44" t="s">
        <v>368</v>
      </c>
      <c r="E103" s="44" t="s">
        <v>227</v>
      </c>
      <c r="F103" s="45">
        <v>5227200</v>
      </c>
      <c r="G103" s="37"/>
    </row>
    <row r="104" spans="1:7" ht="20.100000000000001" customHeight="1" x14ac:dyDescent="0.25">
      <c r="A104" s="43">
        <v>99</v>
      </c>
      <c r="B104" s="44" t="s">
        <v>408</v>
      </c>
      <c r="C104" s="44" t="s">
        <v>409</v>
      </c>
      <c r="D104" s="44" t="s">
        <v>368</v>
      </c>
      <c r="E104" s="44" t="s">
        <v>227</v>
      </c>
      <c r="F104" s="45">
        <v>4827900</v>
      </c>
      <c r="G104" s="37"/>
    </row>
    <row r="105" spans="1:7" ht="20.100000000000001" customHeight="1" x14ac:dyDescent="0.25">
      <c r="A105" s="43">
        <v>100</v>
      </c>
      <c r="B105" s="44" t="s">
        <v>410</v>
      </c>
      <c r="C105" s="44" t="s">
        <v>411</v>
      </c>
      <c r="D105" s="44" t="s">
        <v>368</v>
      </c>
      <c r="E105" s="44" t="s">
        <v>227</v>
      </c>
      <c r="F105" s="45">
        <v>3630000</v>
      </c>
      <c r="G105" s="37"/>
    </row>
    <row r="106" spans="1:7" ht="20.100000000000001" customHeight="1" x14ac:dyDescent="0.25">
      <c r="A106" s="43">
        <v>101</v>
      </c>
      <c r="B106" s="44" t="s">
        <v>412</v>
      </c>
      <c r="C106" s="44" t="s">
        <v>413</v>
      </c>
      <c r="D106" s="44" t="s">
        <v>368</v>
      </c>
      <c r="E106" s="44" t="s">
        <v>227</v>
      </c>
      <c r="F106" s="45">
        <v>5227200</v>
      </c>
      <c r="G106" s="37"/>
    </row>
    <row r="107" spans="1:7" ht="20.100000000000001" customHeight="1" x14ac:dyDescent="0.25">
      <c r="A107" s="43">
        <v>102</v>
      </c>
      <c r="B107" s="44" t="s">
        <v>414</v>
      </c>
      <c r="C107" s="44" t="s">
        <v>415</v>
      </c>
      <c r="D107" s="44" t="s">
        <v>368</v>
      </c>
      <c r="E107" s="44" t="s">
        <v>227</v>
      </c>
      <c r="F107" s="45">
        <v>5227200</v>
      </c>
      <c r="G107" s="37"/>
    </row>
    <row r="108" spans="1:7" ht="20.100000000000001" customHeight="1" x14ac:dyDescent="0.25">
      <c r="A108" s="43">
        <v>103</v>
      </c>
      <c r="B108" s="44" t="s">
        <v>416</v>
      </c>
      <c r="C108" s="44" t="s">
        <v>417</v>
      </c>
      <c r="D108" s="44" t="s">
        <v>368</v>
      </c>
      <c r="E108" s="44" t="s">
        <v>227</v>
      </c>
      <c r="F108" s="45">
        <v>2831400</v>
      </c>
      <c r="G108" s="37"/>
    </row>
    <row r="109" spans="1:7" ht="20.100000000000001" customHeight="1" x14ac:dyDescent="0.25">
      <c r="A109" s="43">
        <v>104</v>
      </c>
      <c r="B109" s="44" t="s">
        <v>418</v>
      </c>
      <c r="C109" s="44" t="s">
        <v>419</v>
      </c>
      <c r="D109" s="44" t="s">
        <v>368</v>
      </c>
      <c r="E109" s="44" t="s">
        <v>227</v>
      </c>
      <c r="F109" s="45">
        <v>4029300</v>
      </c>
      <c r="G109" s="37"/>
    </row>
    <row r="110" spans="1:7" ht="20.100000000000001" customHeight="1" x14ac:dyDescent="0.25">
      <c r="A110" s="43">
        <v>105</v>
      </c>
      <c r="B110" s="44" t="s">
        <v>420</v>
      </c>
      <c r="C110" s="44" t="s">
        <v>421</v>
      </c>
      <c r="D110" s="44" t="s">
        <v>368</v>
      </c>
      <c r="E110" s="44" t="s">
        <v>227</v>
      </c>
      <c r="F110" s="45">
        <v>4428600</v>
      </c>
      <c r="G110" s="37"/>
    </row>
    <row r="111" spans="1:7" ht="20.100000000000001" customHeight="1" x14ac:dyDescent="0.25">
      <c r="A111" s="43">
        <v>106</v>
      </c>
      <c r="B111" s="44" t="s">
        <v>422</v>
      </c>
      <c r="C111" s="44" t="s">
        <v>423</v>
      </c>
      <c r="D111" s="44" t="s">
        <v>368</v>
      </c>
      <c r="E111" s="44" t="s">
        <v>227</v>
      </c>
      <c r="F111" s="45">
        <v>6025800.0000000009</v>
      </c>
      <c r="G111" s="37"/>
    </row>
    <row r="112" spans="1:7" ht="20.100000000000001" customHeight="1" x14ac:dyDescent="0.25">
      <c r="A112" s="43">
        <v>107</v>
      </c>
      <c r="B112" s="44" t="s">
        <v>424</v>
      </c>
      <c r="C112" s="44" t="s">
        <v>425</v>
      </c>
      <c r="D112" s="44" t="s">
        <v>368</v>
      </c>
      <c r="E112" s="44" t="s">
        <v>227</v>
      </c>
      <c r="F112" s="45">
        <v>4428600</v>
      </c>
      <c r="G112" s="37"/>
    </row>
    <row r="113" spans="1:7" ht="20.100000000000001" customHeight="1" x14ac:dyDescent="0.25">
      <c r="A113" s="43">
        <v>108</v>
      </c>
      <c r="B113" s="44" t="s">
        <v>426</v>
      </c>
      <c r="C113" s="44" t="s">
        <v>427</v>
      </c>
      <c r="D113" s="44" t="s">
        <v>428</v>
      </c>
      <c r="E113" s="44" t="s">
        <v>227</v>
      </c>
      <c r="F113" s="45">
        <v>3230700</v>
      </c>
      <c r="G113" s="37"/>
    </row>
    <row r="114" spans="1:7" ht="20.100000000000001" customHeight="1" x14ac:dyDescent="0.25">
      <c r="A114" s="43">
        <v>109</v>
      </c>
      <c r="B114" s="44" t="s">
        <v>429</v>
      </c>
      <c r="C114" s="44" t="s">
        <v>430</v>
      </c>
      <c r="D114" s="44" t="s">
        <v>428</v>
      </c>
      <c r="E114" s="44" t="s">
        <v>227</v>
      </c>
      <c r="F114" s="45">
        <v>6025800.0000000009</v>
      </c>
      <c r="G114" s="37"/>
    </row>
    <row r="115" spans="1:7" ht="20.100000000000001" customHeight="1" x14ac:dyDescent="0.25">
      <c r="A115" s="43">
        <v>110</v>
      </c>
      <c r="B115" s="44" t="s">
        <v>431</v>
      </c>
      <c r="C115" s="44" t="s">
        <v>432</v>
      </c>
      <c r="D115" s="44" t="s">
        <v>428</v>
      </c>
      <c r="E115" s="44" t="s">
        <v>227</v>
      </c>
      <c r="F115" s="45">
        <v>3230700</v>
      </c>
      <c r="G115" s="37"/>
    </row>
    <row r="116" spans="1:7" ht="20.100000000000001" customHeight="1" x14ac:dyDescent="0.25">
      <c r="A116" s="43">
        <v>111</v>
      </c>
      <c r="B116" s="44" t="s">
        <v>433</v>
      </c>
      <c r="C116" s="44" t="s">
        <v>434</v>
      </c>
      <c r="D116" s="44" t="s">
        <v>428</v>
      </c>
      <c r="E116" s="44" t="s">
        <v>227</v>
      </c>
      <c r="F116" s="45">
        <v>5626500</v>
      </c>
      <c r="G116" s="37"/>
    </row>
    <row r="117" spans="1:7" ht="20.100000000000001" customHeight="1" x14ac:dyDescent="0.25">
      <c r="A117" s="43">
        <v>112</v>
      </c>
      <c r="B117" s="44" t="s">
        <v>435</v>
      </c>
      <c r="C117" s="44" t="s">
        <v>436</v>
      </c>
      <c r="D117" s="44" t="s">
        <v>428</v>
      </c>
      <c r="E117" s="44" t="s">
        <v>227</v>
      </c>
      <c r="F117" s="45">
        <v>3630000</v>
      </c>
      <c r="G117" s="37"/>
    </row>
    <row r="118" spans="1:7" ht="20.100000000000001" customHeight="1" x14ac:dyDescent="0.25">
      <c r="A118" s="43">
        <v>113</v>
      </c>
      <c r="B118" s="44" t="s">
        <v>437</v>
      </c>
      <c r="C118" s="44" t="s">
        <v>438</v>
      </c>
      <c r="D118" s="44" t="s">
        <v>428</v>
      </c>
      <c r="E118" s="44" t="s">
        <v>227</v>
      </c>
      <c r="F118" s="45">
        <v>3630000</v>
      </c>
      <c r="G118" s="37"/>
    </row>
    <row r="119" spans="1:7" ht="20.100000000000001" customHeight="1" x14ac:dyDescent="0.25">
      <c r="A119" s="43">
        <v>114</v>
      </c>
      <c r="B119" s="44" t="s">
        <v>439</v>
      </c>
      <c r="C119" s="44" t="s">
        <v>440</v>
      </c>
      <c r="D119" s="44" t="s">
        <v>428</v>
      </c>
      <c r="E119" s="44" t="s">
        <v>227</v>
      </c>
      <c r="F119" s="45">
        <v>5227200</v>
      </c>
      <c r="G119" s="37"/>
    </row>
    <row r="120" spans="1:7" ht="20.100000000000001" customHeight="1" x14ac:dyDescent="0.25">
      <c r="A120" s="43">
        <v>115</v>
      </c>
      <c r="B120" s="44" t="s">
        <v>441</v>
      </c>
      <c r="C120" s="44" t="s">
        <v>442</v>
      </c>
      <c r="D120" s="44" t="s">
        <v>428</v>
      </c>
      <c r="E120" s="44" t="s">
        <v>227</v>
      </c>
      <c r="F120" s="45">
        <v>3630000</v>
      </c>
      <c r="G120" s="37"/>
    </row>
    <row r="121" spans="1:7" ht="20.100000000000001" customHeight="1" x14ac:dyDescent="0.25">
      <c r="A121" s="43">
        <v>116</v>
      </c>
      <c r="B121" s="44" t="s">
        <v>443</v>
      </c>
      <c r="C121" s="44" t="s">
        <v>444</v>
      </c>
      <c r="D121" s="44" t="s">
        <v>428</v>
      </c>
      <c r="E121" s="44" t="s">
        <v>227</v>
      </c>
      <c r="F121" s="45">
        <v>3230700</v>
      </c>
      <c r="G121" s="37"/>
    </row>
    <row r="122" spans="1:7" ht="20.100000000000001" customHeight="1" x14ac:dyDescent="0.25">
      <c r="A122" s="43">
        <v>117</v>
      </c>
      <c r="B122" s="44" t="s">
        <v>445</v>
      </c>
      <c r="C122" s="44" t="s">
        <v>446</v>
      </c>
      <c r="D122" s="44" t="s">
        <v>428</v>
      </c>
      <c r="E122" s="44" t="s">
        <v>227</v>
      </c>
      <c r="F122" s="45">
        <v>3230700</v>
      </c>
      <c r="G122" s="37"/>
    </row>
    <row r="123" spans="1:7" ht="20.100000000000001" customHeight="1" x14ac:dyDescent="0.25">
      <c r="A123" s="43">
        <v>118</v>
      </c>
      <c r="B123" s="44" t="s">
        <v>447</v>
      </c>
      <c r="C123" s="44" t="s">
        <v>448</v>
      </c>
      <c r="D123" s="44" t="s">
        <v>428</v>
      </c>
      <c r="E123" s="44" t="s">
        <v>227</v>
      </c>
      <c r="F123" s="45">
        <v>4827900</v>
      </c>
      <c r="G123" s="37"/>
    </row>
    <row r="124" spans="1:7" ht="20.100000000000001" customHeight="1" x14ac:dyDescent="0.25">
      <c r="A124" s="43">
        <v>119</v>
      </c>
      <c r="B124" s="44" t="s">
        <v>449</v>
      </c>
      <c r="C124" s="44" t="s">
        <v>450</v>
      </c>
      <c r="D124" s="44" t="s">
        <v>428</v>
      </c>
      <c r="E124" s="44" t="s">
        <v>227</v>
      </c>
      <c r="F124" s="45">
        <v>3230700</v>
      </c>
      <c r="G124" s="37"/>
    </row>
    <row r="125" spans="1:7" ht="20.100000000000001" customHeight="1" x14ac:dyDescent="0.25">
      <c r="A125" s="43">
        <v>120</v>
      </c>
      <c r="B125" s="44" t="s">
        <v>451</v>
      </c>
      <c r="C125" s="44" t="s">
        <v>452</v>
      </c>
      <c r="D125" s="44" t="s">
        <v>428</v>
      </c>
      <c r="E125" s="44" t="s">
        <v>227</v>
      </c>
      <c r="F125" s="45">
        <v>6025800.0000000009</v>
      </c>
      <c r="G125" s="37"/>
    </row>
    <row r="126" spans="1:7" ht="20.100000000000001" customHeight="1" x14ac:dyDescent="0.25">
      <c r="A126" s="43">
        <v>121</v>
      </c>
      <c r="B126" s="44" t="s">
        <v>453</v>
      </c>
      <c r="C126" s="44" t="s">
        <v>454</v>
      </c>
      <c r="D126" s="44" t="s">
        <v>428</v>
      </c>
      <c r="E126" s="44" t="s">
        <v>227</v>
      </c>
      <c r="F126" s="45">
        <v>5626500</v>
      </c>
      <c r="G126" s="37"/>
    </row>
    <row r="127" spans="1:7" ht="20.100000000000001" customHeight="1" x14ac:dyDescent="0.25">
      <c r="A127" s="43">
        <v>122</v>
      </c>
      <c r="B127" s="44" t="s">
        <v>455</v>
      </c>
      <c r="C127" s="44" t="s">
        <v>456</v>
      </c>
      <c r="D127" s="44" t="s">
        <v>428</v>
      </c>
      <c r="E127" s="44" t="s">
        <v>227</v>
      </c>
      <c r="F127" s="45">
        <v>4428600</v>
      </c>
      <c r="G127" s="37"/>
    </row>
    <row r="128" spans="1:7" ht="20.100000000000001" customHeight="1" x14ac:dyDescent="0.25">
      <c r="A128" s="43">
        <v>123</v>
      </c>
      <c r="B128" s="44" t="s">
        <v>694</v>
      </c>
      <c r="C128" s="44" t="s">
        <v>523</v>
      </c>
      <c r="D128" s="44" t="s">
        <v>428</v>
      </c>
      <c r="E128" s="44" t="s">
        <v>227</v>
      </c>
      <c r="F128" s="45">
        <v>3230700</v>
      </c>
      <c r="G128" s="37"/>
    </row>
    <row r="129" spans="1:7" ht="20.100000000000001" customHeight="1" x14ac:dyDescent="0.25">
      <c r="A129" s="43">
        <v>124</v>
      </c>
      <c r="B129" s="44" t="s">
        <v>695</v>
      </c>
      <c r="C129" s="44" t="s">
        <v>696</v>
      </c>
      <c r="D129" s="44" t="s">
        <v>428</v>
      </c>
      <c r="E129" s="44" t="s">
        <v>227</v>
      </c>
      <c r="F129" s="45">
        <v>4428600</v>
      </c>
      <c r="G129" s="37"/>
    </row>
    <row r="130" spans="1:7" ht="20.100000000000001" customHeight="1" x14ac:dyDescent="0.25">
      <c r="A130" s="43">
        <v>125</v>
      </c>
      <c r="B130" s="44" t="s">
        <v>697</v>
      </c>
      <c r="C130" s="44" t="s">
        <v>698</v>
      </c>
      <c r="D130" s="44" t="s">
        <v>428</v>
      </c>
      <c r="E130" s="44" t="s">
        <v>227</v>
      </c>
      <c r="F130" s="45">
        <v>5626500</v>
      </c>
      <c r="G130" s="37"/>
    </row>
    <row r="131" spans="1:7" ht="20.100000000000001" customHeight="1" x14ac:dyDescent="0.25">
      <c r="A131" s="43">
        <v>126</v>
      </c>
      <c r="B131" s="44" t="s">
        <v>699</v>
      </c>
      <c r="C131" s="44" t="s">
        <v>700</v>
      </c>
      <c r="D131" s="44" t="s">
        <v>428</v>
      </c>
      <c r="E131" s="44" t="s">
        <v>227</v>
      </c>
      <c r="F131" s="45">
        <v>3230700</v>
      </c>
      <c r="G131" s="37"/>
    </row>
    <row r="132" spans="1:7" ht="20.100000000000001" customHeight="1" x14ac:dyDescent="0.25">
      <c r="A132" s="43">
        <v>127</v>
      </c>
      <c r="B132" s="44" t="s">
        <v>457</v>
      </c>
      <c r="C132" s="44" t="s">
        <v>271</v>
      </c>
      <c r="D132" s="44" t="s">
        <v>428</v>
      </c>
      <c r="E132" s="44" t="s">
        <v>227</v>
      </c>
      <c r="F132" s="45">
        <v>4827900</v>
      </c>
      <c r="G132" s="37"/>
    </row>
    <row r="133" spans="1:7" ht="20.100000000000001" customHeight="1" x14ac:dyDescent="0.25">
      <c r="A133" s="43">
        <v>128</v>
      </c>
      <c r="B133" s="44" t="s">
        <v>458</v>
      </c>
      <c r="C133" s="44" t="s">
        <v>459</v>
      </c>
      <c r="D133" s="44" t="s">
        <v>428</v>
      </c>
      <c r="E133" s="44" t="s">
        <v>227</v>
      </c>
      <c r="F133" s="45">
        <v>5626500</v>
      </c>
      <c r="G133" s="37"/>
    </row>
    <row r="134" spans="1:7" ht="20.100000000000001" customHeight="1" x14ac:dyDescent="0.25">
      <c r="A134" s="43">
        <v>129</v>
      </c>
      <c r="B134" s="44" t="s">
        <v>460</v>
      </c>
      <c r="C134" s="44" t="s">
        <v>461</v>
      </c>
      <c r="D134" s="44" t="s">
        <v>428</v>
      </c>
      <c r="E134" s="44" t="s">
        <v>227</v>
      </c>
      <c r="F134" s="45">
        <v>2831400</v>
      </c>
      <c r="G134" s="37"/>
    </row>
    <row r="135" spans="1:7" ht="20.100000000000001" customHeight="1" x14ac:dyDescent="0.25">
      <c r="A135" s="43">
        <v>130</v>
      </c>
      <c r="B135" s="44" t="s">
        <v>462</v>
      </c>
      <c r="C135" s="44" t="s">
        <v>463</v>
      </c>
      <c r="D135" s="44" t="s">
        <v>428</v>
      </c>
      <c r="E135" s="44" t="s">
        <v>227</v>
      </c>
      <c r="F135" s="45">
        <v>5227200</v>
      </c>
      <c r="G135" s="37"/>
    </row>
    <row r="136" spans="1:7" ht="20.100000000000001" customHeight="1" x14ac:dyDescent="0.25">
      <c r="A136" s="43">
        <v>131</v>
      </c>
      <c r="B136" s="44" t="s">
        <v>464</v>
      </c>
      <c r="C136" s="44" t="s">
        <v>446</v>
      </c>
      <c r="D136" s="44" t="s">
        <v>428</v>
      </c>
      <c r="E136" s="44" t="s">
        <v>227</v>
      </c>
      <c r="F136" s="45">
        <v>4428600</v>
      </c>
      <c r="G136" s="37"/>
    </row>
    <row r="137" spans="1:7" ht="20.100000000000001" customHeight="1" x14ac:dyDescent="0.25">
      <c r="A137" s="43">
        <v>132</v>
      </c>
      <c r="B137" s="44" t="s">
        <v>465</v>
      </c>
      <c r="C137" s="44" t="s">
        <v>466</v>
      </c>
      <c r="D137" s="44" t="s">
        <v>428</v>
      </c>
      <c r="E137" s="44" t="s">
        <v>227</v>
      </c>
      <c r="F137" s="45">
        <v>4029300</v>
      </c>
      <c r="G137" s="37"/>
    </row>
    <row r="138" spans="1:7" ht="20.100000000000001" customHeight="1" x14ac:dyDescent="0.25">
      <c r="A138" s="43">
        <v>133</v>
      </c>
      <c r="B138" s="44" t="s">
        <v>467</v>
      </c>
      <c r="C138" s="44" t="s">
        <v>468</v>
      </c>
      <c r="D138" s="44" t="s">
        <v>428</v>
      </c>
      <c r="E138" s="44" t="s">
        <v>263</v>
      </c>
      <c r="F138" s="45">
        <v>7840800.0000000009</v>
      </c>
      <c r="G138" s="37"/>
    </row>
    <row r="139" spans="1:7" ht="20.100000000000001" customHeight="1" x14ac:dyDescent="0.25">
      <c r="A139" s="43">
        <v>134</v>
      </c>
      <c r="B139" s="44" t="s">
        <v>469</v>
      </c>
      <c r="C139" s="44" t="s">
        <v>470</v>
      </c>
      <c r="D139" s="44" t="s">
        <v>428</v>
      </c>
      <c r="E139" s="44" t="s">
        <v>227</v>
      </c>
      <c r="F139" s="45">
        <v>6025800.0000000009</v>
      </c>
      <c r="G139" s="37"/>
    </row>
    <row r="140" spans="1:7" ht="20.100000000000001" customHeight="1" x14ac:dyDescent="0.25">
      <c r="A140" s="43">
        <v>135</v>
      </c>
      <c r="B140" s="44" t="s">
        <v>471</v>
      </c>
      <c r="C140" s="44" t="s">
        <v>472</v>
      </c>
      <c r="D140" s="44" t="s">
        <v>428</v>
      </c>
      <c r="E140" s="44" t="s">
        <v>227</v>
      </c>
      <c r="F140" s="45">
        <v>5626500</v>
      </c>
      <c r="G140" s="37"/>
    </row>
    <row r="141" spans="1:7" ht="20.100000000000001" customHeight="1" x14ac:dyDescent="0.25">
      <c r="A141" s="43">
        <v>136</v>
      </c>
      <c r="B141" s="44" t="s">
        <v>473</v>
      </c>
      <c r="C141" s="44" t="s">
        <v>474</v>
      </c>
      <c r="D141" s="44" t="s">
        <v>475</v>
      </c>
      <c r="E141" s="44" t="s">
        <v>227</v>
      </c>
      <c r="F141" s="45">
        <v>4827900</v>
      </c>
      <c r="G141" s="37"/>
    </row>
    <row r="142" spans="1:7" ht="20.100000000000001" customHeight="1" x14ac:dyDescent="0.25">
      <c r="A142" s="43">
        <v>137</v>
      </c>
      <c r="B142" s="44" t="s">
        <v>476</v>
      </c>
      <c r="C142" s="44" t="s">
        <v>477</v>
      </c>
      <c r="D142" s="44" t="s">
        <v>475</v>
      </c>
      <c r="E142" s="44" t="s">
        <v>227</v>
      </c>
      <c r="F142" s="45">
        <v>4428600</v>
      </c>
      <c r="G142" s="37"/>
    </row>
    <row r="143" spans="1:7" ht="20.100000000000001" customHeight="1" x14ac:dyDescent="0.25">
      <c r="A143" s="43">
        <v>138</v>
      </c>
      <c r="B143" s="44" t="s">
        <v>478</v>
      </c>
      <c r="C143" s="44" t="s">
        <v>479</v>
      </c>
      <c r="D143" s="44" t="s">
        <v>475</v>
      </c>
      <c r="E143" s="44" t="s">
        <v>227</v>
      </c>
      <c r="F143" s="45">
        <v>4428600</v>
      </c>
      <c r="G143" s="37"/>
    </row>
    <row r="144" spans="1:7" ht="20.100000000000001" customHeight="1" x14ac:dyDescent="0.25">
      <c r="A144" s="43">
        <v>139</v>
      </c>
      <c r="B144" s="44" t="s">
        <v>701</v>
      </c>
      <c r="C144" s="44" t="s">
        <v>702</v>
      </c>
      <c r="D144" s="44" t="s">
        <v>475</v>
      </c>
      <c r="E144" s="44" t="s">
        <v>227</v>
      </c>
      <c r="F144" s="45">
        <v>5227200</v>
      </c>
      <c r="G144" s="37"/>
    </row>
    <row r="145" spans="1:7" ht="20.100000000000001" customHeight="1" x14ac:dyDescent="0.25">
      <c r="A145" s="43">
        <v>140</v>
      </c>
      <c r="B145" s="44" t="s">
        <v>703</v>
      </c>
      <c r="C145" s="44" t="s">
        <v>704</v>
      </c>
      <c r="D145" s="44" t="s">
        <v>475</v>
      </c>
      <c r="E145" s="44" t="s">
        <v>227</v>
      </c>
      <c r="F145" s="45">
        <v>5227200</v>
      </c>
      <c r="G145" s="37"/>
    </row>
    <row r="146" spans="1:7" ht="20.100000000000001" customHeight="1" x14ac:dyDescent="0.25">
      <c r="A146" s="43">
        <v>141</v>
      </c>
      <c r="B146" s="44" t="s">
        <v>705</v>
      </c>
      <c r="C146" s="44" t="s">
        <v>706</v>
      </c>
      <c r="D146" s="44" t="s">
        <v>475</v>
      </c>
      <c r="E146" s="44" t="s">
        <v>227</v>
      </c>
      <c r="F146" s="45">
        <v>5227200</v>
      </c>
      <c r="G146" s="37"/>
    </row>
    <row r="147" spans="1:7" ht="20.100000000000001" customHeight="1" x14ac:dyDescent="0.25">
      <c r="A147" s="43">
        <v>142</v>
      </c>
      <c r="B147" s="44" t="s">
        <v>707</v>
      </c>
      <c r="C147" s="44" t="s">
        <v>708</v>
      </c>
      <c r="D147" s="44" t="s">
        <v>475</v>
      </c>
      <c r="E147" s="44" t="s">
        <v>227</v>
      </c>
      <c r="F147" s="45">
        <v>4428600</v>
      </c>
      <c r="G147" s="37"/>
    </row>
    <row r="148" spans="1:7" ht="20.100000000000001" customHeight="1" x14ac:dyDescent="0.25">
      <c r="A148" s="43">
        <v>143</v>
      </c>
      <c r="B148" s="44" t="s">
        <v>709</v>
      </c>
      <c r="C148" s="44" t="s">
        <v>710</v>
      </c>
      <c r="D148" s="44" t="s">
        <v>475</v>
      </c>
      <c r="E148" s="44" t="s">
        <v>227</v>
      </c>
      <c r="F148" s="45">
        <v>6025800.0000000009</v>
      </c>
      <c r="G148" s="37"/>
    </row>
    <row r="149" spans="1:7" ht="20.100000000000001" customHeight="1" x14ac:dyDescent="0.25">
      <c r="A149" s="43">
        <v>144</v>
      </c>
      <c r="B149" s="44" t="s">
        <v>711</v>
      </c>
      <c r="C149" s="44" t="s">
        <v>712</v>
      </c>
      <c r="D149" s="44" t="s">
        <v>475</v>
      </c>
      <c r="E149" s="44" t="s">
        <v>227</v>
      </c>
      <c r="F149" s="45">
        <v>3230700</v>
      </c>
      <c r="G149" s="37"/>
    </row>
    <row r="150" spans="1:7" ht="20.100000000000001" customHeight="1" x14ac:dyDescent="0.25">
      <c r="A150" s="43">
        <v>145</v>
      </c>
      <c r="B150" s="44" t="s">
        <v>480</v>
      </c>
      <c r="C150" s="44" t="s">
        <v>481</v>
      </c>
      <c r="D150" s="44" t="s">
        <v>475</v>
      </c>
      <c r="E150" s="44" t="s">
        <v>227</v>
      </c>
      <c r="F150" s="45">
        <v>5227200</v>
      </c>
      <c r="G150" s="37"/>
    </row>
    <row r="151" spans="1:7" ht="20.100000000000001" customHeight="1" x14ac:dyDescent="0.25">
      <c r="A151" s="43">
        <v>146</v>
      </c>
      <c r="B151" s="44" t="s">
        <v>482</v>
      </c>
      <c r="C151" s="44" t="s">
        <v>483</v>
      </c>
      <c r="D151" s="44" t="s">
        <v>475</v>
      </c>
      <c r="E151" s="44" t="s">
        <v>227</v>
      </c>
      <c r="F151" s="45">
        <v>2831400</v>
      </c>
      <c r="G151" s="37"/>
    </row>
    <row r="152" spans="1:7" ht="20.100000000000001" customHeight="1" x14ac:dyDescent="0.25">
      <c r="A152" s="43">
        <v>147</v>
      </c>
      <c r="B152" s="44" t="s">
        <v>484</v>
      </c>
      <c r="C152" s="44" t="s">
        <v>485</v>
      </c>
      <c r="D152" s="44" t="s">
        <v>475</v>
      </c>
      <c r="E152" s="44" t="s">
        <v>227</v>
      </c>
      <c r="F152" s="45">
        <v>4827900</v>
      </c>
      <c r="G152" s="37"/>
    </row>
    <row r="153" spans="1:7" ht="20.100000000000001" customHeight="1" x14ac:dyDescent="0.25">
      <c r="A153" s="43">
        <v>148</v>
      </c>
      <c r="B153" s="44" t="s">
        <v>486</v>
      </c>
      <c r="C153" s="44" t="s">
        <v>487</v>
      </c>
      <c r="D153" s="44" t="s">
        <v>475</v>
      </c>
      <c r="E153" s="44" t="s">
        <v>227</v>
      </c>
      <c r="F153" s="45">
        <v>5626500</v>
      </c>
      <c r="G153" s="37"/>
    </row>
    <row r="154" spans="1:7" ht="20.100000000000001" customHeight="1" x14ac:dyDescent="0.25">
      <c r="A154" s="43">
        <v>149</v>
      </c>
      <c r="B154" s="44" t="s">
        <v>488</v>
      </c>
      <c r="C154" s="44" t="s">
        <v>489</v>
      </c>
      <c r="D154" s="44" t="s">
        <v>475</v>
      </c>
      <c r="E154" s="44" t="s">
        <v>227</v>
      </c>
      <c r="F154" s="45">
        <v>4428600</v>
      </c>
      <c r="G154" s="37"/>
    </row>
    <row r="155" spans="1:7" ht="20.100000000000001" customHeight="1" x14ac:dyDescent="0.25">
      <c r="A155" s="43">
        <v>150</v>
      </c>
      <c r="B155" s="44" t="s">
        <v>490</v>
      </c>
      <c r="C155" s="44" t="s">
        <v>491</v>
      </c>
      <c r="D155" s="44" t="s">
        <v>475</v>
      </c>
      <c r="E155" s="44" t="s">
        <v>227</v>
      </c>
      <c r="F155" s="45">
        <v>4428600</v>
      </c>
      <c r="G155" s="37"/>
    </row>
    <row r="156" spans="1:7" ht="20.100000000000001" customHeight="1" x14ac:dyDescent="0.25">
      <c r="A156" s="43">
        <v>151</v>
      </c>
      <c r="B156" s="44" t="s">
        <v>492</v>
      </c>
      <c r="C156" s="44" t="s">
        <v>493</v>
      </c>
      <c r="D156" s="44" t="s">
        <v>475</v>
      </c>
      <c r="E156" s="44" t="s">
        <v>227</v>
      </c>
      <c r="F156" s="45">
        <v>4029300</v>
      </c>
      <c r="G156" s="37"/>
    </row>
    <row r="157" spans="1:7" ht="20.100000000000001" customHeight="1" x14ac:dyDescent="0.25">
      <c r="A157" s="43">
        <v>152</v>
      </c>
      <c r="B157" s="44" t="s">
        <v>494</v>
      </c>
      <c r="C157" s="44" t="s">
        <v>495</v>
      </c>
      <c r="D157" s="44" t="s">
        <v>475</v>
      </c>
      <c r="E157" s="44" t="s">
        <v>227</v>
      </c>
      <c r="F157" s="45">
        <v>4827900</v>
      </c>
      <c r="G157" s="37"/>
    </row>
    <row r="158" spans="1:7" ht="20.100000000000001" customHeight="1" x14ac:dyDescent="0.25">
      <c r="A158" s="43">
        <v>153</v>
      </c>
      <c r="B158" s="44" t="s">
        <v>496</v>
      </c>
      <c r="C158" s="44" t="s">
        <v>497</v>
      </c>
      <c r="D158" s="44" t="s">
        <v>475</v>
      </c>
      <c r="E158" s="44" t="s">
        <v>227</v>
      </c>
      <c r="F158" s="45">
        <v>2831400</v>
      </c>
      <c r="G158" s="37"/>
    </row>
    <row r="159" spans="1:7" ht="20.100000000000001" customHeight="1" x14ac:dyDescent="0.25">
      <c r="A159" s="43">
        <v>154</v>
      </c>
      <c r="B159" s="44" t="s">
        <v>498</v>
      </c>
      <c r="C159" s="44" t="s">
        <v>499</v>
      </c>
      <c r="D159" s="44" t="s">
        <v>475</v>
      </c>
      <c r="E159" s="44" t="s">
        <v>227</v>
      </c>
      <c r="F159" s="45">
        <v>2831400</v>
      </c>
      <c r="G159" s="37"/>
    </row>
    <row r="160" spans="1:7" ht="20.100000000000001" customHeight="1" x14ac:dyDescent="0.25">
      <c r="A160" s="43">
        <v>155</v>
      </c>
      <c r="B160" s="44" t="s">
        <v>713</v>
      </c>
      <c r="C160" s="44" t="s">
        <v>714</v>
      </c>
      <c r="D160" s="44" t="s">
        <v>475</v>
      </c>
      <c r="E160" s="44" t="s">
        <v>227</v>
      </c>
      <c r="F160" s="45">
        <v>4428600</v>
      </c>
      <c r="G160" s="37"/>
    </row>
    <row r="161" spans="1:7" ht="20.100000000000001" customHeight="1" x14ac:dyDescent="0.25">
      <c r="A161" s="43">
        <v>156</v>
      </c>
      <c r="B161" s="44" t="s">
        <v>715</v>
      </c>
      <c r="C161" s="44" t="s">
        <v>716</v>
      </c>
      <c r="D161" s="44" t="s">
        <v>475</v>
      </c>
      <c r="E161" s="44" t="s">
        <v>227</v>
      </c>
      <c r="F161" s="45">
        <v>2831400</v>
      </c>
      <c r="G161" s="37"/>
    </row>
    <row r="162" spans="1:7" ht="20.100000000000001" customHeight="1" x14ac:dyDescent="0.25">
      <c r="A162" s="43">
        <v>157</v>
      </c>
      <c r="B162" s="44" t="s">
        <v>717</v>
      </c>
      <c r="C162" s="44" t="s">
        <v>718</v>
      </c>
      <c r="D162" s="44" t="s">
        <v>475</v>
      </c>
      <c r="E162" s="44" t="s">
        <v>258</v>
      </c>
      <c r="F162" s="45">
        <v>7260000</v>
      </c>
      <c r="G162" s="37"/>
    </row>
    <row r="163" spans="1:7" ht="20.100000000000001" customHeight="1" x14ac:dyDescent="0.25">
      <c r="A163" s="43">
        <v>158</v>
      </c>
      <c r="B163" s="44" t="s">
        <v>719</v>
      </c>
      <c r="C163" s="44" t="s">
        <v>720</v>
      </c>
      <c r="D163" s="44" t="s">
        <v>475</v>
      </c>
      <c r="E163" s="44" t="s">
        <v>227</v>
      </c>
      <c r="F163" s="45">
        <v>3230700</v>
      </c>
      <c r="G163" s="37"/>
    </row>
    <row r="164" spans="1:7" ht="20.100000000000001" customHeight="1" x14ac:dyDescent="0.25">
      <c r="A164" s="43">
        <v>159</v>
      </c>
      <c r="B164" s="44" t="s">
        <v>500</v>
      </c>
      <c r="C164" s="44" t="s">
        <v>501</v>
      </c>
      <c r="D164" s="44" t="s">
        <v>475</v>
      </c>
      <c r="E164" s="44" t="s">
        <v>227</v>
      </c>
      <c r="F164" s="45">
        <v>4029300</v>
      </c>
      <c r="G164" s="37"/>
    </row>
    <row r="165" spans="1:7" ht="20.100000000000001" customHeight="1" x14ac:dyDescent="0.25">
      <c r="A165" s="43">
        <v>160</v>
      </c>
      <c r="B165" s="44" t="s">
        <v>502</v>
      </c>
      <c r="C165" s="44" t="s">
        <v>503</v>
      </c>
      <c r="D165" s="44" t="s">
        <v>475</v>
      </c>
      <c r="E165" s="44" t="s">
        <v>227</v>
      </c>
      <c r="F165" s="45">
        <v>5626500</v>
      </c>
      <c r="G165" s="37"/>
    </row>
    <row r="166" spans="1:7" ht="20.100000000000001" customHeight="1" x14ac:dyDescent="0.25">
      <c r="A166" s="43">
        <v>161</v>
      </c>
      <c r="B166" s="44" t="s">
        <v>504</v>
      </c>
      <c r="C166" s="44" t="s">
        <v>505</v>
      </c>
      <c r="D166" s="44" t="s">
        <v>475</v>
      </c>
      <c r="E166" s="44" t="s">
        <v>227</v>
      </c>
      <c r="F166" s="45">
        <v>5227200</v>
      </c>
      <c r="G166" s="37"/>
    </row>
    <row r="167" spans="1:7" ht="20.100000000000001" customHeight="1" x14ac:dyDescent="0.25">
      <c r="A167" s="43">
        <v>162</v>
      </c>
      <c r="B167" s="44" t="s">
        <v>506</v>
      </c>
      <c r="C167" s="44" t="s">
        <v>507</v>
      </c>
      <c r="D167" s="44" t="s">
        <v>475</v>
      </c>
      <c r="E167" s="44" t="s">
        <v>227</v>
      </c>
      <c r="F167" s="45">
        <v>3630000</v>
      </c>
      <c r="G167" s="37"/>
    </row>
    <row r="168" spans="1:7" ht="20.100000000000001" customHeight="1" x14ac:dyDescent="0.25">
      <c r="A168" s="43">
        <v>163</v>
      </c>
      <c r="B168" s="44" t="s">
        <v>508</v>
      </c>
      <c r="C168" s="44" t="s">
        <v>509</v>
      </c>
      <c r="D168" s="44" t="s">
        <v>475</v>
      </c>
      <c r="E168" s="44" t="s">
        <v>227</v>
      </c>
      <c r="F168" s="45">
        <v>3230700</v>
      </c>
      <c r="G168" s="37"/>
    </row>
    <row r="169" spans="1:7" ht="20.100000000000001" customHeight="1" x14ac:dyDescent="0.25">
      <c r="A169" s="43">
        <v>164</v>
      </c>
      <c r="B169" s="44" t="s">
        <v>510</v>
      </c>
      <c r="C169" s="44" t="s">
        <v>511</v>
      </c>
      <c r="D169" s="44" t="s">
        <v>475</v>
      </c>
      <c r="E169" s="44" t="s">
        <v>227</v>
      </c>
      <c r="F169" s="45">
        <v>4029300</v>
      </c>
      <c r="G169" s="37"/>
    </row>
    <row r="170" spans="1:7" ht="20.100000000000001" customHeight="1" x14ac:dyDescent="0.25">
      <c r="A170" s="43">
        <v>165</v>
      </c>
      <c r="B170" s="44" t="s">
        <v>512</v>
      </c>
      <c r="C170" s="44" t="s">
        <v>513</v>
      </c>
      <c r="D170" s="44" t="s">
        <v>475</v>
      </c>
      <c r="E170" s="44" t="s">
        <v>227</v>
      </c>
      <c r="F170" s="45">
        <v>4029300</v>
      </c>
      <c r="G170" s="37"/>
    </row>
    <row r="171" spans="1:7" ht="20.100000000000001" customHeight="1" x14ac:dyDescent="0.25">
      <c r="A171" s="43">
        <v>166</v>
      </c>
      <c r="B171" s="44" t="s">
        <v>514</v>
      </c>
      <c r="C171" s="44" t="s">
        <v>515</v>
      </c>
      <c r="D171" s="44" t="s">
        <v>475</v>
      </c>
      <c r="E171" s="44" t="s">
        <v>263</v>
      </c>
      <c r="F171" s="45">
        <v>5445000</v>
      </c>
      <c r="G171" s="37"/>
    </row>
    <row r="172" spans="1:7" ht="20.100000000000001" customHeight="1" x14ac:dyDescent="0.25">
      <c r="A172" s="43">
        <v>167</v>
      </c>
      <c r="B172" s="44" t="s">
        <v>516</v>
      </c>
      <c r="C172" s="44" t="s">
        <v>517</v>
      </c>
      <c r="D172" s="44" t="s">
        <v>475</v>
      </c>
      <c r="E172" s="44" t="s">
        <v>227</v>
      </c>
      <c r="F172" s="45">
        <v>4428600</v>
      </c>
      <c r="G172" s="37"/>
    </row>
    <row r="173" spans="1:7" ht="20.100000000000001" customHeight="1" x14ac:dyDescent="0.25">
      <c r="A173" s="43">
        <v>168</v>
      </c>
      <c r="B173" s="44" t="s">
        <v>518</v>
      </c>
      <c r="C173" s="44" t="s">
        <v>519</v>
      </c>
      <c r="D173" s="44" t="s">
        <v>475</v>
      </c>
      <c r="E173" s="44" t="s">
        <v>227</v>
      </c>
      <c r="F173" s="45">
        <v>4029300</v>
      </c>
      <c r="G173" s="37"/>
    </row>
    <row r="174" spans="1:7" ht="20.100000000000001" customHeight="1" x14ac:dyDescent="0.25">
      <c r="A174" s="43">
        <v>169</v>
      </c>
      <c r="B174" s="44" t="s">
        <v>520</v>
      </c>
      <c r="C174" s="44" t="s">
        <v>521</v>
      </c>
      <c r="D174" s="44" t="s">
        <v>475</v>
      </c>
      <c r="E174" s="44" t="s">
        <v>227</v>
      </c>
      <c r="F174" s="45">
        <v>2831400</v>
      </c>
      <c r="G174" s="37"/>
    </row>
    <row r="175" spans="1:7" ht="20.100000000000001" customHeight="1" x14ac:dyDescent="0.25">
      <c r="A175" s="43">
        <v>170</v>
      </c>
      <c r="B175" s="44" t="s">
        <v>522</v>
      </c>
      <c r="C175" s="44" t="s">
        <v>523</v>
      </c>
      <c r="D175" s="44" t="s">
        <v>475</v>
      </c>
      <c r="E175" s="44" t="s">
        <v>227</v>
      </c>
      <c r="F175" s="45">
        <v>2831400</v>
      </c>
      <c r="G175" s="37"/>
    </row>
    <row r="176" spans="1:7" ht="20.100000000000001" customHeight="1" x14ac:dyDescent="0.25">
      <c r="A176" s="43">
        <v>171</v>
      </c>
      <c r="B176" s="44" t="s">
        <v>524</v>
      </c>
      <c r="C176" s="44" t="s">
        <v>525</v>
      </c>
      <c r="D176" s="44" t="s">
        <v>526</v>
      </c>
      <c r="E176" s="44" t="s">
        <v>227</v>
      </c>
      <c r="F176" s="45">
        <v>2831400</v>
      </c>
      <c r="G176" s="37"/>
    </row>
    <row r="177" spans="1:7" ht="20.100000000000001" customHeight="1" x14ac:dyDescent="0.25">
      <c r="A177" s="43">
        <v>172</v>
      </c>
      <c r="B177" s="44" t="s">
        <v>527</v>
      </c>
      <c r="C177" s="44" t="s">
        <v>528</v>
      </c>
      <c r="D177" s="44" t="s">
        <v>526</v>
      </c>
      <c r="E177" s="44" t="s">
        <v>227</v>
      </c>
      <c r="F177" s="45">
        <v>5227200</v>
      </c>
      <c r="G177" s="37"/>
    </row>
    <row r="178" spans="1:7" ht="20.100000000000001" customHeight="1" x14ac:dyDescent="0.25">
      <c r="A178" s="43">
        <v>173</v>
      </c>
      <c r="B178" s="44" t="s">
        <v>529</v>
      </c>
      <c r="C178" s="44" t="s">
        <v>530</v>
      </c>
      <c r="D178" s="44" t="s">
        <v>526</v>
      </c>
      <c r="E178" s="44" t="s">
        <v>227</v>
      </c>
      <c r="F178" s="45">
        <v>5626500</v>
      </c>
      <c r="G178" s="37"/>
    </row>
    <row r="179" spans="1:7" ht="20.100000000000001" customHeight="1" x14ac:dyDescent="0.25">
      <c r="A179" s="43">
        <v>174</v>
      </c>
      <c r="B179" s="44" t="s">
        <v>721</v>
      </c>
      <c r="C179" s="44" t="s">
        <v>722</v>
      </c>
      <c r="D179" s="44" t="s">
        <v>526</v>
      </c>
      <c r="E179" s="44" t="s">
        <v>227</v>
      </c>
      <c r="F179" s="45">
        <v>5626500</v>
      </c>
      <c r="G179" s="37"/>
    </row>
    <row r="180" spans="1:7" ht="20.100000000000001" customHeight="1" x14ac:dyDescent="0.25">
      <c r="A180" s="43">
        <v>175</v>
      </c>
      <c r="B180" s="44" t="s">
        <v>723</v>
      </c>
      <c r="C180" s="44" t="s">
        <v>724</v>
      </c>
      <c r="D180" s="44" t="s">
        <v>526</v>
      </c>
      <c r="E180" s="44" t="s">
        <v>227</v>
      </c>
      <c r="F180" s="45">
        <v>4827900</v>
      </c>
      <c r="G180" s="37"/>
    </row>
    <row r="181" spans="1:7" ht="20.100000000000001" customHeight="1" x14ac:dyDescent="0.25">
      <c r="A181" s="43">
        <v>176</v>
      </c>
      <c r="B181" s="44" t="s">
        <v>531</v>
      </c>
      <c r="C181" s="44" t="s">
        <v>532</v>
      </c>
      <c r="D181" s="44" t="s">
        <v>526</v>
      </c>
      <c r="E181" s="44" t="s">
        <v>227</v>
      </c>
      <c r="F181" s="45">
        <v>5626500</v>
      </c>
      <c r="G181" s="37"/>
    </row>
    <row r="182" spans="1:7" ht="20.100000000000001" customHeight="1" x14ac:dyDescent="0.25">
      <c r="A182" s="43">
        <v>177</v>
      </c>
      <c r="B182" s="44" t="s">
        <v>533</v>
      </c>
      <c r="C182" s="44" t="s">
        <v>534</v>
      </c>
      <c r="D182" s="44" t="s">
        <v>526</v>
      </c>
      <c r="E182" s="44" t="s">
        <v>227</v>
      </c>
      <c r="F182" s="45">
        <v>3630000</v>
      </c>
      <c r="G182" s="37"/>
    </row>
    <row r="183" spans="1:7" ht="20.100000000000001" customHeight="1" x14ac:dyDescent="0.25">
      <c r="A183" s="43">
        <v>178</v>
      </c>
      <c r="B183" s="44" t="s">
        <v>535</v>
      </c>
      <c r="C183" s="44" t="s">
        <v>528</v>
      </c>
      <c r="D183" s="44" t="s">
        <v>526</v>
      </c>
      <c r="E183" s="44" t="s">
        <v>227</v>
      </c>
      <c r="F183" s="45">
        <v>3630000</v>
      </c>
      <c r="G183" s="37"/>
    </row>
    <row r="184" spans="1:7" ht="20.100000000000001" customHeight="1" x14ac:dyDescent="0.25">
      <c r="A184" s="43">
        <v>179</v>
      </c>
      <c r="B184" s="44" t="s">
        <v>536</v>
      </c>
      <c r="C184" s="44" t="s">
        <v>537</v>
      </c>
      <c r="D184" s="44" t="s">
        <v>526</v>
      </c>
      <c r="E184" s="44" t="s">
        <v>230</v>
      </c>
      <c r="F184" s="45">
        <v>7647200</v>
      </c>
      <c r="G184" s="37"/>
    </row>
    <row r="185" spans="1:7" ht="20.100000000000001" customHeight="1" x14ac:dyDescent="0.25">
      <c r="A185" s="43">
        <v>180</v>
      </c>
      <c r="B185" s="44" t="s">
        <v>538</v>
      </c>
      <c r="C185" s="44" t="s">
        <v>539</v>
      </c>
      <c r="D185" s="44" t="s">
        <v>526</v>
      </c>
      <c r="E185" s="44" t="s">
        <v>227</v>
      </c>
      <c r="F185" s="45">
        <v>3230700</v>
      </c>
      <c r="G185" s="37"/>
    </row>
    <row r="186" spans="1:7" ht="20.100000000000001" customHeight="1" x14ac:dyDescent="0.25">
      <c r="A186" s="43">
        <v>181</v>
      </c>
      <c r="B186" s="44" t="s">
        <v>540</v>
      </c>
      <c r="C186" s="44" t="s">
        <v>541</v>
      </c>
      <c r="D186" s="44" t="s">
        <v>526</v>
      </c>
      <c r="E186" s="44" t="s">
        <v>227</v>
      </c>
      <c r="F186" s="45">
        <v>6025800.0000000009</v>
      </c>
      <c r="G186" s="37"/>
    </row>
    <row r="187" spans="1:7" ht="20.100000000000001" customHeight="1" x14ac:dyDescent="0.25">
      <c r="A187" s="43">
        <v>182</v>
      </c>
      <c r="B187" s="44" t="s">
        <v>542</v>
      </c>
      <c r="C187" s="44" t="s">
        <v>543</v>
      </c>
      <c r="D187" s="44" t="s">
        <v>526</v>
      </c>
      <c r="E187" s="44" t="s">
        <v>227</v>
      </c>
      <c r="F187" s="45">
        <v>3230700</v>
      </c>
      <c r="G187" s="37"/>
    </row>
    <row r="188" spans="1:7" ht="20.100000000000001" customHeight="1" x14ac:dyDescent="0.25">
      <c r="A188" s="43">
        <v>183</v>
      </c>
      <c r="B188" s="44" t="s">
        <v>544</v>
      </c>
      <c r="C188" s="44" t="s">
        <v>545</v>
      </c>
      <c r="D188" s="44" t="s">
        <v>546</v>
      </c>
      <c r="E188" s="44" t="s">
        <v>230</v>
      </c>
      <c r="F188" s="45">
        <v>6848600</v>
      </c>
      <c r="G188" s="37"/>
    </row>
    <row r="189" spans="1:7" ht="20.100000000000001" customHeight="1" x14ac:dyDescent="0.25">
      <c r="A189" s="43">
        <v>184</v>
      </c>
      <c r="B189" s="44" t="s">
        <v>547</v>
      </c>
      <c r="C189" s="44" t="s">
        <v>548</v>
      </c>
      <c r="D189" s="44" t="s">
        <v>546</v>
      </c>
      <c r="E189" s="44" t="s">
        <v>227</v>
      </c>
      <c r="F189" s="45">
        <v>5626500</v>
      </c>
      <c r="G189" s="37"/>
    </row>
    <row r="190" spans="1:7" ht="20.100000000000001" customHeight="1" x14ac:dyDescent="0.25">
      <c r="A190" s="43">
        <v>185</v>
      </c>
      <c r="B190" s="44" t="s">
        <v>549</v>
      </c>
      <c r="C190" s="44" t="s">
        <v>550</v>
      </c>
      <c r="D190" s="44" t="s">
        <v>546</v>
      </c>
      <c r="E190" s="44" t="s">
        <v>227</v>
      </c>
      <c r="F190" s="45">
        <v>3230700</v>
      </c>
      <c r="G190" s="37"/>
    </row>
    <row r="191" spans="1:7" ht="20.100000000000001" customHeight="1" x14ac:dyDescent="0.25">
      <c r="A191" s="43">
        <v>186</v>
      </c>
      <c r="B191" s="44" t="s">
        <v>551</v>
      </c>
      <c r="C191" s="44" t="s">
        <v>552</v>
      </c>
      <c r="D191" s="44" t="s">
        <v>546</v>
      </c>
      <c r="E191" s="44" t="s">
        <v>227</v>
      </c>
      <c r="F191" s="45">
        <v>3630000</v>
      </c>
      <c r="G191" s="37"/>
    </row>
    <row r="192" spans="1:7" ht="20.100000000000001" customHeight="1" x14ac:dyDescent="0.25">
      <c r="A192" s="43">
        <v>187</v>
      </c>
      <c r="B192" s="44" t="s">
        <v>553</v>
      </c>
      <c r="C192" s="44" t="s">
        <v>554</v>
      </c>
      <c r="D192" s="44" t="s">
        <v>555</v>
      </c>
      <c r="E192" s="44" t="s">
        <v>227</v>
      </c>
      <c r="F192" s="45">
        <v>2831400</v>
      </c>
      <c r="G192" s="37"/>
    </row>
    <row r="193" spans="1:7" ht="20.100000000000001" customHeight="1" x14ac:dyDescent="0.25">
      <c r="A193" s="43">
        <v>188</v>
      </c>
      <c r="B193" s="44" t="s">
        <v>556</v>
      </c>
      <c r="C193" s="44" t="s">
        <v>557</v>
      </c>
      <c r="D193" s="44" t="s">
        <v>555</v>
      </c>
      <c r="E193" s="44" t="s">
        <v>227</v>
      </c>
      <c r="F193" s="45">
        <v>4029300</v>
      </c>
      <c r="G193" s="37"/>
    </row>
    <row r="194" spans="1:7" ht="20.100000000000001" customHeight="1" x14ac:dyDescent="0.25">
      <c r="A194" s="43">
        <v>189</v>
      </c>
      <c r="B194" s="44" t="s">
        <v>558</v>
      </c>
      <c r="C194" s="44" t="s">
        <v>559</v>
      </c>
      <c r="D194" s="44" t="s">
        <v>555</v>
      </c>
      <c r="E194" s="44" t="s">
        <v>230</v>
      </c>
      <c r="F194" s="45">
        <v>5251400</v>
      </c>
      <c r="G194" s="37"/>
    </row>
    <row r="195" spans="1:7" ht="20.100000000000001" customHeight="1" x14ac:dyDescent="0.25">
      <c r="A195" s="43">
        <v>190</v>
      </c>
      <c r="B195" s="44" t="s">
        <v>560</v>
      </c>
      <c r="C195" s="44" t="s">
        <v>561</v>
      </c>
      <c r="D195" s="44" t="s">
        <v>555</v>
      </c>
      <c r="E195" s="44" t="s">
        <v>227</v>
      </c>
      <c r="F195" s="45">
        <v>6025800.0000000009</v>
      </c>
      <c r="G195" s="37"/>
    </row>
    <row r="196" spans="1:7" ht="20.100000000000001" customHeight="1" x14ac:dyDescent="0.25">
      <c r="A196" s="43">
        <v>191</v>
      </c>
      <c r="B196" s="44" t="s">
        <v>562</v>
      </c>
      <c r="C196" s="44" t="s">
        <v>563</v>
      </c>
      <c r="D196" s="44" t="s">
        <v>564</v>
      </c>
      <c r="E196" s="44" t="s">
        <v>227</v>
      </c>
      <c r="F196" s="45">
        <v>4646400</v>
      </c>
      <c r="G196" s="37"/>
    </row>
    <row r="197" spans="1:7" ht="20.100000000000001" customHeight="1" x14ac:dyDescent="0.25">
      <c r="A197" s="43">
        <v>192</v>
      </c>
      <c r="B197" s="44" t="s">
        <v>565</v>
      </c>
      <c r="C197" s="44" t="s">
        <v>566</v>
      </c>
      <c r="D197" s="44" t="s">
        <v>564</v>
      </c>
      <c r="E197" s="44" t="s">
        <v>227</v>
      </c>
      <c r="F197" s="45">
        <v>4428600</v>
      </c>
      <c r="G197" s="37"/>
    </row>
    <row r="198" spans="1:7" ht="20.100000000000001" customHeight="1" x14ac:dyDescent="0.25">
      <c r="A198" s="43">
        <v>193</v>
      </c>
      <c r="B198" s="44" t="s">
        <v>567</v>
      </c>
      <c r="C198" s="44" t="s">
        <v>568</v>
      </c>
      <c r="D198" s="44" t="s">
        <v>564</v>
      </c>
      <c r="E198" s="44" t="s">
        <v>227</v>
      </c>
      <c r="F198" s="45">
        <v>6025800.0000000009</v>
      </c>
      <c r="G198" s="37"/>
    </row>
    <row r="199" spans="1:7" ht="20.100000000000001" customHeight="1" x14ac:dyDescent="0.25">
      <c r="A199" s="43">
        <v>194</v>
      </c>
      <c r="B199" s="44" t="s">
        <v>569</v>
      </c>
      <c r="C199" s="44" t="s">
        <v>570</v>
      </c>
      <c r="D199" s="44" t="s">
        <v>564</v>
      </c>
      <c r="E199" s="44" t="s">
        <v>227</v>
      </c>
      <c r="F199" s="45">
        <v>2831400</v>
      </c>
      <c r="G199" s="37"/>
    </row>
    <row r="200" spans="1:7" ht="20.100000000000001" customHeight="1" x14ac:dyDescent="0.25">
      <c r="A200" s="43">
        <v>195</v>
      </c>
      <c r="B200" s="44" t="s">
        <v>571</v>
      </c>
      <c r="C200" s="44" t="s">
        <v>572</v>
      </c>
      <c r="D200" s="44" t="s">
        <v>564</v>
      </c>
      <c r="E200" s="44" t="s">
        <v>227</v>
      </c>
      <c r="F200" s="45">
        <v>5227200</v>
      </c>
      <c r="G200" s="37"/>
    </row>
    <row r="201" spans="1:7" ht="20.100000000000001" customHeight="1" x14ac:dyDescent="0.25">
      <c r="A201" s="43">
        <v>196</v>
      </c>
      <c r="B201" s="44" t="s">
        <v>573</v>
      </c>
      <c r="C201" s="44" t="s">
        <v>574</v>
      </c>
      <c r="D201" s="44" t="s">
        <v>564</v>
      </c>
      <c r="E201" s="44" t="s">
        <v>227</v>
      </c>
      <c r="F201" s="45">
        <v>5626500</v>
      </c>
      <c r="G201" s="37"/>
    </row>
    <row r="202" spans="1:7" ht="20.100000000000001" customHeight="1" x14ac:dyDescent="0.25">
      <c r="A202" s="43">
        <v>197</v>
      </c>
      <c r="B202" s="44" t="s">
        <v>575</v>
      </c>
      <c r="C202" s="44" t="s">
        <v>576</v>
      </c>
      <c r="D202" s="44" t="s">
        <v>564</v>
      </c>
      <c r="E202" s="44" t="s">
        <v>227</v>
      </c>
      <c r="F202" s="45">
        <v>4428600</v>
      </c>
      <c r="G202" s="37"/>
    </row>
    <row r="203" spans="1:7" ht="20.100000000000001" customHeight="1" x14ac:dyDescent="0.25">
      <c r="A203" s="43">
        <v>198</v>
      </c>
      <c r="B203" s="44" t="s">
        <v>577</v>
      </c>
      <c r="C203" s="44" t="s">
        <v>578</v>
      </c>
      <c r="D203" s="44" t="s">
        <v>564</v>
      </c>
      <c r="E203" s="44" t="s">
        <v>227</v>
      </c>
      <c r="F203" s="45">
        <v>3230700</v>
      </c>
      <c r="G203" s="37"/>
    </row>
    <row r="204" spans="1:7" ht="20.100000000000001" customHeight="1" x14ac:dyDescent="0.25">
      <c r="A204" s="43">
        <v>199</v>
      </c>
      <c r="B204" s="44" t="s">
        <v>579</v>
      </c>
      <c r="C204" s="44" t="s">
        <v>580</v>
      </c>
      <c r="D204" s="44" t="s">
        <v>564</v>
      </c>
      <c r="E204" s="44" t="s">
        <v>227</v>
      </c>
      <c r="F204" s="45">
        <v>4827900</v>
      </c>
      <c r="G204" s="37"/>
    </row>
    <row r="205" spans="1:7" ht="20.100000000000001" customHeight="1" x14ac:dyDescent="0.25">
      <c r="A205" s="43">
        <v>200</v>
      </c>
      <c r="B205" s="44" t="s">
        <v>725</v>
      </c>
      <c r="C205" s="44" t="s">
        <v>726</v>
      </c>
      <c r="D205" s="44" t="s">
        <v>564</v>
      </c>
      <c r="E205" s="44" t="s">
        <v>227</v>
      </c>
      <c r="F205" s="45">
        <v>4840000</v>
      </c>
      <c r="G205" s="37"/>
    </row>
    <row r="206" spans="1:7" ht="20.100000000000001" customHeight="1" x14ac:dyDescent="0.25">
      <c r="A206" s="43">
        <v>201</v>
      </c>
      <c r="B206" s="44" t="s">
        <v>727</v>
      </c>
      <c r="C206" s="44" t="s">
        <v>728</v>
      </c>
      <c r="D206" s="44" t="s">
        <v>564</v>
      </c>
      <c r="E206" s="44" t="s">
        <v>227</v>
      </c>
      <c r="F206" s="45">
        <v>4428600</v>
      </c>
      <c r="G206" s="37"/>
    </row>
    <row r="207" spans="1:7" ht="20.100000000000001" customHeight="1" x14ac:dyDescent="0.25">
      <c r="A207" s="43">
        <v>202</v>
      </c>
      <c r="B207" s="44" t="s">
        <v>729</v>
      </c>
      <c r="C207" s="44" t="s">
        <v>730</v>
      </c>
      <c r="D207" s="44" t="s">
        <v>564</v>
      </c>
      <c r="E207" s="44" t="s">
        <v>227</v>
      </c>
      <c r="F207" s="45">
        <v>5227200</v>
      </c>
      <c r="G207" s="37"/>
    </row>
    <row r="208" spans="1:7" ht="20.100000000000001" customHeight="1" x14ac:dyDescent="0.25">
      <c r="A208" s="43">
        <v>203</v>
      </c>
      <c r="B208" s="44" t="s">
        <v>581</v>
      </c>
      <c r="C208" s="44" t="s">
        <v>582</v>
      </c>
      <c r="D208" s="44" t="s">
        <v>564</v>
      </c>
      <c r="E208" s="44" t="s">
        <v>227</v>
      </c>
      <c r="F208" s="45">
        <v>5626500</v>
      </c>
      <c r="G208" s="37"/>
    </row>
    <row r="209" spans="1:7" ht="20.100000000000001" customHeight="1" x14ac:dyDescent="0.25">
      <c r="A209" s="43">
        <v>204</v>
      </c>
      <c r="B209" s="44" t="s">
        <v>583</v>
      </c>
      <c r="C209" s="44" t="s">
        <v>584</v>
      </c>
      <c r="D209" s="44" t="s">
        <v>564</v>
      </c>
      <c r="E209" s="44" t="s">
        <v>227</v>
      </c>
      <c r="F209" s="45">
        <v>6025800.0000000009</v>
      </c>
      <c r="G209" s="37"/>
    </row>
    <row r="210" spans="1:7" ht="20.100000000000001" customHeight="1" x14ac:dyDescent="0.25">
      <c r="A210" s="43">
        <v>205</v>
      </c>
      <c r="B210" s="44" t="s">
        <v>585</v>
      </c>
      <c r="C210" s="44" t="s">
        <v>586</v>
      </c>
      <c r="D210" s="44" t="s">
        <v>564</v>
      </c>
      <c r="E210" s="44" t="s">
        <v>227</v>
      </c>
      <c r="F210" s="45">
        <v>2831400</v>
      </c>
      <c r="G210" s="37"/>
    </row>
    <row r="211" spans="1:7" ht="20.100000000000001" customHeight="1" x14ac:dyDescent="0.25">
      <c r="A211" s="43">
        <v>206</v>
      </c>
      <c r="B211" s="44" t="s">
        <v>587</v>
      </c>
      <c r="C211" s="44" t="s">
        <v>588</v>
      </c>
      <c r="D211" s="44" t="s">
        <v>564</v>
      </c>
      <c r="E211" s="44" t="s">
        <v>227</v>
      </c>
      <c r="F211" s="45">
        <v>6025800.0000000009</v>
      </c>
      <c r="G211" s="37"/>
    </row>
    <row r="212" spans="1:7" ht="20.100000000000001" customHeight="1" x14ac:dyDescent="0.25">
      <c r="A212" s="43">
        <v>207</v>
      </c>
      <c r="B212" s="44" t="s">
        <v>589</v>
      </c>
      <c r="C212" s="44" t="s">
        <v>590</v>
      </c>
      <c r="D212" s="44" t="s">
        <v>564</v>
      </c>
      <c r="E212" s="44" t="s">
        <v>227</v>
      </c>
      <c r="F212" s="45">
        <v>4827900</v>
      </c>
      <c r="G212" s="37"/>
    </row>
    <row r="213" spans="1:7" ht="20.100000000000001" customHeight="1" x14ac:dyDescent="0.25">
      <c r="A213" s="43">
        <v>208</v>
      </c>
      <c r="B213" s="44" t="s">
        <v>591</v>
      </c>
      <c r="C213" s="44" t="s">
        <v>592</v>
      </c>
      <c r="D213" s="44" t="s">
        <v>564</v>
      </c>
      <c r="E213" s="44" t="s">
        <v>230</v>
      </c>
      <c r="F213" s="45">
        <v>7647200</v>
      </c>
      <c r="G213" s="37"/>
    </row>
    <row r="214" spans="1:7" ht="20.100000000000001" customHeight="1" x14ac:dyDescent="0.25">
      <c r="A214" s="43">
        <v>209</v>
      </c>
      <c r="B214" s="44" t="s">
        <v>593</v>
      </c>
      <c r="C214" s="44" t="s">
        <v>594</v>
      </c>
      <c r="D214" s="44" t="s">
        <v>564</v>
      </c>
      <c r="E214" s="44" t="s">
        <v>348</v>
      </c>
      <c r="F214" s="45">
        <v>6461400</v>
      </c>
      <c r="G214" s="37"/>
    </row>
    <row r="215" spans="1:7" ht="20.100000000000001" customHeight="1" x14ac:dyDescent="0.25">
      <c r="A215" s="43">
        <v>210</v>
      </c>
      <c r="B215" s="44" t="s">
        <v>595</v>
      </c>
      <c r="C215" s="44" t="s">
        <v>596</v>
      </c>
      <c r="D215" s="44" t="s">
        <v>564</v>
      </c>
      <c r="E215" s="44" t="s">
        <v>258</v>
      </c>
      <c r="F215" s="45">
        <v>3230700</v>
      </c>
      <c r="G215" s="37"/>
    </row>
    <row r="216" spans="1:7" ht="20.100000000000001" customHeight="1" x14ac:dyDescent="0.25">
      <c r="A216" s="43">
        <v>211</v>
      </c>
      <c r="B216" s="44" t="s">
        <v>597</v>
      </c>
      <c r="C216" s="44" t="s">
        <v>598</v>
      </c>
      <c r="D216" s="44" t="s">
        <v>564</v>
      </c>
      <c r="E216" s="44" t="s">
        <v>348</v>
      </c>
      <c r="F216" s="45">
        <v>8457900</v>
      </c>
      <c r="G216" s="37"/>
    </row>
    <row r="217" spans="1:7" ht="20.100000000000001" customHeight="1" x14ac:dyDescent="0.25">
      <c r="A217" s="43">
        <v>212</v>
      </c>
      <c r="B217" s="44" t="s">
        <v>599</v>
      </c>
      <c r="C217" s="44" t="s">
        <v>600</v>
      </c>
      <c r="D217" s="44" t="s">
        <v>564</v>
      </c>
      <c r="E217" s="44" t="s">
        <v>227</v>
      </c>
      <c r="F217" s="45">
        <v>5626500</v>
      </c>
      <c r="G217" s="37"/>
    </row>
    <row r="218" spans="1:7" ht="20.100000000000001" customHeight="1" x14ac:dyDescent="0.25">
      <c r="A218" s="43">
        <v>213</v>
      </c>
      <c r="B218" s="44" t="s">
        <v>601</v>
      </c>
      <c r="C218" s="44" t="s">
        <v>602</v>
      </c>
      <c r="D218" s="44" t="s">
        <v>564</v>
      </c>
      <c r="E218" s="44" t="s">
        <v>227</v>
      </c>
      <c r="F218" s="45">
        <v>4029300</v>
      </c>
      <c r="G218" s="37"/>
    </row>
    <row r="219" spans="1:7" ht="20.100000000000001" customHeight="1" x14ac:dyDescent="0.25">
      <c r="A219" s="43">
        <v>214</v>
      </c>
      <c r="B219" s="44" t="s">
        <v>731</v>
      </c>
      <c r="C219" s="44" t="s">
        <v>732</v>
      </c>
      <c r="D219" s="44" t="s">
        <v>564</v>
      </c>
      <c r="E219" s="44" t="s">
        <v>227</v>
      </c>
      <c r="F219" s="45">
        <v>2831400</v>
      </c>
      <c r="G219" s="37"/>
    </row>
    <row r="220" spans="1:7" ht="20.100000000000001" customHeight="1" x14ac:dyDescent="0.25">
      <c r="A220" s="43">
        <v>215</v>
      </c>
      <c r="B220" s="44" t="s">
        <v>733</v>
      </c>
      <c r="C220" s="44" t="s">
        <v>734</v>
      </c>
      <c r="D220" s="44" t="s">
        <v>605</v>
      </c>
      <c r="E220" s="44" t="s">
        <v>227</v>
      </c>
      <c r="F220" s="45">
        <v>3230700</v>
      </c>
      <c r="G220" s="37"/>
    </row>
    <row r="221" spans="1:7" ht="20.100000000000001" customHeight="1" x14ac:dyDescent="0.25">
      <c r="A221" s="43">
        <v>216</v>
      </c>
      <c r="B221" s="44" t="s">
        <v>735</v>
      </c>
      <c r="C221" s="44" t="s">
        <v>736</v>
      </c>
      <c r="D221" s="44" t="s">
        <v>605</v>
      </c>
      <c r="E221" s="44" t="s">
        <v>403</v>
      </c>
      <c r="F221" s="45">
        <v>6025800.0000000009</v>
      </c>
      <c r="G221" s="37"/>
    </row>
    <row r="222" spans="1:7" ht="20.100000000000001" customHeight="1" x14ac:dyDescent="0.25">
      <c r="A222" s="43">
        <v>217</v>
      </c>
      <c r="B222" s="44" t="s">
        <v>603</v>
      </c>
      <c r="C222" s="44" t="s">
        <v>604</v>
      </c>
      <c r="D222" s="44" t="s">
        <v>605</v>
      </c>
      <c r="E222" s="44" t="s">
        <v>227</v>
      </c>
      <c r="F222" s="45">
        <v>6025800.0000000009</v>
      </c>
      <c r="G222" s="37"/>
    </row>
    <row r="223" spans="1:7" ht="20.100000000000001" customHeight="1" x14ac:dyDescent="0.25">
      <c r="A223" s="43">
        <v>218</v>
      </c>
      <c r="B223" s="44" t="s">
        <v>606</v>
      </c>
      <c r="C223" s="44" t="s">
        <v>607</v>
      </c>
      <c r="D223" s="44" t="s">
        <v>605</v>
      </c>
      <c r="E223" s="44" t="s">
        <v>227</v>
      </c>
      <c r="F223" s="45">
        <v>3230700</v>
      </c>
      <c r="G223" s="37"/>
    </row>
    <row r="224" spans="1:7" ht="20.100000000000001" customHeight="1" x14ac:dyDescent="0.25">
      <c r="A224" s="43">
        <v>219</v>
      </c>
      <c r="B224" s="44" t="s">
        <v>608</v>
      </c>
      <c r="C224" s="44" t="s">
        <v>609</v>
      </c>
      <c r="D224" s="44" t="s">
        <v>605</v>
      </c>
      <c r="E224" s="44" t="s">
        <v>227</v>
      </c>
      <c r="F224" s="45">
        <v>4428600</v>
      </c>
      <c r="G224" s="37"/>
    </row>
    <row r="225" spans="1:7" ht="20.100000000000001" customHeight="1" x14ac:dyDescent="0.25">
      <c r="A225" s="43">
        <v>220</v>
      </c>
      <c r="B225" s="44" t="s">
        <v>610</v>
      </c>
      <c r="C225" s="44" t="s">
        <v>611</v>
      </c>
      <c r="D225" s="44" t="s">
        <v>605</v>
      </c>
      <c r="E225" s="44" t="s">
        <v>230</v>
      </c>
      <c r="F225" s="45">
        <v>2831400</v>
      </c>
      <c r="G225" s="37"/>
    </row>
    <row r="226" spans="1:7" ht="20.100000000000001" customHeight="1" x14ac:dyDescent="0.25">
      <c r="A226" s="43">
        <v>221</v>
      </c>
      <c r="B226" s="44" t="s">
        <v>612</v>
      </c>
      <c r="C226" s="44" t="s">
        <v>613</v>
      </c>
      <c r="D226" s="44" t="s">
        <v>605</v>
      </c>
      <c r="E226" s="44" t="s">
        <v>227</v>
      </c>
      <c r="F226" s="45">
        <v>4827900</v>
      </c>
      <c r="G226" s="37"/>
    </row>
    <row r="227" spans="1:7" ht="20.100000000000001" customHeight="1" x14ac:dyDescent="0.25">
      <c r="A227" s="43">
        <v>222</v>
      </c>
      <c r="B227" s="44" t="s">
        <v>614</v>
      </c>
      <c r="C227" s="44" t="s">
        <v>615</v>
      </c>
      <c r="D227" s="44" t="s">
        <v>605</v>
      </c>
      <c r="E227" s="44" t="s">
        <v>258</v>
      </c>
      <c r="F227" s="45">
        <v>8857200</v>
      </c>
      <c r="G227" s="37"/>
    </row>
    <row r="228" spans="1:7" ht="20.100000000000001" customHeight="1" x14ac:dyDescent="0.25">
      <c r="A228" s="43">
        <v>223</v>
      </c>
      <c r="B228" s="44" t="s">
        <v>616</v>
      </c>
      <c r="C228" s="44" t="s">
        <v>617</v>
      </c>
      <c r="D228" s="44" t="s">
        <v>605</v>
      </c>
      <c r="E228" s="44" t="s">
        <v>227</v>
      </c>
      <c r="F228" s="45">
        <v>4827900</v>
      </c>
      <c r="G228" s="37"/>
    </row>
    <row r="229" spans="1:7" ht="20.100000000000001" customHeight="1" x14ac:dyDescent="0.25">
      <c r="A229" s="43">
        <v>224</v>
      </c>
      <c r="B229" s="44" t="s">
        <v>618</v>
      </c>
      <c r="C229" s="44" t="s">
        <v>619</v>
      </c>
      <c r="D229" s="44" t="s">
        <v>605</v>
      </c>
      <c r="E229" s="44" t="s">
        <v>227</v>
      </c>
      <c r="F229" s="45">
        <v>6025800.0000000009</v>
      </c>
      <c r="G229" s="37"/>
    </row>
    <row r="230" spans="1:7" ht="20.100000000000001" customHeight="1" x14ac:dyDescent="0.25">
      <c r="A230" s="43">
        <v>225</v>
      </c>
      <c r="B230" s="44" t="s">
        <v>620</v>
      </c>
      <c r="C230" s="44" t="s">
        <v>621</v>
      </c>
      <c r="D230" s="44" t="s">
        <v>605</v>
      </c>
      <c r="E230" s="44" t="s">
        <v>227</v>
      </c>
      <c r="F230" s="45">
        <v>4827900</v>
      </c>
      <c r="G230" s="37"/>
    </row>
    <row r="231" spans="1:7" ht="20.100000000000001" customHeight="1" x14ac:dyDescent="0.25">
      <c r="A231" s="43">
        <v>226</v>
      </c>
      <c r="B231" s="44" t="s">
        <v>622</v>
      </c>
      <c r="C231" s="44" t="s">
        <v>623</v>
      </c>
      <c r="D231" s="44" t="s">
        <v>605</v>
      </c>
      <c r="E231" s="44" t="s">
        <v>227</v>
      </c>
      <c r="F231" s="45">
        <v>3230700</v>
      </c>
      <c r="G231" s="37"/>
    </row>
    <row r="232" spans="1:7" ht="20.100000000000001" customHeight="1" x14ac:dyDescent="0.25">
      <c r="A232" s="43">
        <v>227</v>
      </c>
      <c r="B232" s="44" t="s">
        <v>624</v>
      </c>
      <c r="C232" s="44" t="s">
        <v>625</v>
      </c>
      <c r="D232" s="44" t="s">
        <v>605</v>
      </c>
      <c r="E232" s="44" t="s">
        <v>227</v>
      </c>
      <c r="F232" s="45">
        <v>4029300</v>
      </c>
      <c r="G232" s="37"/>
    </row>
    <row r="233" spans="1:7" ht="20.100000000000001" customHeight="1" x14ac:dyDescent="0.25">
      <c r="A233" s="43">
        <v>228</v>
      </c>
      <c r="B233" s="44" t="s">
        <v>737</v>
      </c>
      <c r="C233" s="44" t="s">
        <v>738</v>
      </c>
      <c r="D233" s="44" t="s">
        <v>605</v>
      </c>
      <c r="E233" s="44" t="s">
        <v>227</v>
      </c>
      <c r="F233" s="45">
        <v>4827900</v>
      </c>
      <c r="G233" s="37"/>
    </row>
    <row r="234" spans="1:7" ht="20.100000000000001" customHeight="1" x14ac:dyDescent="0.25">
      <c r="A234" s="43">
        <v>229</v>
      </c>
      <c r="B234" s="44" t="s">
        <v>626</v>
      </c>
      <c r="C234" s="44" t="s">
        <v>627</v>
      </c>
      <c r="D234" s="44" t="s">
        <v>605</v>
      </c>
      <c r="E234" s="44" t="s">
        <v>227</v>
      </c>
      <c r="F234" s="45">
        <v>5227200</v>
      </c>
      <c r="G234" s="37"/>
    </row>
    <row r="235" spans="1:7" ht="20.100000000000001" customHeight="1" x14ac:dyDescent="0.25">
      <c r="A235" s="43">
        <v>230</v>
      </c>
      <c r="B235" s="44" t="s">
        <v>628</v>
      </c>
      <c r="C235" s="44" t="s">
        <v>629</v>
      </c>
      <c r="D235" s="44" t="s">
        <v>605</v>
      </c>
      <c r="E235" s="44" t="s">
        <v>403</v>
      </c>
      <c r="F235" s="45">
        <v>4440700</v>
      </c>
      <c r="G235" s="37"/>
    </row>
    <row r="236" spans="1:7" ht="20.100000000000001" customHeight="1" x14ac:dyDescent="0.25">
      <c r="A236" s="43">
        <v>231</v>
      </c>
      <c r="B236" s="44" t="s">
        <v>630</v>
      </c>
      <c r="C236" s="44" t="s">
        <v>631</v>
      </c>
      <c r="D236" s="44" t="s">
        <v>605</v>
      </c>
      <c r="E236" s="44" t="s">
        <v>230</v>
      </c>
      <c r="F236" s="45">
        <v>6050000</v>
      </c>
      <c r="G236" s="37"/>
    </row>
    <row r="237" spans="1:7" ht="20.100000000000001" customHeight="1" x14ac:dyDescent="0.25">
      <c r="A237" s="43">
        <v>232</v>
      </c>
      <c r="B237" s="44" t="s">
        <v>739</v>
      </c>
      <c r="C237" s="44" t="s">
        <v>740</v>
      </c>
      <c r="D237" s="44" t="s">
        <v>605</v>
      </c>
      <c r="E237" s="44" t="s">
        <v>227</v>
      </c>
      <c r="F237" s="45">
        <v>5626500</v>
      </c>
      <c r="G237" s="37"/>
    </row>
    <row r="238" spans="1:7" ht="20.100000000000001" customHeight="1" x14ac:dyDescent="0.25">
      <c r="A238" s="43">
        <v>233</v>
      </c>
      <c r="B238" s="44" t="s">
        <v>741</v>
      </c>
      <c r="C238" s="44" t="s">
        <v>742</v>
      </c>
      <c r="D238" s="44" t="s">
        <v>605</v>
      </c>
      <c r="E238" s="44" t="s">
        <v>230</v>
      </c>
      <c r="F238" s="45">
        <v>4428600</v>
      </c>
      <c r="G238" s="37"/>
    </row>
    <row r="239" spans="1:7" ht="20.100000000000001" customHeight="1" x14ac:dyDescent="0.25">
      <c r="A239" s="43">
        <v>234</v>
      </c>
      <c r="B239" s="44" t="s">
        <v>632</v>
      </c>
      <c r="C239" s="44" t="s">
        <v>633</v>
      </c>
      <c r="D239" s="44" t="s">
        <v>634</v>
      </c>
      <c r="E239" s="44" t="s">
        <v>227</v>
      </c>
      <c r="F239" s="45">
        <v>4428600</v>
      </c>
      <c r="G239" s="37"/>
    </row>
    <row r="240" spans="1:7" ht="20.100000000000001" customHeight="1" x14ac:dyDescent="0.25">
      <c r="A240" s="43">
        <v>235</v>
      </c>
      <c r="B240" s="44" t="s">
        <v>635</v>
      </c>
      <c r="C240" s="44" t="s">
        <v>636</v>
      </c>
      <c r="D240" s="44" t="s">
        <v>634</v>
      </c>
      <c r="E240" s="44" t="s">
        <v>227</v>
      </c>
      <c r="F240" s="45">
        <v>3630000</v>
      </c>
      <c r="G240" s="37"/>
    </row>
    <row r="241" spans="1:7" ht="20.100000000000001" customHeight="1" x14ac:dyDescent="0.25">
      <c r="A241" s="43">
        <v>236</v>
      </c>
      <c r="B241" s="44" t="s">
        <v>637</v>
      </c>
      <c r="C241" s="44" t="s">
        <v>638</v>
      </c>
      <c r="D241" s="44" t="s">
        <v>634</v>
      </c>
      <c r="E241" s="44" t="s">
        <v>227</v>
      </c>
      <c r="F241" s="45">
        <v>5227200</v>
      </c>
      <c r="G241" s="37"/>
    </row>
    <row r="242" spans="1:7" ht="20.100000000000001" customHeight="1" x14ac:dyDescent="0.25">
      <c r="A242" s="43">
        <v>237</v>
      </c>
      <c r="B242" s="44" t="s">
        <v>639</v>
      </c>
      <c r="C242" s="44" t="s">
        <v>640</v>
      </c>
      <c r="D242" s="44" t="s">
        <v>634</v>
      </c>
      <c r="E242" s="44" t="s">
        <v>230</v>
      </c>
      <c r="F242" s="45">
        <v>7647200</v>
      </c>
      <c r="G242" s="37"/>
    </row>
    <row r="243" spans="1:7" ht="20.100000000000001" customHeight="1" x14ac:dyDescent="0.25">
      <c r="A243" s="43">
        <v>238</v>
      </c>
      <c r="B243" s="44" t="s">
        <v>641</v>
      </c>
      <c r="C243" s="44" t="s">
        <v>642</v>
      </c>
      <c r="D243" s="44" t="s">
        <v>634</v>
      </c>
      <c r="E243" s="44" t="s">
        <v>227</v>
      </c>
      <c r="F243" s="45">
        <v>5227200</v>
      </c>
      <c r="G243" s="37"/>
    </row>
    <row r="244" spans="1:7" ht="20.100000000000001" customHeight="1" x14ac:dyDescent="0.25">
      <c r="A244" s="43">
        <v>239</v>
      </c>
      <c r="B244" s="44" t="s">
        <v>643</v>
      </c>
      <c r="C244" s="44" t="s">
        <v>644</v>
      </c>
      <c r="D244" s="44" t="s">
        <v>634</v>
      </c>
      <c r="E244" s="44" t="s">
        <v>227</v>
      </c>
      <c r="F244" s="45">
        <v>3630000</v>
      </c>
      <c r="G244" s="37"/>
    </row>
    <row r="245" spans="1:7" ht="20.100000000000001" customHeight="1" x14ac:dyDescent="0.25">
      <c r="A245" s="43">
        <v>240</v>
      </c>
      <c r="B245" s="44" t="s">
        <v>645</v>
      </c>
      <c r="C245" s="44" t="s">
        <v>646</v>
      </c>
      <c r="D245" s="44" t="s">
        <v>634</v>
      </c>
      <c r="E245" s="44" t="s">
        <v>227</v>
      </c>
      <c r="F245" s="45">
        <v>5227200</v>
      </c>
      <c r="G245" s="37"/>
    </row>
    <row r="246" spans="1:7" ht="20.100000000000001" customHeight="1" x14ac:dyDescent="0.25">
      <c r="A246" s="43">
        <v>241</v>
      </c>
      <c r="B246" s="44" t="s">
        <v>647</v>
      </c>
      <c r="C246" s="44" t="s">
        <v>648</v>
      </c>
      <c r="D246" s="44" t="s">
        <v>634</v>
      </c>
      <c r="E246" s="44" t="s">
        <v>227</v>
      </c>
      <c r="F246" s="45">
        <v>2831400</v>
      </c>
      <c r="G246" s="37"/>
    </row>
    <row r="247" spans="1:7" ht="20.100000000000001" customHeight="1" x14ac:dyDescent="0.25">
      <c r="A247" s="43">
        <v>242</v>
      </c>
      <c r="B247" s="44" t="s">
        <v>649</v>
      </c>
      <c r="C247" s="44" t="s">
        <v>650</v>
      </c>
      <c r="D247" s="44" t="s">
        <v>651</v>
      </c>
      <c r="E247" s="44" t="s">
        <v>227</v>
      </c>
      <c r="F247" s="45">
        <v>3630000</v>
      </c>
      <c r="G247" s="37"/>
    </row>
    <row r="248" spans="1:7" ht="20.100000000000001" customHeight="1" x14ac:dyDescent="0.25">
      <c r="A248" s="43">
        <v>243</v>
      </c>
      <c r="B248" s="44" t="s">
        <v>652</v>
      </c>
      <c r="C248" s="44" t="s">
        <v>653</v>
      </c>
      <c r="D248" s="44" t="s">
        <v>651</v>
      </c>
      <c r="E248" s="44" t="s">
        <v>227</v>
      </c>
      <c r="F248" s="45">
        <v>4827900</v>
      </c>
      <c r="G248" s="37"/>
    </row>
    <row r="249" spans="1:7" ht="20.100000000000001" customHeight="1" x14ac:dyDescent="0.25">
      <c r="A249" s="43">
        <v>244</v>
      </c>
      <c r="B249" s="44" t="s">
        <v>654</v>
      </c>
      <c r="C249" s="44" t="s">
        <v>655</v>
      </c>
      <c r="D249" s="44" t="s">
        <v>651</v>
      </c>
      <c r="E249" s="44" t="s">
        <v>227</v>
      </c>
      <c r="F249" s="45">
        <v>4428600</v>
      </c>
      <c r="G249" s="37"/>
    </row>
    <row r="250" spans="1:7" ht="20.100000000000001" customHeight="1" x14ac:dyDescent="0.25">
      <c r="A250" s="43">
        <v>245</v>
      </c>
      <c r="B250" s="44" t="s">
        <v>656</v>
      </c>
      <c r="C250" s="44" t="s">
        <v>657</v>
      </c>
      <c r="D250" s="44" t="s">
        <v>651</v>
      </c>
      <c r="E250" s="44" t="s">
        <v>227</v>
      </c>
      <c r="F250" s="45">
        <v>2831400</v>
      </c>
      <c r="G250" s="37"/>
    </row>
    <row r="251" spans="1:7" ht="20.100000000000001" customHeight="1" x14ac:dyDescent="0.25">
      <c r="A251" s="43">
        <v>246</v>
      </c>
      <c r="B251" s="44" t="s">
        <v>658</v>
      </c>
      <c r="C251" s="44" t="s">
        <v>659</v>
      </c>
      <c r="D251" s="44" t="s">
        <v>651</v>
      </c>
      <c r="E251" s="44" t="s">
        <v>227</v>
      </c>
      <c r="F251" s="45">
        <v>5227200</v>
      </c>
      <c r="G251" s="37"/>
    </row>
    <row r="252" spans="1:7" ht="20.100000000000001" customHeight="1" x14ac:dyDescent="0.25">
      <c r="A252" s="43">
        <v>247</v>
      </c>
      <c r="B252" s="44" t="s">
        <v>660</v>
      </c>
      <c r="C252" s="44" t="s">
        <v>661</v>
      </c>
      <c r="D252" s="44" t="s">
        <v>651</v>
      </c>
      <c r="E252" s="44" t="s">
        <v>227</v>
      </c>
      <c r="F252" s="45">
        <v>4428600</v>
      </c>
      <c r="G252" s="37"/>
    </row>
    <row r="253" spans="1:7" ht="20.100000000000001" customHeight="1" x14ac:dyDescent="0.25">
      <c r="A253" s="43">
        <v>248</v>
      </c>
      <c r="B253" s="44" t="s">
        <v>743</v>
      </c>
      <c r="C253" s="44" t="s">
        <v>744</v>
      </c>
      <c r="D253" s="44" t="s">
        <v>651</v>
      </c>
      <c r="E253" s="44" t="s">
        <v>227</v>
      </c>
      <c r="F253" s="45">
        <v>3630000</v>
      </c>
      <c r="G253" s="37"/>
    </row>
    <row r="254" spans="1:7" ht="20.100000000000001" customHeight="1" x14ac:dyDescent="0.25">
      <c r="A254" s="43">
        <v>249</v>
      </c>
      <c r="B254" s="44" t="s">
        <v>745</v>
      </c>
      <c r="C254" s="44" t="s">
        <v>746</v>
      </c>
      <c r="D254" s="44" t="s">
        <v>651</v>
      </c>
      <c r="E254" s="44" t="s">
        <v>227</v>
      </c>
      <c r="F254" s="45">
        <v>5227200</v>
      </c>
      <c r="G254" s="37"/>
    </row>
    <row r="255" spans="1:7" ht="20.100000000000001" customHeight="1" x14ac:dyDescent="0.25">
      <c r="A255" s="43">
        <v>250</v>
      </c>
      <c r="B255" s="44" t="s">
        <v>747</v>
      </c>
      <c r="C255" s="44" t="s">
        <v>748</v>
      </c>
      <c r="D255" s="44" t="s">
        <v>651</v>
      </c>
      <c r="E255" s="44" t="s">
        <v>263</v>
      </c>
      <c r="F255" s="45">
        <v>5045700</v>
      </c>
      <c r="G255" s="37"/>
    </row>
    <row r="256" spans="1:7" ht="20.100000000000001" customHeight="1" x14ac:dyDescent="0.25">
      <c r="A256" s="43">
        <v>251</v>
      </c>
      <c r="B256" s="44" t="s">
        <v>662</v>
      </c>
      <c r="C256" s="44" t="s">
        <v>663</v>
      </c>
      <c r="D256" s="44" t="s">
        <v>651</v>
      </c>
      <c r="E256" s="44" t="s">
        <v>230</v>
      </c>
      <c r="F256" s="45">
        <v>6848600</v>
      </c>
      <c r="G256" s="37"/>
    </row>
    <row r="257" spans="1:7" ht="20.100000000000001" customHeight="1" x14ac:dyDescent="0.25">
      <c r="A257" s="43">
        <v>252</v>
      </c>
      <c r="B257" s="44" t="s">
        <v>664</v>
      </c>
      <c r="C257" s="44" t="s">
        <v>665</v>
      </c>
      <c r="D257" s="44" t="s">
        <v>651</v>
      </c>
      <c r="E257" s="44" t="s">
        <v>227</v>
      </c>
      <c r="F257" s="45">
        <v>3630000</v>
      </c>
      <c r="G257" s="37"/>
    </row>
    <row r="258" spans="1:7" ht="20.100000000000001" customHeight="1" x14ac:dyDescent="0.25">
      <c r="A258" s="43">
        <v>253</v>
      </c>
      <c r="B258" s="44" t="s">
        <v>666</v>
      </c>
      <c r="C258" s="44" t="s">
        <v>667</v>
      </c>
      <c r="D258" s="44" t="s">
        <v>651</v>
      </c>
      <c r="E258" s="44" t="s">
        <v>227</v>
      </c>
      <c r="F258" s="45">
        <v>4827900</v>
      </c>
      <c r="G258" s="37"/>
    </row>
    <row r="259" spans="1:7" ht="20.100000000000001" customHeight="1" x14ac:dyDescent="0.25">
      <c r="A259" s="43">
        <v>254</v>
      </c>
      <c r="B259" s="44" t="s">
        <v>668</v>
      </c>
      <c r="C259" s="44" t="s">
        <v>669</v>
      </c>
      <c r="D259" s="44" t="s">
        <v>651</v>
      </c>
      <c r="E259" s="44" t="s">
        <v>227</v>
      </c>
      <c r="F259" s="45">
        <v>4428600</v>
      </c>
      <c r="G259" s="37"/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C6C5-2C50-458E-995A-13F0D4B19D19}">
  <sheetPr codeName="Sheet7"/>
  <dimension ref="A2:G259"/>
  <sheetViews>
    <sheetView workbookViewId="0">
      <selection activeCell="F8" sqref="F8"/>
    </sheetView>
  </sheetViews>
  <sheetFormatPr defaultColWidth="8.7109375" defaultRowHeight="18" customHeight="1" x14ac:dyDescent="0.25"/>
  <cols>
    <col min="1" max="1" width="5.28515625" style="36" customWidth="1"/>
    <col min="2" max="2" width="13" style="37" customWidth="1"/>
    <col min="3" max="3" width="26.7109375" style="37" bestFit="1" customWidth="1"/>
    <col min="4" max="4" width="18.42578125" style="37" customWidth="1"/>
    <col min="5" max="5" width="17" style="46" customWidth="1"/>
    <col min="6" max="6" width="16" style="37" customWidth="1"/>
    <col min="7" max="7" width="10" style="40" customWidth="1"/>
    <col min="8" max="16384" width="8.7109375" style="37"/>
  </cols>
  <sheetData>
    <row r="2" spans="1:7" ht="32.450000000000003" customHeight="1" x14ac:dyDescent="0.25">
      <c r="A2" s="62" t="s">
        <v>751</v>
      </c>
      <c r="B2" s="62"/>
      <c r="C2" s="62"/>
      <c r="D2" s="62"/>
      <c r="E2" s="62"/>
      <c r="F2" s="62"/>
      <c r="G2" s="37"/>
    </row>
    <row r="4" spans="1:7" ht="18" customHeight="1" x14ac:dyDescent="0.25">
      <c r="E4" s="38" t="s">
        <v>217</v>
      </c>
      <c r="F4" s="39">
        <v>1210000</v>
      </c>
    </row>
    <row r="6" spans="1:7" s="36" customFormat="1" ht="32.450000000000003" customHeight="1" x14ac:dyDescent="0.25">
      <c r="A6" s="41" t="s">
        <v>218</v>
      </c>
      <c r="B6" s="41" t="s">
        <v>219</v>
      </c>
      <c r="C6" s="41" t="s">
        <v>220</v>
      </c>
      <c r="D6" s="41" t="s">
        <v>221</v>
      </c>
      <c r="E6" s="41" t="s">
        <v>222</v>
      </c>
      <c r="F6" s="47" t="s">
        <v>223</v>
      </c>
    </row>
    <row r="7" spans="1:7" ht="20.100000000000001" customHeight="1" x14ac:dyDescent="0.25">
      <c r="A7" s="43">
        <v>1</v>
      </c>
      <c r="B7" s="43" t="s">
        <v>224</v>
      </c>
      <c r="C7" s="44" t="s">
        <v>225</v>
      </c>
      <c r="D7" s="44" t="s">
        <v>226</v>
      </c>
      <c r="E7" s="44" t="s">
        <v>227</v>
      </c>
      <c r="F7" s="45">
        <v>5626500</v>
      </c>
      <c r="G7" s="37"/>
    </row>
    <row r="8" spans="1:7" ht="20.100000000000001" customHeight="1" x14ac:dyDescent="0.25">
      <c r="A8" s="43">
        <v>2</v>
      </c>
      <c r="B8" s="43" t="s">
        <v>228</v>
      </c>
      <c r="C8" s="44" t="s">
        <v>229</v>
      </c>
      <c r="D8" s="44" t="s">
        <v>226</v>
      </c>
      <c r="E8" s="44" t="s">
        <v>230</v>
      </c>
      <c r="F8" s="45">
        <v>5251400</v>
      </c>
      <c r="G8" s="37"/>
    </row>
    <row r="9" spans="1:7" ht="20.100000000000001" customHeight="1" x14ac:dyDescent="0.25">
      <c r="A9" s="43">
        <v>3</v>
      </c>
      <c r="B9" s="43" t="s">
        <v>231</v>
      </c>
      <c r="C9" s="44" t="s">
        <v>232</v>
      </c>
      <c r="D9" s="44" t="s">
        <v>226</v>
      </c>
      <c r="E9" s="44" t="s">
        <v>227</v>
      </c>
      <c r="F9" s="45">
        <v>5227200</v>
      </c>
      <c r="G9" s="37"/>
    </row>
    <row r="10" spans="1:7" ht="20.100000000000001" customHeight="1" x14ac:dyDescent="0.25">
      <c r="A10" s="43">
        <v>4</v>
      </c>
      <c r="B10" s="43" t="s">
        <v>233</v>
      </c>
      <c r="C10" s="44" t="s">
        <v>234</v>
      </c>
      <c r="D10" s="44" t="s">
        <v>235</v>
      </c>
      <c r="E10" s="44" t="s">
        <v>230</v>
      </c>
      <c r="F10" s="45">
        <v>5251400</v>
      </c>
      <c r="G10" s="37"/>
    </row>
    <row r="11" spans="1:7" ht="20.100000000000001" customHeight="1" x14ac:dyDescent="0.25">
      <c r="A11" s="43">
        <v>5</v>
      </c>
      <c r="B11" s="43" t="s">
        <v>236</v>
      </c>
      <c r="C11" s="44" t="s">
        <v>237</v>
      </c>
      <c r="D11" s="44" t="s">
        <v>235</v>
      </c>
      <c r="E11" s="44" t="s">
        <v>227</v>
      </c>
      <c r="F11" s="45">
        <v>4428600</v>
      </c>
      <c r="G11" s="37"/>
    </row>
    <row r="12" spans="1:7" ht="20.100000000000001" customHeight="1" x14ac:dyDescent="0.25">
      <c r="A12" s="43">
        <v>6</v>
      </c>
      <c r="B12" s="43" t="s">
        <v>238</v>
      </c>
      <c r="C12" s="44" t="s">
        <v>239</v>
      </c>
      <c r="D12" s="44" t="s">
        <v>235</v>
      </c>
      <c r="E12" s="44" t="s">
        <v>227</v>
      </c>
      <c r="F12" s="45">
        <v>3230700</v>
      </c>
      <c r="G12" s="37"/>
    </row>
    <row r="13" spans="1:7" ht="20.100000000000001" customHeight="1" x14ac:dyDescent="0.25">
      <c r="A13" s="43">
        <v>7</v>
      </c>
      <c r="B13" s="43" t="s">
        <v>240</v>
      </c>
      <c r="C13" s="44" t="s">
        <v>241</v>
      </c>
      <c r="D13" s="44" t="s">
        <v>235</v>
      </c>
      <c r="E13" s="44" t="s">
        <v>227</v>
      </c>
      <c r="F13" s="45">
        <v>4827900</v>
      </c>
      <c r="G13" s="37"/>
    </row>
    <row r="14" spans="1:7" ht="20.100000000000001" customHeight="1" x14ac:dyDescent="0.25">
      <c r="A14" s="43">
        <v>8</v>
      </c>
      <c r="B14" s="43" t="s">
        <v>242</v>
      </c>
      <c r="C14" s="44" t="s">
        <v>243</v>
      </c>
      <c r="D14" s="44" t="s">
        <v>235</v>
      </c>
      <c r="E14" s="44" t="s">
        <v>227</v>
      </c>
      <c r="F14" s="45">
        <v>5626500</v>
      </c>
      <c r="G14" s="37"/>
    </row>
    <row r="15" spans="1:7" ht="20.100000000000001" customHeight="1" x14ac:dyDescent="0.25">
      <c r="A15" s="43">
        <v>9</v>
      </c>
      <c r="B15" s="43" t="s">
        <v>244</v>
      </c>
      <c r="C15" s="44" t="s">
        <v>245</v>
      </c>
      <c r="D15" s="44" t="s">
        <v>235</v>
      </c>
      <c r="E15" s="44" t="s">
        <v>227</v>
      </c>
      <c r="F15" s="45">
        <v>4029300</v>
      </c>
      <c r="G15" s="37"/>
    </row>
    <row r="16" spans="1:7" ht="20.100000000000001" customHeight="1" x14ac:dyDescent="0.25">
      <c r="A16" s="43">
        <v>11</v>
      </c>
      <c r="B16" s="43" t="s">
        <v>246</v>
      </c>
      <c r="C16" s="44" t="s">
        <v>247</v>
      </c>
      <c r="D16" s="44" t="s">
        <v>235</v>
      </c>
      <c r="E16" s="44" t="s">
        <v>227</v>
      </c>
      <c r="F16" s="45">
        <v>4428600</v>
      </c>
      <c r="G16" s="37"/>
    </row>
    <row r="17" spans="1:7" ht="20.100000000000001" customHeight="1" x14ac:dyDescent="0.25">
      <c r="A17" s="43">
        <v>12</v>
      </c>
      <c r="B17" s="43" t="s">
        <v>248</v>
      </c>
      <c r="C17" s="44" t="s">
        <v>249</v>
      </c>
      <c r="D17" s="44" t="s">
        <v>235</v>
      </c>
      <c r="E17" s="44" t="s">
        <v>227</v>
      </c>
      <c r="F17" s="45">
        <v>6025800.0000000009</v>
      </c>
      <c r="G17" s="37"/>
    </row>
    <row r="18" spans="1:7" ht="20.100000000000001" customHeight="1" x14ac:dyDescent="0.25">
      <c r="A18" s="43">
        <v>13</v>
      </c>
      <c r="B18" s="43" t="s">
        <v>250</v>
      </c>
      <c r="C18" s="44" t="s">
        <v>251</v>
      </c>
      <c r="D18" s="44" t="s">
        <v>235</v>
      </c>
      <c r="E18" s="44" t="s">
        <v>227</v>
      </c>
      <c r="F18" s="45">
        <v>2831400</v>
      </c>
      <c r="G18" s="37"/>
    </row>
    <row r="19" spans="1:7" ht="20.100000000000001" customHeight="1" x14ac:dyDescent="0.25">
      <c r="A19" s="43">
        <v>14</v>
      </c>
      <c r="B19" s="43" t="s">
        <v>252</v>
      </c>
      <c r="C19" s="44" t="s">
        <v>253</v>
      </c>
      <c r="D19" s="44" t="s">
        <v>235</v>
      </c>
      <c r="E19" s="44" t="s">
        <v>227</v>
      </c>
      <c r="F19" s="45">
        <v>5626500</v>
      </c>
      <c r="G19" s="37"/>
    </row>
    <row r="20" spans="1:7" ht="20.100000000000001" customHeight="1" x14ac:dyDescent="0.25">
      <c r="A20" s="43">
        <v>15</v>
      </c>
      <c r="B20" s="43" t="s">
        <v>254</v>
      </c>
      <c r="C20" s="44" t="s">
        <v>255</v>
      </c>
      <c r="D20" s="44" t="s">
        <v>235</v>
      </c>
      <c r="E20" s="44" t="s">
        <v>227</v>
      </c>
      <c r="F20" s="45">
        <v>4428600</v>
      </c>
      <c r="G20" s="37"/>
    </row>
    <row r="21" spans="1:7" ht="20.100000000000001" customHeight="1" x14ac:dyDescent="0.25">
      <c r="A21" s="43">
        <v>16</v>
      </c>
      <c r="B21" s="43" t="s">
        <v>256</v>
      </c>
      <c r="C21" s="44" t="s">
        <v>257</v>
      </c>
      <c r="D21" s="44" t="s">
        <v>235</v>
      </c>
      <c r="E21" s="44" t="s">
        <v>258</v>
      </c>
      <c r="F21" s="45">
        <v>6860700</v>
      </c>
      <c r="G21" s="37"/>
    </row>
    <row r="22" spans="1:7" ht="20.100000000000001" customHeight="1" x14ac:dyDescent="0.25">
      <c r="A22" s="43">
        <v>17</v>
      </c>
      <c r="B22" s="43" t="s">
        <v>259</v>
      </c>
      <c r="C22" s="44" t="s">
        <v>260</v>
      </c>
      <c r="D22" s="44" t="s">
        <v>235</v>
      </c>
      <c r="E22" s="44" t="s">
        <v>227</v>
      </c>
      <c r="F22" s="45">
        <v>3630000</v>
      </c>
      <c r="G22" s="37"/>
    </row>
    <row r="23" spans="1:7" ht="20.100000000000001" customHeight="1" x14ac:dyDescent="0.25">
      <c r="A23" s="43">
        <v>18</v>
      </c>
      <c r="B23" s="43" t="s">
        <v>261</v>
      </c>
      <c r="C23" s="44" t="s">
        <v>262</v>
      </c>
      <c r="D23" s="44" t="s">
        <v>235</v>
      </c>
      <c r="E23" s="44" t="s">
        <v>263</v>
      </c>
      <c r="F23" s="45">
        <v>7042200</v>
      </c>
      <c r="G23" s="37"/>
    </row>
    <row r="24" spans="1:7" ht="20.100000000000001" customHeight="1" x14ac:dyDescent="0.25">
      <c r="A24" s="43">
        <v>19</v>
      </c>
      <c r="B24" s="43" t="s">
        <v>264</v>
      </c>
      <c r="C24" s="44" t="s">
        <v>265</v>
      </c>
      <c r="D24" s="44" t="s">
        <v>235</v>
      </c>
      <c r="E24" s="44" t="s">
        <v>227</v>
      </c>
      <c r="F24" s="45">
        <v>3630000</v>
      </c>
      <c r="G24" s="37"/>
    </row>
    <row r="25" spans="1:7" ht="20.100000000000001" customHeight="1" x14ac:dyDescent="0.25">
      <c r="A25" s="43">
        <v>20</v>
      </c>
      <c r="B25" s="43" t="s">
        <v>266</v>
      </c>
      <c r="C25" s="44" t="s">
        <v>267</v>
      </c>
      <c r="D25" s="44" t="s">
        <v>235</v>
      </c>
      <c r="E25" s="44" t="s">
        <v>227</v>
      </c>
      <c r="F25" s="45">
        <v>5227200</v>
      </c>
      <c r="G25" s="37"/>
    </row>
    <row r="26" spans="1:7" ht="20.100000000000001" customHeight="1" x14ac:dyDescent="0.25">
      <c r="A26" s="43">
        <v>21</v>
      </c>
      <c r="B26" s="43" t="s">
        <v>268</v>
      </c>
      <c r="C26" s="44" t="s">
        <v>269</v>
      </c>
      <c r="D26" s="44" t="s">
        <v>235</v>
      </c>
      <c r="E26" s="44" t="s">
        <v>227</v>
      </c>
      <c r="F26" s="45">
        <v>4827900</v>
      </c>
      <c r="G26" s="37"/>
    </row>
    <row r="27" spans="1:7" ht="20.100000000000001" customHeight="1" x14ac:dyDescent="0.25">
      <c r="A27" s="43">
        <v>22</v>
      </c>
      <c r="B27" s="43" t="s">
        <v>270</v>
      </c>
      <c r="C27" s="44" t="s">
        <v>271</v>
      </c>
      <c r="D27" s="44" t="s">
        <v>235</v>
      </c>
      <c r="E27" s="44" t="s">
        <v>227</v>
      </c>
      <c r="F27" s="45">
        <v>4428600</v>
      </c>
      <c r="G27" s="37"/>
    </row>
    <row r="28" spans="1:7" ht="20.100000000000001" customHeight="1" x14ac:dyDescent="0.25">
      <c r="A28" s="43">
        <v>23</v>
      </c>
      <c r="B28" s="43" t="s">
        <v>272</v>
      </c>
      <c r="C28" s="44" t="s">
        <v>273</v>
      </c>
      <c r="D28" s="44" t="s">
        <v>274</v>
      </c>
      <c r="E28" s="44" t="s">
        <v>227</v>
      </c>
      <c r="F28" s="45">
        <v>3230700</v>
      </c>
      <c r="G28" s="37"/>
    </row>
    <row r="29" spans="1:7" ht="20.100000000000001" customHeight="1" x14ac:dyDescent="0.25">
      <c r="A29" s="43">
        <v>24</v>
      </c>
      <c r="B29" s="43" t="s">
        <v>275</v>
      </c>
      <c r="C29" s="44" t="s">
        <v>276</v>
      </c>
      <c r="D29" s="44" t="s">
        <v>274</v>
      </c>
      <c r="E29" s="44" t="s">
        <v>227</v>
      </c>
      <c r="F29" s="45">
        <v>2831400</v>
      </c>
      <c r="G29" s="37"/>
    </row>
    <row r="30" spans="1:7" ht="20.100000000000001" customHeight="1" x14ac:dyDescent="0.25">
      <c r="A30" s="43">
        <v>25</v>
      </c>
      <c r="B30" s="43" t="s">
        <v>277</v>
      </c>
      <c r="C30" s="44" t="s">
        <v>278</v>
      </c>
      <c r="D30" s="44" t="s">
        <v>274</v>
      </c>
      <c r="E30" s="44" t="s">
        <v>227</v>
      </c>
      <c r="F30" s="45">
        <v>4029300</v>
      </c>
      <c r="G30" s="37"/>
    </row>
    <row r="31" spans="1:7" ht="20.100000000000001" customHeight="1" x14ac:dyDescent="0.25">
      <c r="A31" s="43">
        <v>26</v>
      </c>
      <c r="B31" s="43" t="s">
        <v>279</v>
      </c>
      <c r="C31" s="44" t="s">
        <v>280</v>
      </c>
      <c r="D31" s="44" t="s">
        <v>274</v>
      </c>
      <c r="E31" s="44" t="s">
        <v>227</v>
      </c>
      <c r="F31" s="45">
        <v>4827900</v>
      </c>
      <c r="G31" s="37"/>
    </row>
    <row r="32" spans="1:7" ht="20.100000000000001" customHeight="1" x14ac:dyDescent="0.25">
      <c r="A32" s="43">
        <v>27</v>
      </c>
      <c r="B32" s="43" t="s">
        <v>281</v>
      </c>
      <c r="C32" s="44" t="s">
        <v>282</v>
      </c>
      <c r="D32" s="44" t="s">
        <v>274</v>
      </c>
      <c r="E32" s="44" t="s">
        <v>227</v>
      </c>
      <c r="F32" s="45">
        <v>5227200</v>
      </c>
      <c r="G32" s="37"/>
    </row>
    <row r="33" spans="1:7" ht="20.100000000000001" customHeight="1" x14ac:dyDescent="0.25">
      <c r="A33" s="43">
        <v>28</v>
      </c>
      <c r="B33" s="43" t="s">
        <v>283</v>
      </c>
      <c r="C33" s="44" t="s">
        <v>284</v>
      </c>
      <c r="D33" s="44" t="s">
        <v>274</v>
      </c>
      <c r="E33" s="44" t="s">
        <v>227</v>
      </c>
      <c r="F33" s="45">
        <v>4428600</v>
      </c>
      <c r="G33" s="37"/>
    </row>
    <row r="34" spans="1:7" ht="20.100000000000001" customHeight="1" x14ac:dyDescent="0.25">
      <c r="A34" s="43">
        <v>29</v>
      </c>
      <c r="B34" s="43" t="s">
        <v>285</v>
      </c>
      <c r="C34" s="44" t="s">
        <v>286</v>
      </c>
      <c r="D34" s="44" t="s">
        <v>274</v>
      </c>
      <c r="E34" s="44" t="s">
        <v>258</v>
      </c>
      <c r="F34" s="45">
        <v>6860700</v>
      </c>
      <c r="G34" s="37"/>
    </row>
    <row r="35" spans="1:7" ht="20.100000000000001" customHeight="1" x14ac:dyDescent="0.25">
      <c r="A35" s="43">
        <v>30</v>
      </c>
      <c r="B35" s="43" t="s">
        <v>287</v>
      </c>
      <c r="C35" s="44" t="s">
        <v>288</v>
      </c>
      <c r="D35" s="44" t="s">
        <v>274</v>
      </c>
      <c r="E35" s="44" t="s">
        <v>227</v>
      </c>
      <c r="F35" s="45">
        <v>3630000</v>
      </c>
      <c r="G35" s="37"/>
    </row>
    <row r="36" spans="1:7" ht="20.100000000000001" customHeight="1" x14ac:dyDescent="0.25">
      <c r="A36" s="43">
        <v>31</v>
      </c>
      <c r="B36" s="43" t="s">
        <v>289</v>
      </c>
      <c r="C36" s="44" t="s">
        <v>290</v>
      </c>
      <c r="D36" s="44" t="s">
        <v>274</v>
      </c>
      <c r="E36" s="44" t="s">
        <v>227</v>
      </c>
      <c r="F36" s="45">
        <v>4428600</v>
      </c>
      <c r="G36" s="37"/>
    </row>
    <row r="37" spans="1:7" ht="20.100000000000001" customHeight="1" x14ac:dyDescent="0.25">
      <c r="A37" s="43">
        <v>32</v>
      </c>
      <c r="B37" s="43" t="s">
        <v>291</v>
      </c>
      <c r="C37" s="44" t="s">
        <v>292</v>
      </c>
      <c r="D37" s="44" t="s">
        <v>274</v>
      </c>
      <c r="E37" s="44" t="s">
        <v>227</v>
      </c>
      <c r="F37" s="45">
        <v>3630000</v>
      </c>
      <c r="G37" s="37"/>
    </row>
    <row r="38" spans="1:7" ht="20.100000000000001" customHeight="1" x14ac:dyDescent="0.25">
      <c r="A38" s="43">
        <v>33</v>
      </c>
      <c r="B38" s="43" t="s">
        <v>293</v>
      </c>
      <c r="C38" s="44" t="s">
        <v>294</v>
      </c>
      <c r="D38" s="44" t="s">
        <v>274</v>
      </c>
      <c r="E38" s="44" t="s">
        <v>227</v>
      </c>
      <c r="F38" s="45">
        <v>3230700</v>
      </c>
      <c r="G38" s="37"/>
    </row>
    <row r="39" spans="1:7" ht="20.100000000000001" customHeight="1" x14ac:dyDescent="0.25">
      <c r="A39" s="43">
        <v>34</v>
      </c>
      <c r="B39" s="43" t="s">
        <v>295</v>
      </c>
      <c r="C39" s="44" t="s">
        <v>296</v>
      </c>
      <c r="D39" s="44" t="s">
        <v>274</v>
      </c>
      <c r="E39" s="44" t="s">
        <v>227</v>
      </c>
      <c r="F39" s="45">
        <v>6025800.0000000009</v>
      </c>
      <c r="G39" s="37"/>
    </row>
    <row r="40" spans="1:7" ht="20.100000000000001" customHeight="1" x14ac:dyDescent="0.25">
      <c r="A40" s="43">
        <v>35</v>
      </c>
      <c r="B40" s="43" t="s">
        <v>297</v>
      </c>
      <c r="C40" s="44" t="s">
        <v>298</v>
      </c>
      <c r="D40" s="44" t="s">
        <v>274</v>
      </c>
      <c r="E40" s="44" t="s">
        <v>230</v>
      </c>
      <c r="F40" s="45">
        <v>8445800</v>
      </c>
      <c r="G40" s="37"/>
    </row>
    <row r="41" spans="1:7" ht="20.100000000000001" customHeight="1" x14ac:dyDescent="0.25">
      <c r="A41" s="43">
        <v>36</v>
      </c>
      <c r="B41" s="43" t="s">
        <v>299</v>
      </c>
      <c r="C41" s="44" t="s">
        <v>300</v>
      </c>
      <c r="D41" s="44" t="s">
        <v>274</v>
      </c>
      <c r="E41" s="44" t="s">
        <v>301</v>
      </c>
      <c r="F41" s="45">
        <v>6642900</v>
      </c>
      <c r="G41" s="37"/>
    </row>
    <row r="42" spans="1:7" ht="20.100000000000001" customHeight="1" x14ac:dyDescent="0.25">
      <c r="A42" s="43">
        <v>37</v>
      </c>
      <c r="B42" s="43" t="s">
        <v>302</v>
      </c>
      <c r="C42" s="44" t="s">
        <v>303</v>
      </c>
      <c r="D42" s="44" t="s">
        <v>274</v>
      </c>
      <c r="E42" s="44" t="s">
        <v>227</v>
      </c>
      <c r="F42" s="45">
        <v>2831400</v>
      </c>
      <c r="G42" s="37"/>
    </row>
    <row r="43" spans="1:7" ht="20.100000000000001" customHeight="1" x14ac:dyDescent="0.25">
      <c r="A43" s="43">
        <v>38</v>
      </c>
      <c r="B43" s="43" t="s">
        <v>304</v>
      </c>
      <c r="C43" s="44" t="s">
        <v>305</v>
      </c>
      <c r="D43" s="44" t="s">
        <v>274</v>
      </c>
      <c r="E43" s="44" t="s">
        <v>227</v>
      </c>
      <c r="F43" s="45">
        <v>5626500</v>
      </c>
      <c r="G43" s="37"/>
    </row>
    <row r="44" spans="1:7" ht="20.100000000000001" customHeight="1" x14ac:dyDescent="0.25">
      <c r="A44" s="43">
        <v>39</v>
      </c>
      <c r="B44" s="43" t="s">
        <v>306</v>
      </c>
      <c r="C44" s="44" t="s">
        <v>307</v>
      </c>
      <c r="D44" s="44" t="s">
        <v>308</v>
      </c>
      <c r="E44" s="44" t="s">
        <v>230</v>
      </c>
      <c r="F44" s="45">
        <v>7247900</v>
      </c>
      <c r="G44" s="37"/>
    </row>
    <row r="45" spans="1:7" ht="20.100000000000001" customHeight="1" x14ac:dyDescent="0.25">
      <c r="A45" s="43">
        <v>40</v>
      </c>
      <c r="B45" s="43" t="s">
        <v>309</v>
      </c>
      <c r="C45" s="44" t="s">
        <v>310</v>
      </c>
      <c r="D45" s="44" t="s">
        <v>308</v>
      </c>
      <c r="E45" s="44" t="s">
        <v>227</v>
      </c>
      <c r="F45" s="45">
        <v>3630000</v>
      </c>
      <c r="G45" s="37"/>
    </row>
    <row r="46" spans="1:7" ht="20.100000000000001" customHeight="1" x14ac:dyDescent="0.25">
      <c r="A46" s="43">
        <v>41</v>
      </c>
      <c r="B46" s="43" t="s">
        <v>311</v>
      </c>
      <c r="C46" s="44" t="s">
        <v>312</v>
      </c>
      <c r="D46" s="44" t="s">
        <v>308</v>
      </c>
      <c r="E46" s="44" t="s">
        <v>227</v>
      </c>
      <c r="F46" s="45">
        <v>5626500</v>
      </c>
      <c r="G46" s="37"/>
    </row>
    <row r="47" spans="1:7" ht="20.100000000000001" customHeight="1" x14ac:dyDescent="0.25">
      <c r="A47" s="43">
        <v>42</v>
      </c>
      <c r="B47" s="43" t="s">
        <v>313</v>
      </c>
      <c r="C47" s="44" t="s">
        <v>314</v>
      </c>
      <c r="D47" s="44" t="s">
        <v>308</v>
      </c>
      <c r="E47" s="44" t="s">
        <v>227</v>
      </c>
      <c r="F47" s="45">
        <v>4827900</v>
      </c>
      <c r="G47" s="37"/>
    </row>
    <row r="48" spans="1:7" ht="20.100000000000001" customHeight="1" x14ac:dyDescent="0.25">
      <c r="A48" s="43">
        <v>43</v>
      </c>
      <c r="B48" s="43" t="s">
        <v>315</v>
      </c>
      <c r="C48" s="44" t="s">
        <v>316</v>
      </c>
      <c r="D48" s="44" t="s">
        <v>308</v>
      </c>
      <c r="E48" s="44" t="s">
        <v>227</v>
      </c>
      <c r="F48" s="45">
        <v>5626500</v>
      </c>
      <c r="G48" s="37"/>
    </row>
    <row r="49" spans="1:7" ht="20.100000000000001" customHeight="1" x14ac:dyDescent="0.25">
      <c r="A49" s="43">
        <v>44</v>
      </c>
      <c r="B49" s="43" t="s">
        <v>317</v>
      </c>
      <c r="C49" s="44" t="s">
        <v>318</v>
      </c>
      <c r="D49" s="44" t="s">
        <v>308</v>
      </c>
      <c r="E49" s="44" t="s">
        <v>227</v>
      </c>
      <c r="F49" s="45">
        <v>5227200</v>
      </c>
      <c r="G49" s="37"/>
    </row>
    <row r="50" spans="1:7" ht="20.100000000000001" customHeight="1" x14ac:dyDescent="0.25">
      <c r="A50" s="43">
        <v>45</v>
      </c>
      <c r="B50" s="43" t="s">
        <v>319</v>
      </c>
      <c r="C50" s="44" t="s">
        <v>320</v>
      </c>
      <c r="D50" s="44" t="s">
        <v>308</v>
      </c>
      <c r="E50" s="44" t="s">
        <v>321</v>
      </c>
      <c r="F50" s="45">
        <v>9256500</v>
      </c>
      <c r="G50" s="37"/>
    </row>
    <row r="51" spans="1:7" ht="20.100000000000001" customHeight="1" x14ac:dyDescent="0.25">
      <c r="A51" s="43">
        <v>46</v>
      </c>
      <c r="B51" s="43" t="s">
        <v>322</v>
      </c>
      <c r="C51" s="44" t="s">
        <v>323</v>
      </c>
      <c r="D51" s="44" t="s">
        <v>324</v>
      </c>
      <c r="E51" s="44" t="s">
        <v>227</v>
      </c>
      <c r="F51" s="45">
        <v>4827900</v>
      </c>
      <c r="G51" s="37"/>
    </row>
    <row r="52" spans="1:7" ht="20.100000000000001" customHeight="1" x14ac:dyDescent="0.25">
      <c r="A52" s="43">
        <v>47</v>
      </c>
      <c r="B52" s="43" t="s">
        <v>325</v>
      </c>
      <c r="C52" s="44" t="s">
        <v>326</v>
      </c>
      <c r="D52" s="44" t="s">
        <v>324</v>
      </c>
      <c r="E52" s="44" t="s">
        <v>227</v>
      </c>
      <c r="F52" s="45">
        <v>2831400</v>
      </c>
      <c r="G52" s="37"/>
    </row>
    <row r="53" spans="1:7" ht="20.100000000000001" customHeight="1" x14ac:dyDescent="0.25">
      <c r="A53" s="43">
        <v>48</v>
      </c>
      <c r="B53" s="43" t="s">
        <v>327</v>
      </c>
      <c r="C53" s="44" t="s">
        <v>328</v>
      </c>
      <c r="D53" s="44" t="s">
        <v>324</v>
      </c>
      <c r="E53" s="44" t="s">
        <v>227</v>
      </c>
      <c r="F53" s="45">
        <v>3230700</v>
      </c>
      <c r="G53" s="37"/>
    </row>
    <row r="54" spans="1:7" ht="20.100000000000001" customHeight="1" x14ac:dyDescent="0.25">
      <c r="A54" s="43">
        <v>49</v>
      </c>
      <c r="B54" s="43" t="s">
        <v>329</v>
      </c>
      <c r="C54" s="44" t="s">
        <v>330</v>
      </c>
      <c r="D54" s="44" t="s">
        <v>324</v>
      </c>
      <c r="E54" s="44" t="s">
        <v>227</v>
      </c>
      <c r="F54" s="45">
        <v>5626500</v>
      </c>
      <c r="G54" s="37"/>
    </row>
    <row r="55" spans="1:7" ht="20.100000000000001" customHeight="1" x14ac:dyDescent="0.25">
      <c r="A55" s="43">
        <v>50</v>
      </c>
      <c r="B55" s="43" t="s">
        <v>670</v>
      </c>
      <c r="C55" s="44" t="s">
        <v>671</v>
      </c>
      <c r="D55" s="44" t="s">
        <v>324</v>
      </c>
      <c r="E55" s="44" t="s">
        <v>227</v>
      </c>
      <c r="F55" s="45">
        <v>3630000</v>
      </c>
      <c r="G55" s="37"/>
    </row>
    <row r="56" spans="1:7" ht="20.100000000000001" customHeight="1" x14ac:dyDescent="0.25">
      <c r="A56" s="43">
        <v>51</v>
      </c>
      <c r="B56" s="43" t="s">
        <v>672</v>
      </c>
      <c r="C56" s="44" t="s">
        <v>673</v>
      </c>
      <c r="D56" s="44" t="s">
        <v>324</v>
      </c>
      <c r="E56" s="44" t="s">
        <v>227</v>
      </c>
      <c r="F56" s="45">
        <v>3630000</v>
      </c>
      <c r="G56" s="37"/>
    </row>
    <row r="57" spans="1:7" ht="20.100000000000001" customHeight="1" x14ac:dyDescent="0.25">
      <c r="A57" s="43">
        <v>52</v>
      </c>
      <c r="B57" s="43" t="s">
        <v>674</v>
      </c>
      <c r="C57" s="44" t="s">
        <v>675</v>
      </c>
      <c r="D57" s="44" t="s">
        <v>324</v>
      </c>
      <c r="E57" s="44" t="s">
        <v>227</v>
      </c>
      <c r="F57" s="45">
        <v>5626500</v>
      </c>
      <c r="G57" s="37"/>
    </row>
    <row r="58" spans="1:7" ht="20.100000000000001" customHeight="1" x14ac:dyDescent="0.25">
      <c r="A58" s="43">
        <v>53</v>
      </c>
      <c r="B58" s="43" t="s">
        <v>676</v>
      </c>
      <c r="C58" s="44" t="s">
        <v>677</v>
      </c>
      <c r="D58" s="44" t="s">
        <v>324</v>
      </c>
      <c r="E58" s="44" t="s">
        <v>227</v>
      </c>
      <c r="F58" s="45">
        <v>3230700</v>
      </c>
      <c r="G58" s="37"/>
    </row>
    <row r="59" spans="1:7" ht="20.100000000000001" customHeight="1" x14ac:dyDescent="0.25">
      <c r="A59" s="43">
        <v>54</v>
      </c>
      <c r="B59" s="43" t="s">
        <v>678</v>
      </c>
      <c r="C59" s="44" t="s">
        <v>679</v>
      </c>
      <c r="D59" s="44" t="s">
        <v>324</v>
      </c>
      <c r="E59" s="44" t="s">
        <v>403</v>
      </c>
      <c r="F59" s="45">
        <v>2831400</v>
      </c>
      <c r="G59" s="37"/>
    </row>
    <row r="60" spans="1:7" ht="20.100000000000001" customHeight="1" x14ac:dyDescent="0.25">
      <c r="A60" s="43">
        <v>55</v>
      </c>
      <c r="B60" s="43" t="s">
        <v>680</v>
      </c>
      <c r="C60" s="44" t="s">
        <v>681</v>
      </c>
      <c r="D60" s="44" t="s">
        <v>324</v>
      </c>
      <c r="E60" s="44" t="s">
        <v>227</v>
      </c>
      <c r="F60" s="45">
        <v>4827900</v>
      </c>
      <c r="G60" s="37"/>
    </row>
    <row r="61" spans="1:7" ht="20.100000000000001" customHeight="1" x14ac:dyDescent="0.25">
      <c r="A61" s="43">
        <v>56</v>
      </c>
      <c r="B61" s="43" t="s">
        <v>331</v>
      </c>
      <c r="C61" s="44" t="s">
        <v>332</v>
      </c>
      <c r="D61" s="44" t="s">
        <v>324</v>
      </c>
      <c r="E61" s="44" t="s">
        <v>227</v>
      </c>
      <c r="F61" s="45">
        <v>2831400</v>
      </c>
      <c r="G61" s="37"/>
    </row>
    <row r="62" spans="1:7" ht="20.100000000000001" customHeight="1" x14ac:dyDescent="0.25">
      <c r="A62" s="43">
        <v>57</v>
      </c>
      <c r="B62" s="43" t="s">
        <v>333</v>
      </c>
      <c r="C62" s="44" t="s">
        <v>334</v>
      </c>
      <c r="D62" s="44" t="s">
        <v>324</v>
      </c>
      <c r="E62" s="44" t="s">
        <v>227</v>
      </c>
      <c r="F62" s="45">
        <v>3630000</v>
      </c>
      <c r="G62" s="37"/>
    </row>
    <row r="63" spans="1:7" ht="20.100000000000001" customHeight="1" x14ac:dyDescent="0.25">
      <c r="A63" s="43">
        <v>58</v>
      </c>
      <c r="B63" s="43" t="s">
        <v>335</v>
      </c>
      <c r="C63" s="44" t="s">
        <v>336</v>
      </c>
      <c r="D63" s="44" t="s">
        <v>324</v>
      </c>
      <c r="E63" s="44" t="s">
        <v>227</v>
      </c>
      <c r="F63" s="45">
        <v>5650700</v>
      </c>
      <c r="G63" s="37"/>
    </row>
    <row r="64" spans="1:7" ht="20.100000000000001" customHeight="1" x14ac:dyDescent="0.25">
      <c r="A64" s="43">
        <v>59</v>
      </c>
      <c r="B64" s="43" t="s">
        <v>337</v>
      </c>
      <c r="C64" s="44" t="s">
        <v>338</v>
      </c>
      <c r="D64" s="44" t="s">
        <v>324</v>
      </c>
      <c r="E64" s="44" t="s">
        <v>227</v>
      </c>
      <c r="F64" s="45">
        <v>6836500</v>
      </c>
      <c r="G64" s="37"/>
    </row>
    <row r="65" spans="1:7" ht="20.100000000000001" customHeight="1" x14ac:dyDescent="0.25">
      <c r="A65" s="43">
        <v>60</v>
      </c>
      <c r="B65" s="43" t="s">
        <v>339</v>
      </c>
      <c r="C65" s="44" t="s">
        <v>332</v>
      </c>
      <c r="D65" s="44" t="s">
        <v>324</v>
      </c>
      <c r="E65" s="44" t="s">
        <v>227</v>
      </c>
      <c r="F65" s="45">
        <v>3230700</v>
      </c>
      <c r="G65" s="37"/>
    </row>
    <row r="66" spans="1:7" ht="20.100000000000001" customHeight="1" x14ac:dyDescent="0.25">
      <c r="A66" s="43">
        <v>61</v>
      </c>
      <c r="B66" s="43" t="s">
        <v>340</v>
      </c>
      <c r="C66" s="44" t="s">
        <v>341</v>
      </c>
      <c r="D66" s="44" t="s">
        <v>324</v>
      </c>
      <c r="E66" s="44" t="s">
        <v>227</v>
      </c>
      <c r="F66" s="45">
        <v>6449300</v>
      </c>
      <c r="G66" s="37"/>
    </row>
    <row r="67" spans="1:7" ht="20.100000000000001" customHeight="1" x14ac:dyDescent="0.25">
      <c r="A67" s="43">
        <v>62</v>
      </c>
      <c r="B67" s="43" t="s">
        <v>342</v>
      </c>
      <c r="C67" s="44" t="s">
        <v>343</v>
      </c>
      <c r="D67" s="44" t="s">
        <v>324</v>
      </c>
      <c r="E67" s="44" t="s">
        <v>227</v>
      </c>
      <c r="F67" s="45">
        <v>4827900</v>
      </c>
      <c r="G67" s="37"/>
    </row>
    <row r="68" spans="1:7" ht="20.100000000000001" customHeight="1" x14ac:dyDescent="0.25">
      <c r="A68" s="43">
        <v>63</v>
      </c>
      <c r="B68" s="43" t="s">
        <v>344</v>
      </c>
      <c r="C68" s="44" t="s">
        <v>345</v>
      </c>
      <c r="D68" s="44" t="s">
        <v>324</v>
      </c>
      <c r="E68" s="44" t="s">
        <v>227</v>
      </c>
      <c r="F68" s="45">
        <v>4428600</v>
      </c>
      <c r="G68" s="37"/>
    </row>
    <row r="69" spans="1:7" ht="20.100000000000001" customHeight="1" x14ac:dyDescent="0.25">
      <c r="A69" s="43">
        <v>64</v>
      </c>
      <c r="B69" s="43" t="s">
        <v>346</v>
      </c>
      <c r="C69" s="44" t="s">
        <v>347</v>
      </c>
      <c r="D69" s="44" t="s">
        <v>324</v>
      </c>
      <c r="E69" s="44" t="s">
        <v>348</v>
      </c>
      <c r="F69" s="45">
        <v>5227200</v>
      </c>
      <c r="G69" s="37"/>
    </row>
    <row r="70" spans="1:7" ht="20.100000000000001" customHeight="1" x14ac:dyDescent="0.25">
      <c r="A70" s="43">
        <v>65</v>
      </c>
      <c r="B70" s="43" t="s">
        <v>349</v>
      </c>
      <c r="C70" s="44" t="s">
        <v>350</v>
      </c>
      <c r="D70" s="44" t="s">
        <v>324</v>
      </c>
      <c r="E70" s="44" t="s">
        <v>230</v>
      </c>
      <c r="F70" s="45">
        <v>5227200</v>
      </c>
      <c r="G70" s="37"/>
    </row>
    <row r="71" spans="1:7" ht="20.100000000000001" customHeight="1" x14ac:dyDescent="0.25">
      <c r="A71" s="43">
        <v>66</v>
      </c>
      <c r="B71" s="43" t="s">
        <v>351</v>
      </c>
      <c r="C71" s="44" t="s">
        <v>352</v>
      </c>
      <c r="D71" s="44" t="s">
        <v>324</v>
      </c>
      <c r="E71" s="44" t="s">
        <v>258</v>
      </c>
      <c r="F71" s="45">
        <v>5227200</v>
      </c>
      <c r="G71" s="37"/>
    </row>
    <row r="72" spans="1:7" ht="20.100000000000001" customHeight="1" x14ac:dyDescent="0.25">
      <c r="A72" s="43">
        <v>67</v>
      </c>
      <c r="B72" s="43" t="s">
        <v>353</v>
      </c>
      <c r="C72" s="44" t="s">
        <v>354</v>
      </c>
      <c r="D72" s="44" t="s">
        <v>324</v>
      </c>
      <c r="E72" s="44" t="s">
        <v>227</v>
      </c>
      <c r="F72" s="45">
        <v>6025800.0000000009</v>
      </c>
      <c r="G72" s="37"/>
    </row>
    <row r="73" spans="1:7" ht="20.100000000000001" customHeight="1" x14ac:dyDescent="0.25">
      <c r="A73" s="43">
        <v>68</v>
      </c>
      <c r="B73" s="43" t="s">
        <v>355</v>
      </c>
      <c r="C73" s="44" t="s">
        <v>356</v>
      </c>
      <c r="D73" s="44" t="s">
        <v>324</v>
      </c>
      <c r="E73" s="44" t="s">
        <v>227</v>
      </c>
      <c r="F73" s="45">
        <v>3230700</v>
      </c>
      <c r="G73" s="37"/>
    </row>
    <row r="74" spans="1:7" ht="20.100000000000001" customHeight="1" x14ac:dyDescent="0.25">
      <c r="A74" s="43">
        <v>69</v>
      </c>
      <c r="B74" s="43" t="s">
        <v>357</v>
      </c>
      <c r="C74" s="44" t="s">
        <v>358</v>
      </c>
      <c r="D74" s="44" t="s">
        <v>324</v>
      </c>
      <c r="E74" s="44" t="s">
        <v>227</v>
      </c>
      <c r="F74" s="45">
        <v>3230700</v>
      </c>
      <c r="G74" s="37"/>
    </row>
    <row r="75" spans="1:7" ht="20.100000000000001" customHeight="1" x14ac:dyDescent="0.25">
      <c r="A75" s="43">
        <v>70</v>
      </c>
      <c r="B75" s="43" t="s">
        <v>359</v>
      </c>
      <c r="C75" s="44" t="s">
        <v>360</v>
      </c>
      <c r="D75" s="44" t="s">
        <v>324</v>
      </c>
      <c r="E75" s="44" t="s">
        <v>227</v>
      </c>
      <c r="F75" s="45">
        <v>3230700</v>
      </c>
      <c r="G75" s="37"/>
    </row>
    <row r="76" spans="1:7" ht="20.100000000000001" customHeight="1" x14ac:dyDescent="0.25">
      <c r="A76" s="43">
        <v>71</v>
      </c>
      <c r="B76" s="43" t="s">
        <v>361</v>
      </c>
      <c r="C76" s="44" t="s">
        <v>362</v>
      </c>
      <c r="D76" s="44" t="s">
        <v>363</v>
      </c>
      <c r="E76" s="44" t="s">
        <v>227</v>
      </c>
      <c r="F76" s="45">
        <v>4029300</v>
      </c>
      <c r="G76" s="37"/>
    </row>
    <row r="77" spans="1:7" ht="20.100000000000001" customHeight="1" x14ac:dyDescent="0.25">
      <c r="A77" s="43">
        <v>72</v>
      </c>
      <c r="B77" s="43" t="s">
        <v>364</v>
      </c>
      <c r="C77" s="44" t="s">
        <v>365</v>
      </c>
      <c r="D77" s="44" t="s">
        <v>363</v>
      </c>
      <c r="E77" s="44" t="s">
        <v>227</v>
      </c>
      <c r="F77" s="45">
        <v>5626500</v>
      </c>
      <c r="G77" s="37"/>
    </row>
    <row r="78" spans="1:7" ht="20.100000000000001" customHeight="1" x14ac:dyDescent="0.25">
      <c r="A78" s="43">
        <v>73</v>
      </c>
      <c r="B78" s="43" t="s">
        <v>682</v>
      </c>
      <c r="C78" s="44" t="s">
        <v>683</v>
      </c>
      <c r="D78" s="44" t="s">
        <v>363</v>
      </c>
      <c r="E78" s="44" t="s">
        <v>227</v>
      </c>
      <c r="F78" s="45">
        <v>2831400</v>
      </c>
      <c r="G78" s="37"/>
    </row>
    <row r="79" spans="1:7" ht="20.100000000000001" customHeight="1" x14ac:dyDescent="0.25">
      <c r="A79" s="43">
        <v>74</v>
      </c>
      <c r="B79" s="43" t="s">
        <v>684</v>
      </c>
      <c r="C79" s="44" t="s">
        <v>685</v>
      </c>
      <c r="D79" s="44" t="s">
        <v>368</v>
      </c>
      <c r="E79" s="44" t="s">
        <v>227</v>
      </c>
      <c r="F79" s="45">
        <v>3230700</v>
      </c>
      <c r="G79" s="37"/>
    </row>
    <row r="80" spans="1:7" ht="20.100000000000001" customHeight="1" x14ac:dyDescent="0.25">
      <c r="A80" s="43">
        <v>75</v>
      </c>
      <c r="B80" s="43" t="s">
        <v>686</v>
      </c>
      <c r="C80" s="44" t="s">
        <v>687</v>
      </c>
      <c r="D80" s="44" t="s">
        <v>368</v>
      </c>
      <c r="E80" s="44" t="s">
        <v>227</v>
      </c>
      <c r="F80" s="45">
        <v>5227200</v>
      </c>
      <c r="G80" s="37"/>
    </row>
    <row r="81" spans="1:7" ht="20.100000000000001" customHeight="1" x14ac:dyDescent="0.25">
      <c r="A81" s="43">
        <v>76</v>
      </c>
      <c r="B81" s="43" t="s">
        <v>688</v>
      </c>
      <c r="C81" s="44" t="s">
        <v>689</v>
      </c>
      <c r="D81" s="44" t="s">
        <v>368</v>
      </c>
      <c r="E81" s="44" t="s">
        <v>227</v>
      </c>
      <c r="F81" s="45">
        <v>6025800.0000000009</v>
      </c>
      <c r="G81" s="37"/>
    </row>
    <row r="82" spans="1:7" ht="20.100000000000001" customHeight="1" x14ac:dyDescent="0.25">
      <c r="A82" s="43">
        <v>77</v>
      </c>
      <c r="B82" s="43" t="s">
        <v>690</v>
      </c>
      <c r="C82" s="44" t="s">
        <v>691</v>
      </c>
      <c r="D82" s="44" t="s">
        <v>368</v>
      </c>
      <c r="E82" s="44" t="s">
        <v>227</v>
      </c>
      <c r="F82" s="45">
        <v>4428600</v>
      </c>
      <c r="G82" s="37"/>
    </row>
    <row r="83" spans="1:7" ht="20.100000000000001" customHeight="1" x14ac:dyDescent="0.25">
      <c r="A83" s="43">
        <v>78</v>
      </c>
      <c r="B83" s="43" t="s">
        <v>692</v>
      </c>
      <c r="C83" s="44" t="s">
        <v>693</v>
      </c>
      <c r="D83" s="44" t="s">
        <v>368</v>
      </c>
      <c r="E83" s="44" t="s">
        <v>227</v>
      </c>
      <c r="F83" s="45">
        <v>2831400</v>
      </c>
      <c r="G83" s="37"/>
    </row>
    <row r="84" spans="1:7" ht="20.100000000000001" customHeight="1" x14ac:dyDescent="0.25">
      <c r="A84" s="43">
        <v>79</v>
      </c>
      <c r="B84" s="43" t="s">
        <v>366</v>
      </c>
      <c r="C84" s="44" t="s">
        <v>367</v>
      </c>
      <c r="D84" s="44" t="s">
        <v>368</v>
      </c>
      <c r="E84" s="44" t="s">
        <v>227</v>
      </c>
      <c r="F84" s="45">
        <v>4029300</v>
      </c>
      <c r="G84" s="37"/>
    </row>
    <row r="85" spans="1:7" ht="20.100000000000001" customHeight="1" x14ac:dyDescent="0.25">
      <c r="A85" s="43">
        <v>80</v>
      </c>
      <c r="B85" s="43" t="s">
        <v>369</v>
      </c>
      <c r="C85" s="44" t="s">
        <v>370</v>
      </c>
      <c r="D85" s="44" t="s">
        <v>368</v>
      </c>
      <c r="E85" s="44" t="s">
        <v>227</v>
      </c>
      <c r="F85" s="45">
        <v>5227200</v>
      </c>
      <c r="G85" s="37"/>
    </row>
    <row r="86" spans="1:7" ht="20.100000000000001" customHeight="1" x14ac:dyDescent="0.25">
      <c r="A86" s="43">
        <v>81</v>
      </c>
      <c r="B86" s="43" t="s">
        <v>371</v>
      </c>
      <c r="C86" s="44" t="s">
        <v>372</v>
      </c>
      <c r="D86" s="44" t="s">
        <v>368</v>
      </c>
      <c r="E86" s="44" t="s">
        <v>227</v>
      </c>
      <c r="F86" s="45">
        <v>4827900</v>
      </c>
      <c r="G86" s="37"/>
    </row>
    <row r="87" spans="1:7" ht="20.100000000000001" customHeight="1" x14ac:dyDescent="0.25">
      <c r="A87" s="43">
        <v>82</v>
      </c>
      <c r="B87" s="43" t="s">
        <v>373</v>
      </c>
      <c r="C87" s="44" t="s">
        <v>374</v>
      </c>
      <c r="D87" s="44" t="s">
        <v>368</v>
      </c>
      <c r="E87" s="44" t="s">
        <v>230</v>
      </c>
      <c r="F87" s="45">
        <v>6050000</v>
      </c>
      <c r="G87" s="37"/>
    </row>
    <row r="88" spans="1:7" ht="20.100000000000001" customHeight="1" x14ac:dyDescent="0.25">
      <c r="A88" s="43">
        <v>83</v>
      </c>
      <c r="B88" s="43" t="s">
        <v>375</v>
      </c>
      <c r="C88" s="44" t="s">
        <v>376</v>
      </c>
      <c r="D88" s="44" t="s">
        <v>368</v>
      </c>
      <c r="E88" s="44" t="s">
        <v>227</v>
      </c>
      <c r="F88" s="45">
        <v>2831400</v>
      </c>
      <c r="G88" s="37"/>
    </row>
    <row r="89" spans="1:7" ht="20.100000000000001" customHeight="1" x14ac:dyDescent="0.25">
      <c r="A89" s="43">
        <v>84</v>
      </c>
      <c r="B89" s="43" t="s">
        <v>377</v>
      </c>
      <c r="C89" s="44" t="s">
        <v>378</v>
      </c>
      <c r="D89" s="44" t="s">
        <v>368</v>
      </c>
      <c r="E89" s="44" t="s">
        <v>227</v>
      </c>
      <c r="F89" s="45">
        <v>5626500</v>
      </c>
      <c r="G89" s="37"/>
    </row>
    <row r="90" spans="1:7" ht="20.100000000000001" customHeight="1" x14ac:dyDescent="0.25">
      <c r="A90" s="43">
        <v>85</v>
      </c>
      <c r="B90" s="43" t="s">
        <v>379</v>
      </c>
      <c r="C90" s="44" t="s">
        <v>380</v>
      </c>
      <c r="D90" s="44" t="s">
        <v>368</v>
      </c>
      <c r="E90" s="44" t="s">
        <v>263</v>
      </c>
      <c r="F90" s="45">
        <v>7042200</v>
      </c>
      <c r="G90" s="37"/>
    </row>
    <row r="91" spans="1:7" ht="20.100000000000001" customHeight="1" x14ac:dyDescent="0.25">
      <c r="A91" s="43">
        <v>86</v>
      </c>
      <c r="B91" s="43" t="s">
        <v>381</v>
      </c>
      <c r="C91" s="44" t="s">
        <v>382</v>
      </c>
      <c r="D91" s="44" t="s">
        <v>368</v>
      </c>
      <c r="E91" s="44" t="s">
        <v>227</v>
      </c>
      <c r="F91" s="45">
        <v>4827900</v>
      </c>
      <c r="G91" s="37"/>
    </row>
    <row r="92" spans="1:7" ht="20.100000000000001" customHeight="1" x14ac:dyDescent="0.25">
      <c r="A92" s="43">
        <v>87</v>
      </c>
      <c r="B92" s="43" t="s">
        <v>383</v>
      </c>
      <c r="C92" s="44" t="s">
        <v>384</v>
      </c>
      <c r="D92" s="44" t="s">
        <v>368</v>
      </c>
      <c r="E92" s="44" t="s">
        <v>227</v>
      </c>
      <c r="F92" s="45">
        <v>3230700</v>
      </c>
      <c r="G92" s="37"/>
    </row>
    <row r="93" spans="1:7" ht="20.100000000000001" customHeight="1" x14ac:dyDescent="0.25">
      <c r="A93" s="43">
        <v>88</v>
      </c>
      <c r="B93" s="43" t="s">
        <v>385</v>
      </c>
      <c r="C93" s="44" t="s">
        <v>386</v>
      </c>
      <c r="D93" s="44" t="s">
        <v>368</v>
      </c>
      <c r="E93" s="44" t="s">
        <v>227</v>
      </c>
      <c r="F93" s="45">
        <v>4827900</v>
      </c>
      <c r="G93" s="37"/>
    </row>
    <row r="94" spans="1:7" ht="20.100000000000001" customHeight="1" x14ac:dyDescent="0.25">
      <c r="A94" s="43">
        <v>89</v>
      </c>
      <c r="B94" s="43" t="s">
        <v>387</v>
      </c>
      <c r="C94" s="44" t="s">
        <v>388</v>
      </c>
      <c r="D94" s="44" t="s">
        <v>368</v>
      </c>
      <c r="E94" s="44" t="s">
        <v>227</v>
      </c>
      <c r="F94" s="45">
        <v>6025800.0000000009</v>
      </c>
      <c r="G94" s="37"/>
    </row>
    <row r="95" spans="1:7" ht="20.100000000000001" customHeight="1" x14ac:dyDescent="0.25">
      <c r="A95" s="43">
        <v>90</v>
      </c>
      <c r="B95" s="43" t="s">
        <v>389</v>
      </c>
      <c r="C95" s="44" t="s">
        <v>390</v>
      </c>
      <c r="D95" s="44" t="s">
        <v>368</v>
      </c>
      <c r="E95" s="44" t="s">
        <v>227</v>
      </c>
      <c r="F95" s="45">
        <v>6025800.0000000009</v>
      </c>
      <c r="G95" s="37"/>
    </row>
    <row r="96" spans="1:7" ht="20.100000000000001" customHeight="1" x14ac:dyDescent="0.25">
      <c r="A96" s="43">
        <v>91</v>
      </c>
      <c r="B96" s="43" t="s">
        <v>391</v>
      </c>
      <c r="C96" s="44" t="s">
        <v>392</v>
      </c>
      <c r="D96" s="44" t="s">
        <v>368</v>
      </c>
      <c r="E96" s="44" t="s">
        <v>227</v>
      </c>
      <c r="F96" s="45">
        <v>6025800.0000000009</v>
      </c>
      <c r="G96" s="37"/>
    </row>
    <row r="97" spans="1:7" ht="20.100000000000001" customHeight="1" x14ac:dyDescent="0.25">
      <c r="A97" s="43">
        <v>92</v>
      </c>
      <c r="B97" s="43" t="s">
        <v>393</v>
      </c>
      <c r="C97" s="44" t="s">
        <v>394</v>
      </c>
      <c r="D97" s="44" t="s">
        <v>368</v>
      </c>
      <c r="E97" s="44" t="s">
        <v>227</v>
      </c>
      <c r="F97" s="45">
        <v>3630000</v>
      </c>
      <c r="G97" s="37"/>
    </row>
    <row r="98" spans="1:7" ht="20.100000000000001" customHeight="1" x14ac:dyDescent="0.25">
      <c r="A98" s="43">
        <v>93</v>
      </c>
      <c r="B98" s="43" t="s">
        <v>395</v>
      </c>
      <c r="C98" s="44" t="s">
        <v>396</v>
      </c>
      <c r="D98" s="44" t="s">
        <v>368</v>
      </c>
      <c r="E98" s="44" t="s">
        <v>227</v>
      </c>
      <c r="F98" s="45">
        <v>5227200</v>
      </c>
      <c r="G98" s="37"/>
    </row>
    <row r="99" spans="1:7" ht="20.100000000000001" customHeight="1" x14ac:dyDescent="0.25">
      <c r="A99" s="43">
        <v>94</v>
      </c>
      <c r="B99" s="43" t="s">
        <v>397</v>
      </c>
      <c r="C99" s="44" t="s">
        <v>398</v>
      </c>
      <c r="D99" s="44" t="s">
        <v>368</v>
      </c>
      <c r="E99" s="44" t="s">
        <v>227</v>
      </c>
      <c r="F99" s="45">
        <v>4827900</v>
      </c>
      <c r="G99" s="37"/>
    </row>
    <row r="100" spans="1:7" ht="20.100000000000001" customHeight="1" x14ac:dyDescent="0.25">
      <c r="A100" s="43">
        <v>95</v>
      </c>
      <c r="B100" s="43" t="s">
        <v>399</v>
      </c>
      <c r="C100" s="44" t="s">
        <v>400</v>
      </c>
      <c r="D100" s="44" t="s">
        <v>368</v>
      </c>
      <c r="E100" s="44" t="s">
        <v>227</v>
      </c>
      <c r="F100" s="45">
        <v>5227200</v>
      </c>
      <c r="G100" s="37"/>
    </row>
    <row r="101" spans="1:7" ht="20.100000000000001" customHeight="1" x14ac:dyDescent="0.25">
      <c r="A101" s="43">
        <v>96</v>
      </c>
      <c r="B101" s="43" t="s">
        <v>401</v>
      </c>
      <c r="C101" s="44" t="s">
        <v>402</v>
      </c>
      <c r="D101" s="44" t="s">
        <v>368</v>
      </c>
      <c r="E101" s="44" t="s">
        <v>403</v>
      </c>
      <c r="F101" s="45">
        <v>4041400</v>
      </c>
      <c r="G101" s="37"/>
    </row>
    <row r="102" spans="1:7" ht="20.100000000000001" customHeight="1" x14ac:dyDescent="0.25">
      <c r="A102" s="43">
        <v>97</v>
      </c>
      <c r="B102" s="43" t="s">
        <v>404</v>
      </c>
      <c r="C102" s="44" t="s">
        <v>405</v>
      </c>
      <c r="D102" s="44" t="s">
        <v>368</v>
      </c>
      <c r="E102" s="44" t="s">
        <v>227</v>
      </c>
      <c r="F102" s="45">
        <v>4029300</v>
      </c>
      <c r="G102" s="37"/>
    </row>
    <row r="103" spans="1:7" ht="20.100000000000001" customHeight="1" x14ac:dyDescent="0.25">
      <c r="A103" s="43">
        <v>98</v>
      </c>
      <c r="B103" s="43" t="s">
        <v>406</v>
      </c>
      <c r="C103" s="44" t="s">
        <v>407</v>
      </c>
      <c r="D103" s="44" t="s">
        <v>368</v>
      </c>
      <c r="E103" s="44" t="s">
        <v>227</v>
      </c>
      <c r="F103" s="45">
        <v>5227200</v>
      </c>
      <c r="G103" s="37"/>
    </row>
    <row r="104" spans="1:7" ht="20.100000000000001" customHeight="1" x14ac:dyDescent="0.25">
      <c r="A104" s="43">
        <v>99</v>
      </c>
      <c r="B104" s="43" t="s">
        <v>408</v>
      </c>
      <c r="C104" s="44" t="s">
        <v>409</v>
      </c>
      <c r="D104" s="44" t="s">
        <v>368</v>
      </c>
      <c r="E104" s="44" t="s">
        <v>227</v>
      </c>
      <c r="F104" s="45">
        <v>4827900</v>
      </c>
      <c r="G104" s="37"/>
    </row>
    <row r="105" spans="1:7" ht="20.100000000000001" customHeight="1" x14ac:dyDescent="0.25">
      <c r="A105" s="43">
        <v>100</v>
      </c>
      <c r="B105" s="43" t="s">
        <v>410</v>
      </c>
      <c r="C105" s="44" t="s">
        <v>411</v>
      </c>
      <c r="D105" s="44" t="s">
        <v>368</v>
      </c>
      <c r="E105" s="44" t="s">
        <v>227</v>
      </c>
      <c r="F105" s="45">
        <v>3630000</v>
      </c>
      <c r="G105" s="37"/>
    </row>
    <row r="106" spans="1:7" ht="20.100000000000001" customHeight="1" x14ac:dyDescent="0.25">
      <c r="A106" s="43">
        <v>101</v>
      </c>
      <c r="B106" s="43" t="s">
        <v>412</v>
      </c>
      <c r="C106" s="44" t="s">
        <v>413</v>
      </c>
      <c r="D106" s="44" t="s">
        <v>368</v>
      </c>
      <c r="E106" s="44" t="s">
        <v>227</v>
      </c>
      <c r="F106" s="45">
        <v>5227200</v>
      </c>
      <c r="G106" s="37"/>
    </row>
    <row r="107" spans="1:7" ht="20.100000000000001" customHeight="1" x14ac:dyDescent="0.25">
      <c r="A107" s="43">
        <v>102</v>
      </c>
      <c r="B107" s="43" t="s">
        <v>414</v>
      </c>
      <c r="C107" s="44" t="s">
        <v>415</v>
      </c>
      <c r="D107" s="44" t="s">
        <v>368</v>
      </c>
      <c r="E107" s="44" t="s">
        <v>227</v>
      </c>
      <c r="F107" s="45">
        <v>5227200</v>
      </c>
      <c r="G107" s="37"/>
    </row>
    <row r="108" spans="1:7" ht="20.100000000000001" customHeight="1" x14ac:dyDescent="0.25">
      <c r="A108" s="43">
        <v>103</v>
      </c>
      <c r="B108" s="43" t="s">
        <v>416</v>
      </c>
      <c r="C108" s="44" t="s">
        <v>417</v>
      </c>
      <c r="D108" s="44" t="s">
        <v>368</v>
      </c>
      <c r="E108" s="44" t="s">
        <v>227</v>
      </c>
      <c r="F108" s="45">
        <v>2831400</v>
      </c>
      <c r="G108" s="37"/>
    </row>
    <row r="109" spans="1:7" ht="20.100000000000001" customHeight="1" x14ac:dyDescent="0.25">
      <c r="A109" s="43">
        <v>104</v>
      </c>
      <c r="B109" s="43" t="s">
        <v>418</v>
      </c>
      <c r="C109" s="44" t="s">
        <v>419</v>
      </c>
      <c r="D109" s="44" t="s">
        <v>368</v>
      </c>
      <c r="E109" s="44" t="s">
        <v>227</v>
      </c>
      <c r="F109" s="45">
        <v>4029300</v>
      </c>
      <c r="G109" s="37"/>
    </row>
    <row r="110" spans="1:7" ht="20.100000000000001" customHeight="1" x14ac:dyDescent="0.25">
      <c r="A110" s="43">
        <v>105</v>
      </c>
      <c r="B110" s="43" t="s">
        <v>420</v>
      </c>
      <c r="C110" s="44" t="s">
        <v>421</v>
      </c>
      <c r="D110" s="44" t="s">
        <v>368</v>
      </c>
      <c r="E110" s="44" t="s">
        <v>227</v>
      </c>
      <c r="F110" s="45">
        <v>4428600</v>
      </c>
      <c r="G110" s="37"/>
    </row>
    <row r="111" spans="1:7" ht="20.100000000000001" customHeight="1" x14ac:dyDescent="0.25">
      <c r="A111" s="43">
        <v>106</v>
      </c>
      <c r="B111" s="43" t="s">
        <v>422</v>
      </c>
      <c r="C111" s="44" t="s">
        <v>423</v>
      </c>
      <c r="D111" s="44" t="s">
        <v>368</v>
      </c>
      <c r="E111" s="44" t="s">
        <v>227</v>
      </c>
      <c r="F111" s="45">
        <v>6025800.0000000009</v>
      </c>
      <c r="G111" s="37"/>
    </row>
    <row r="112" spans="1:7" ht="20.100000000000001" customHeight="1" x14ac:dyDescent="0.25">
      <c r="A112" s="43">
        <v>107</v>
      </c>
      <c r="B112" s="43" t="s">
        <v>424</v>
      </c>
      <c r="C112" s="44" t="s">
        <v>425</v>
      </c>
      <c r="D112" s="44" t="s">
        <v>368</v>
      </c>
      <c r="E112" s="44" t="s">
        <v>227</v>
      </c>
      <c r="F112" s="45">
        <v>4428600</v>
      </c>
      <c r="G112" s="37"/>
    </row>
    <row r="113" spans="1:7" ht="20.100000000000001" customHeight="1" x14ac:dyDescent="0.25">
      <c r="A113" s="43">
        <v>108</v>
      </c>
      <c r="B113" s="43" t="s">
        <v>426</v>
      </c>
      <c r="C113" s="44" t="s">
        <v>427</v>
      </c>
      <c r="D113" s="44" t="s">
        <v>428</v>
      </c>
      <c r="E113" s="44" t="s">
        <v>227</v>
      </c>
      <c r="F113" s="45">
        <v>3230700</v>
      </c>
      <c r="G113" s="37"/>
    </row>
    <row r="114" spans="1:7" ht="20.100000000000001" customHeight="1" x14ac:dyDescent="0.25">
      <c r="A114" s="43">
        <v>109</v>
      </c>
      <c r="B114" s="43" t="s">
        <v>429</v>
      </c>
      <c r="C114" s="44" t="s">
        <v>430</v>
      </c>
      <c r="D114" s="44" t="s">
        <v>428</v>
      </c>
      <c r="E114" s="44" t="s">
        <v>227</v>
      </c>
      <c r="F114" s="45">
        <v>6025800.0000000009</v>
      </c>
      <c r="G114" s="37"/>
    </row>
    <row r="115" spans="1:7" ht="20.100000000000001" customHeight="1" x14ac:dyDescent="0.25">
      <c r="A115" s="43">
        <v>110</v>
      </c>
      <c r="B115" s="43" t="s">
        <v>431</v>
      </c>
      <c r="C115" s="44" t="s">
        <v>432</v>
      </c>
      <c r="D115" s="44" t="s">
        <v>428</v>
      </c>
      <c r="E115" s="44" t="s">
        <v>227</v>
      </c>
      <c r="F115" s="45">
        <v>3230700</v>
      </c>
      <c r="G115" s="37"/>
    </row>
    <row r="116" spans="1:7" ht="20.100000000000001" customHeight="1" x14ac:dyDescent="0.25">
      <c r="A116" s="43">
        <v>111</v>
      </c>
      <c r="B116" s="43" t="s">
        <v>433</v>
      </c>
      <c r="C116" s="44" t="s">
        <v>434</v>
      </c>
      <c r="D116" s="44" t="s">
        <v>428</v>
      </c>
      <c r="E116" s="44" t="s">
        <v>227</v>
      </c>
      <c r="F116" s="45">
        <v>5626500</v>
      </c>
      <c r="G116" s="37"/>
    </row>
    <row r="117" spans="1:7" ht="20.100000000000001" customHeight="1" x14ac:dyDescent="0.25">
      <c r="A117" s="43">
        <v>112</v>
      </c>
      <c r="B117" s="43" t="s">
        <v>435</v>
      </c>
      <c r="C117" s="44" t="s">
        <v>436</v>
      </c>
      <c r="D117" s="44" t="s">
        <v>428</v>
      </c>
      <c r="E117" s="44" t="s">
        <v>227</v>
      </c>
      <c r="F117" s="45">
        <v>3630000</v>
      </c>
      <c r="G117" s="37"/>
    </row>
    <row r="118" spans="1:7" ht="20.100000000000001" customHeight="1" x14ac:dyDescent="0.25">
      <c r="A118" s="43">
        <v>113</v>
      </c>
      <c r="B118" s="43" t="s">
        <v>437</v>
      </c>
      <c r="C118" s="44" t="s">
        <v>438</v>
      </c>
      <c r="D118" s="44" t="s">
        <v>428</v>
      </c>
      <c r="E118" s="44" t="s">
        <v>227</v>
      </c>
      <c r="F118" s="45">
        <v>3630000</v>
      </c>
      <c r="G118" s="37"/>
    </row>
    <row r="119" spans="1:7" ht="20.100000000000001" customHeight="1" x14ac:dyDescent="0.25">
      <c r="A119" s="43">
        <v>114</v>
      </c>
      <c r="B119" s="43" t="s">
        <v>439</v>
      </c>
      <c r="C119" s="44" t="s">
        <v>440</v>
      </c>
      <c r="D119" s="44" t="s">
        <v>428</v>
      </c>
      <c r="E119" s="44" t="s">
        <v>227</v>
      </c>
      <c r="F119" s="45">
        <v>5227200</v>
      </c>
      <c r="G119" s="37"/>
    </row>
    <row r="120" spans="1:7" ht="20.100000000000001" customHeight="1" x14ac:dyDescent="0.25">
      <c r="A120" s="43">
        <v>115</v>
      </c>
      <c r="B120" s="43" t="s">
        <v>441</v>
      </c>
      <c r="C120" s="44" t="s">
        <v>442</v>
      </c>
      <c r="D120" s="44" t="s">
        <v>428</v>
      </c>
      <c r="E120" s="44" t="s">
        <v>227</v>
      </c>
      <c r="F120" s="45">
        <v>3630000</v>
      </c>
      <c r="G120" s="37"/>
    </row>
    <row r="121" spans="1:7" ht="20.100000000000001" customHeight="1" x14ac:dyDescent="0.25">
      <c r="A121" s="43">
        <v>116</v>
      </c>
      <c r="B121" s="43" t="s">
        <v>443</v>
      </c>
      <c r="C121" s="44" t="s">
        <v>444</v>
      </c>
      <c r="D121" s="44" t="s">
        <v>428</v>
      </c>
      <c r="E121" s="44" t="s">
        <v>227</v>
      </c>
      <c r="F121" s="45">
        <v>3230700</v>
      </c>
      <c r="G121" s="37"/>
    </row>
    <row r="122" spans="1:7" ht="20.100000000000001" customHeight="1" x14ac:dyDescent="0.25">
      <c r="A122" s="43">
        <v>117</v>
      </c>
      <c r="B122" s="43" t="s">
        <v>445</v>
      </c>
      <c r="C122" s="44" t="s">
        <v>446</v>
      </c>
      <c r="D122" s="44" t="s">
        <v>428</v>
      </c>
      <c r="E122" s="44" t="s">
        <v>227</v>
      </c>
      <c r="F122" s="45">
        <v>3230700</v>
      </c>
      <c r="G122" s="37"/>
    </row>
    <row r="123" spans="1:7" ht="20.100000000000001" customHeight="1" x14ac:dyDescent="0.25">
      <c r="A123" s="43">
        <v>118</v>
      </c>
      <c r="B123" s="43" t="s">
        <v>447</v>
      </c>
      <c r="C123" s="44" t="s">
        <v>448</v>
      </c>
      <c r="D123" s="44" t="s">
        <v>428</v>
      </c>
      <c r="E123" s="44" t="s">
        <v>227</v>
      </c>
      <c r="F123" s="45">
        <v>4827900</v>
      </c>
      <c r="G123" s="37"/>
    </row>
    <row r="124" spans="1:7" ht="20.100000000000001" customHeight="1" x14ac:dyDescent="0.25">
      <c r="A124" s="43">
        <v>119</v>
      </c>
      <c r="B124" s="43" t="s">
        <v>449</v>
      </c>
      <c r="C124" s="44" t="s">
        <v>450</v>
      </c>
      <c r="D124" s="44" t="s">
        <v>428</v>
      </c>
      <c r="E124" s="44" t="s">
        <v>227</v>
      </c>
      <c r="F124" s="45">
        <v>3230700</v>
      </c>
      <c r="G124" s="37"/>
    </row>
    <row r="125" spans="1:7" ht="20.100000000000001" customHeight="1" x14ac:dyDescent="0.25">
      <c r="A125" s="43">
        <v>120</v>
      </c>
      <c r="B125" s="43" t="s">
        <v>451</v>
      </c>
      <c r="C125" s="44" t="s">
        <v>452</v>
      </c>
      <c r="D125" s="44" t="s">
        <v>428</v>
      </c>
      <c r="E125" s="44" t="s">
        <v>227</v>
      </c>
      <c r="F125" s="45">
        <v>6025800.0000000009</v>
      </c>
      <c r="G125" s="37"/>
    </row>
    <row r="126" spans="1:7" ht="20.100000000000001" customHeight="1" x14ac:dyDescent="0.25">
      <c r="A126" s="43">
        <v>121</v>
      </c>
      <c r="B126" s="43" t="s">
        <v>453</v>
      </c>
      <c r="C126" s="44" t="s">
        <v>454</v>
      </c>
      <c r="D126" s="44" t="s">
        <v>428</v>
      </c>
      <c r="E126" s="44" t="s">
        <v>227</v>
      </c>
      <c r="F126" s="45">
        <v>5626500</v>
      </c>
      <c r="G126" s="37"/>
    </row>
    <row r="127" spans="1:7" ht="20.100000000000001" customHeight="1" x14ac:dyDescent="0.25">
      <c r="A127" s="43">
        <v>122</v>
      </c>
      <c r="B127" s="43" t="s">
        <v>455</v>
      </c>
      <c r="C127" s="44" t="s">
        <v>456</v>
      </c>
      <c r="D127" s="44" t="s">
        <v>428</v>
      </c>
      <c r="E127" s="44" t="s">
        <v>227</v>
      </c>
      <c r="F127" s="45">
        <v>4428600</v>
      </c>
      <c r="G127" s="37"/>
    </row>
    <row r="128" spans="1:7" ht="20.100000000000001" customHeight="1" x14ac:dyDescent="0.25">
      <c r="A128" s="43">
        <v>123</v>
      </c>
      <c r="B128" s="43" t="s">
        <v>694</v>
      </c>
      <c r="C128" s="44" t="s">
        <v>523</v>
      </c>
      <c r="D128" s="44" t="s">
        <v>428</v>
      </c>
      <c r="E128" s="44" t="s">
        <v>227</v>
      </c>
      <c r="F128" s="45">
        <v>3230700</v>
      </c>
      <c r="G128" s="37"/>
    </row>
    <row r="129" spans="1:7" ht="20.100000000000001" customHeight="1" x14ac:dyDescent="0.25">
      <c r="A129" s="43">
        <v>124</v>
      </c>
      <c r="B129" s="43" t="s">
        <v>695</v>
      </c>
      <c r="C129" s="44" t="s">
        <v>696</v>
      </c>
      <c r="D129" s="44" t="s">
        <v>428</v>
      </c>
      <c r="E129" s="44" t="s">
        <v>227</v>
      </c>
      <c r="F129" s="45">
        <v>4428600</v>
      </c>
      <c r="G129" s="37"/>
    </row>
    <row r="130" spans="1:7" ht="20.100000000000001" customHeight="1" x14ac:dyDescent="0.25">
      <c r="A130" s="43">
        <v>125</v>
      </c>
      <c r="B130" s="43" t="s">
        <v>697</v>
      </c>
      <c r="C130" s="44" t="s">
        <v>698</v>
      </c>
      <c r="D130" s="44" t="s">
        <v>428</v>
      </c>
      <c r="E130" s="44" t="s">
        <v>227</v>
      </c>
      <c r="F130" s="45">
        <v>5626500</v>
      </c>
      <c r="G130" s="37"/>
    </row>
    <row r="131" spans="1:7" ht="20.100000000000001" customHeight="1" x14ac:dyDescent="0.25">
      <c r="A131" s="43">
        <v>126</v>
      </c>
      <c r="B131" s="43" t="s">
        <v>699</v>
      </c>
      <c r="C131" s="44" t="s">
        <v>700</v>
      </c>
      <c r="D131" s="44" t="s">
        <v>428</v>
      </c>
      <c r="E131" s="44" t="s">
        <v>227</v>
      </c>
      <c r="F131" s="45">
        <v>3230700</v>
      </c>
      <c r="G131" s="37"/>
    </row>
    <row r="132" spans="1:7" ht="20.100000000000001" customHeight="1" x14ac:dyDescent="0.25">
      <c r="A132" s="43">
        <v>127</v>
      </c>
      <c r="B132" s="43" t="s">
        <v>457</v>
      </c>
      <c r="C132" s="44" t="s">
        <v>271</v>
      </c>
      <c r="D132" s="44" t="s">
        <v>428</v>
      </c>
      <c r="E132" s="44" t="s">
        <v>227</v>
      </c>
      <c r="F132" s="45">
        <v>4827900</v>
      </c>
      <c r="G132" s="37"/>
    </row>
    <row r="133" spans="1:7" ht="20.100000000000001" customHeight="1" x14ac:dyDescent="0.25">
      <c r="A133" s="43">
        <v>128</v>
      </c>
      <c r="B133" s="43" t="s">
        <v>458</v>
      </c>
      <c r="C133" s="44" t="s">
        <v>459</v>
      </c>
      <c r="D133" s="44" t="s">
        <v>428</v>
      </c>
      <c r="E133" s="44" t="s">
        <v>227</v>
      </c>
      <c r="F133" s="45">
        <v>5626500</v>
      </c>
      <c r="G133" s="37"/>
    </row>
    <row r="134" spans="1:7" ht="20.100000000000001" customHeight="1" x14ac:dyDescent="0.25">
      <c r="A134" s="43">
        <v>129</v>
      </c>
      <c r="B134" s="43" t="s">
        <v>460</v>
      </c>
      <c r="C134" s="44" t="s">
        <v>461</v>
      </c>
      <c r="D134" s="44" t="s">
        <v>428</v>
      </c>
      <c r="E134" s="44" t="s">
        <v>227</v>
      </c>
      <c r="F134" s="45">
        <v>2831400</v>
      </c>
      <c r="G134" s="37"/>
    </row>
    <row r="135" spans="1:7" ht="20.100000000000001" customHeight="1" x14ac:dyDescent="0.25">
      <c r="A135" s="43">
        <v>130</v>
      </c>
      <c r="B135" s="43" t="s">
        <v>462</v>
      </c>
      <c r="C135" s="44" t="s">
        <v>463</v>
      </c>
      <c r="D135" s="44" t="s">
        <v>428</v>
      </c>
      <c r="E135" s="44" t="s">
        <v>227</v>
      </c>
      <c r="F135" s="45">
        <v>5227200</v>
      </c>
      <c r="G135" s="37"/>
    </row>
    <row r="136" spans="1:7" ht="20.100000000000001" customHeight="1" x14ac:dyDescent="0.25">
      <c r="A136" s="43">
        <v>131</v>
      </c>
      <c r="B136" s="43" t="s">
        <v>464</v>
      </c>
      <c r="C136" s="44" t="s">
        <v>446</v>
      </c>
      <c r="D136" s="44" t="s">
        <v>428</v>
      </c>
      <c r="E136" s="44" t="s">
        <v>227</v>
      </c>
      <c r="F136" s="45">
        <v>4428600</v>
      </c>
      <c r="G136" s="37"/>
    </row>
    <row r="137" spans="1:7" ht="20.100000000000001" customHeight="1" x14ac:dyDescent="0.25">
      <c r="A137" s="43">
        <v>132</v>
      </c>
      <c r="B137" s="43" t="s">
        <v>465</v>
      </c>
      <c r="C137" s="44" t="s">
        <v>466</v>
      </c>
      <c r="D137" s="44" t="s">
        <v>428</v>
      </c>
      <c r="E137" s="44" t="s">
        <v>227</v>
      </c>
      <c r="F137" s="45">
        <v>4029300</v>
      </c>
      <c r="G137" s="37"/>
    </row>
    <row r="138" spans="1:7" ht="20.100000000000001" customHeight="1" x14ac:dyDescent="0.25">
      <c r="A138" s="43">
        <v>133</v>
      </c>
      <c r="B138" s="43" t="s">
        <v>467</v>
      </c>
      <c r="C138" s="44" t="s">
        <v>468</v>
      </c>
      <c r="D138" s="44" t="s">
        <v>428</v>
      </c>
      <c r="E138" s="44" t="s">
        <v>263</v>
      </c>
      <c r="F138" s="45">
        <v>7840800.0000000009</v>
      </c>
      <c r="G138" s="37"/>
    </row>
    <row r="139" spans="1:7" ht="20.100000000000001" customHeight="1" x14ac:dyDescent="0.25">
      <c r="A139" s="43">
        <v>134</v>
      </c>
      <c r="B139" s="43" t="s">
        <v>469</v>
      </c>
      <c r="C139" s="44" t="s">
        <v>470</v>
      </c>
      <c r="D139" s="44" t="s">
        <v>428</v>
      </c>
      <c r="E139" s="44" t="s">
        <v>227</v>
      </c>
      <c r="F139" s="45">
        <v>6025800.0000000009</v>
      </c>
      <c r="G139" s="37"/>
    </row>
    <row r="140" spans="1:7" ht="20.100000000000001" customHeight="1" x14ac:dyDescent="0.25">
      <c r="A140" s="43">
        <v>135</v>
      </c>
      <c r="B140" s="43" t="s">
        <v>471</v>
      </c>
      <c r="C140" s="44" t="s">
        <v>472</v>
      </c>
      <c r="D140" s="44" t="s">
        <v>428</v>
      </c>
      <c r="E140" s="44" t="s">
        <v>227</v>
      </c>
      <c r="F140" s="45">
        <v>5626500</v>
      </c>
      <c r="G140" s="37"/>
    </row>
    <row r="141" spans="1:7" ht="20.100000000000001" customHeight="1" x14ac:dyDescent="0.25">
      <c r="A141" s="43">
        <v>136</v>
      </c>
      <c r="B141" s="43" t="s">
        <v>473</v>
      </c>
      <c r="C141" s="44" t="s">
        <v>474</v>
      </c>
      <c r="D141" s="44" t="s">
        <v>475</v>
      </c>
      <c r="E141" s="44" t="s">
        <v>227</v>
      </c>
      <c r="F141" s="45">
        <v>4827900</v>
      </c>
      <c r="G141" s="37"/>
    </row>
    <row r="142" spans="1:7" ht="20.100000000000001" customHeight="1" x14ac:dyDescent="0.25">
      <c r="A142" s="43">
        <v>137</v>
      </c>
      <c r="B142" s="43" t="s">
        <v>476</v>
      </c>
      <c r="C142" s="44" t="s">
        <v>477</v>
      </c>
      <c r="D142" s="44" t="s">
        <v>475</v>
      </c>
      <c r="E142" s="44" t="s">
        <v>227</v>
      </c>
      <c r="F142" s="45">
        <v>4428600</v>
      </c>
      <c r="G142" s="37"/>
    </row>
    <row r="143" spans="1:7" ht="20.100000000000001" customHeight="1" x14ac:dyDescent="0.25">
      <c r="A143" s="43">
        <v>138</v>
      </c>
      <c r="B143" s="43" t="s">
        <v>478</v>
      </c>
      <c r="C143" s="44" t="s">
        <v>479</v>
      </c>
      <c r="D143" s="44" t="s">
        <v>475</v>
      </c>
      <c r="E143" s="44" t="s">
        <v>227</v>
      </c>
      <c r="F143" s="45">
        <v>4428600</v>
      </c>
      <c r="G143" s="37"/>
    </row>
    <row r="144" spans="1:7" ht="20.100000000000001" customHeight="1" x14ac:dyDescent="0.25">
      <c r="A144" s="43">
        <v>139</v>
      </c>
      <c r="B144" s="43" t="s">
        <v>701</v>
      </c>
      <c r="C144" s="44" t="s">
        <v>702</v>
      </c>
      <c r="D144" s="44" t="s">
        <v>475</v>
      </c>
      <c r="E144" s="44" t="s">
        <v>227</v>
      </c>
      <c r="F144" s="45">
        <v>5227200</v>
      </c>
      <c r="G144" s="37"/>
    </row>
    <row r="145" spans="1:7" ht="20.100000000000001" customHeight="1" x14ac:dyDescent="0.25">
      <c r="A145" s="43">
        <v>140</v>
      </c>
      <c r="B145" s="43" t="s">
        <v>703</v>
      </c>
      <c r="C145" s="44" t="s">
        <v>704</v>
      </c>
      <c r="D145" s="44" t="s">
        <v>475</v>
      </c>
      <c r="E145" s="44" t="s">
        <v>227</v>
      </c>
      <c r="F145" s="45">
        <v>5227200</v>
      </c>
      <c r="G145" s="37"/>
    </row>
    <row r="146" spans="1:7" ht="20.100000000000001" customHeight="1" x14ac:dyDescent="0.25">
      <c r="A146" s="43">
        <v>141</v>
      </c>
      <c r="B146" s="43" t="s">
        <v>705</v>
      </c>
      <c r="C146" s="44" t="s">
        <v>706</v>
      </c>
      <c r="D146" s="44" t="s">
        <v>475</v>
      </c>
      <c r="E146" s="44" t="s">
        <v>227</v>
      </c>
      <c r="F146" s="45">
        <v>5227200</v>
      </c>
      <c r="G146" s="37"/>
    </row>
    <row r="147" spans="1:7" ht="20.100000000000001" customHeight="1" x14ac:dyDescent="0.25">
      <c r="A147" s="43">
        <v>142</v>
      </c>
      <c r="B147" s="43" t="s">
        <v>707</v>
      </c>
      <c r="C147" s="44" t="s">
        <v>708</v>
      </c>
      <c r="D147" s="44" t="s">
        <v>475</v>
      </c>
      <c r="E147" s="44" t="s">
        <v>227</v>
      </c>
      <c r="F147" s="45">
        <v>4428600</v>
      </c>
      <c r="G147" s="37"/>
    </row>
    <row r="148" spans="1:7" ht="20.100000000000001" customHeight="1" x14ac:dyDescent="0.25">
      <c r="A148" s="43">
        <v>143</v>
      </c>
      <c r="B148" s="43" t="s">
        <v>709</v>
      </c>
      <c r="C148" s="44" t="s">
        <v>710</v>
      </c>
      <c r="D148" s="44" t="s">
        <v>475</v>
      </c>
      <c r="E148" s="44" t="s">
        <v>227</v>
      </c>
      <c r="F148" s="45">
        <v>6025800.0000000009</v>
      </c>
      <c r="G148" s="37"/>
    </row>
    <row r="149" spans="1:7" ht="20.100000000000001" customHeight="1" x14ac:dyDescent="0.25">
      <c r="A149" s="43">
        <v>144</v>
      </c>
      <c r="B149" s="43" t="s">
        <v>711</v>
      </c>
      <c r="C149" s="44" t="s">
        <v>712</v>
      </c>
      <c r="D149" s="44" t="s">
        <v>475</v>
      </c>
      <c r="E149" s="44" t="s">
        <v>227</v>
      </c>
      <c r="F149" s="45">
        <v>3230700</v>
      </c>
      <c r="G149" s="37"/>
    </row>
    <row r="150" spans="1:7" ht="20.100000000000001" customHeight="1" x14ac:dyDescent="0.25">
      <c r="A150" s="43">
        <v>145</v>
      </c>
      <c r="B150" s="43" t="s">
        <v>480</v>
      </c>
      <c r="C150" s="44" t="s">
        <v>481</v>
      </c>
      <c r="D150" s="44" t="s">
        <v>475</v>
      </c>
      <c r="E150" s="44" t="s">
        <v>227</v>
      </c>
      <c r="F150" s="45">
        <v>5227200</v>
      </c>
      <c r="G150" s="37"/>
    </row>
    <row r="151" spans="1:7" ht="20.100000000000001" customHeight="1" x14ac:dyDescent="0.25">
      <c r="A151" s="43">
        <v>146</v>
      </c>
      <c r="B151" s="43" t="s">
        <v>482</v>
      </c>
      <c r="C151" s="44" t="s">
        <v>483</v>
      </c>
      <c r="D151" s="44" t="s">
        <v>475</v>
      </c>
      <c r="E151" s="44" t="s">
        <v>227</v>
      </c>
      <c r="F151" s="45">
        <v>2831400</v>
      </c>
      <c r="G151" s="37"/>
    </row>
    <row r="152" spans="1:7" ht="20.100000000000001" customHeight="1" x14ac:dyDescent="0.25">
      <c r="A152" s="43">
        <v>147</v>
      </c>
      <c r="B152" s="43" t="s">
        <v>484</v>
      </c>
      <c r="C152" s="44" t="s">
        <v>485</v>
      </c>
      <c r="D152" s="44" t="s">
        <v>475</v>
      </c>
      <c r="E152" s="44" t="s">
        <v>227</v>
      </c>
      <c r="F152" s="45">
        <v>4827900</v>
      </c>
      <c r="G152" s="37"/>
    </row>
    <row r="153" spans="1:7" ht="20.100000000000001" customHeight="1" x14ac:dyDescent="0.25">
      <c r="A153" s="43">
        <v>148</v>
      </c>
      <c r="B153" s="43" t="s">
        <v>486</v>
      </c>
      <c r="C153" s="44" t="s">
        <v>487</v>
      </c>
      <c r="D153" s="44" t="s">
        <v>475</v>
      </c>
      <c r="E153" s="44" t="s">
        <v>227</v>
      </c>
      <c r="F153" s="45">
        <v>5626500</v>
      </c>
      <c r="G153" s="37"/>
    </row>
    <row r="154" spans="1:7" ht="20.100000000000001" customHeight="1" x14ac:dyDescent="0.25">
      <c r="A154" s="43">
        <v>149</v>
      </c>
      <c r="B154" s="43" t="s">
        <v>488</v>
      </c>
      <c r="C154" s="44" t="s">
        <v>489</v>
      </c>
      <c r="D154" s="44" t="s">
        <v>475</v>
      </c>
      <c r="E154" s="44" t="s">
        <v>227</v>
      </c>
      <c r="F154" s="45">
        <v>4428600</v>
      </c>
      <c r="G154" s="37"/>
    </row>
    <row r="155" spans="1:7" ht="20.100000000000001" customHeight="1" x14ac:dyDescent="0.25">
      <c r="A155" s="43">
        <v>150</v>
      </c>
      <c r="B155" s="43" t="s">
        <v>490</v>
      </c>
      <c r="C155" s="44" t="s">
        <v>491</v>
      </c>
      <c r="D155" s="44" t="s">
        <v>475</v>
      </c>
      <c r="E155" s="44" t="s">
        <v>227</v>
      </c>
      <c r="F155" s="45">
        <v>4428600</v>
      </c>
      <c r="G155" s="37"/>
    </row>
    <row r="156" spans="1:7" ht="20.100000000000001" customHeight="1" x14ac:dyDescent="0.25">
      <c r="A156" s="43">
        <v>151</v>
      </c>
      <c r="B156" s="43" t="s">
        <v>492</v>
      </c>
      <c r="C156" s="44" t="s">
        <v>493</v>
      </c>
      <c r="D156" s="44" t="s">
        <v>475</v>
      </c>
      <c r="E156" s="44" t="s">
        <v>227</v>
      </c>
      <c r="F156" s="45">
        <v>4029300</v>
      </c>
      <c r="G156" s="37"/>
    </row>
    <row r="157" spans="1:7" ht="20.100000000000001" customHeight="1" x14ac:dyDescent="0.25">
      <c r="A157" s="43">
        <v>152</v>
      </c>
      <c r="B157" s="43" t="s">
        <v>494</v>
      </c>
      <c r="C157" s="44" t="s">
        <v>495</v>
      </c>
      <c r="D157" s="44" t="s">
        <v>475</v>
      </c>
      <c r="E157" s="44" t="s">
        <v>227</v>
      </c>
      <c r="F157" s="45">
        <v>4827900</v>
      </c>
      <c r="G157" s="37"/>
    </row>
    <row r="158" spans="1:7" ht="20.100000000000001" customHeight="1" x14ac:dyDescent="0.25">
      <c r="A158" s="43">
        <v>153</v>
      </c>
      <c r="B158" s="43" t="s">
        <v>496</v>
      </c>
      <c r="C158" s="44" t="s">
        <v>497</v>
      </c>
      <c r="D158" s="44" t="s">
        <v>475</v>
      </c>
      <c r="E158" s="44" t="s">
        <v>227</v>
      </c>
      <c r="F158" s="45">
        <v>2831400</v>
      </c>
      <c r="G158" s="37"/>
    </row>
    <row r="159" spans="1:7" ht="20.100000000000001" customHeight="1" x14ac:dyDescent="0.25">
      <c r="A159" s="43">
        <v>154</v>
      </c>
      <c r="B159" s="43" t="s">
        <v>498</v>
      </c>
      <c r="C159" s="44" t="s">
        <v>499</v>
      </c>
      <c r="D159" s="44" t="s">
        <v>475</v>
      </c>
      <c r="E159" s="44" t="s">
        <v>227</v>
      </c>
      <c r="F159" s="45">
        <v>2831400</v>
      </c>
      <c r="G159" s="37"/>
    </row>
    <row r="160" spans="1:7" ht="20.100000000000001" customHeight="1" x14ac:dyDescent="0.25">
      <c r="A160" s="43">
        <v>155</v>
      </c>
      <c r="B160" s="43" t="s">
        <v>713</v>
      </c>
      <c r="C160" s="44" t="s">
        <v>714</v>
      </c>
      <c r="D160" s="44" t="s">
        <v>475</v>
      </c>
      <c r="E160" s="44" t="s">
        <v>227</v>
      </c>
      <c r="F160" s="45">
        <v>4428600</v>
      </c>
      <c r="G160" s="37"/>
    </row>
    <row r="161" spans="1:7" ht="20.100000000000001" customHeight="1" x14ac:dyDescent="0.25">
      <c r="A161" s="43">
        <v>156</v>
      </c>
      <c r="B161" s="43" t="s">
        <v>715</v>
      </c>
      <c r="C161" s="44" t="s">
        <v>716</v>
      </c>
      <c r="D161" s="44" t="s">
        <v>475</v>
      </c>
      <c r="E161" s="44" t="s">
        <v>227</v>
      </c>
      <c r="F161" s="45">
        <v>2831400</v>
      </c>
      <c r="G161" s="37"/>
    </row>
    <row r="162" spans="1:7" ht="20.100000000000001" customHeight="1" x14ac:dyDescent="0.25">
      <c r="A162" s="43">
        <v>157</v>
      </c>
      <c r="B162" s="43" t="s">
        <v>717</v>
      </c>
      <c r="C162" s="44" t="s">
        <v>718</v>
      </c>
      <c r="D162" s="44" t="s">
        <v>475</v>
      </c>
      <c r="E162" s="44" t="s">
        <v>258</v>
      </c>
      <c r="F162" s="45">
        <v>7260000</v>
      </c>
      <c r="G162" s="37"/>
    </row>
    <row r="163" spans="1:7" ht="20.100000000000001" customHeight="1" x14ac:dyDescent="0.25">
      <c r="A163" s="43">
        <v>158</v>
      </c>
      <c r="B163" s="43" t="s">
        <v>719</v>
      </c>
      <c r="C163" s="44" t="s">
        <v>720</v>
      </c>
      <c r="D163" s="44" t="s">
        <v>475</v>
      </c>
      <c r="E163" s="44" t="s">
        <v>227</v>
      </c>
      <c r="F163" s="45">
        <v>3230700</v>
      </c>
      <c r="G163" s="37"/>
    </row>
    <row r="164" spans="1:7" ht="20.100000000000001" customHeight="1" x14ac:dyDescent="0.25">
      <c r="A164" s="43">
        <v>159</v>
      </c>
      <c r="B164" s="43" t="s">
        <v>500</v>
      </c>
      <c r="C164" s="44" t="s">
        <v>501</v>
      </c>
      <c r="D164" s="44" t="s">
        <v>475</v>
      </c>
      <c r="E164" s="44" t="s">
        <v>227</v>
      </c>
      <c r="F164" s="45">
        <v>4029300</v>
      </c>
      <c r="G164" s="37"/>
    </row>
    <row r="165" spans="1:7" ht="20.100000000000001" customHeight="1" x14ac:dyDescent="0.25">
      <c r="A165" s="43">
        <v>160</v>
      </c>
      <c r="B165" s="43" t="s">
        <v>502</v>
      </c>
      <c r="C165" s="44" t="s">
        <v>503</v>
      </c>
      <c r="D165" s="44" t="s">
        <v>475</v>
      </c>
      <c r="E165" s="44" t="s">
        <v>227</v>
      </c>
      <c r="F165" s="45">
        <v>5626500</v>
      </c>
      <c r="G165" s="37"/>
    </row>
    <row r="166" spans="1:7" ht="20.100000000000001" customHeight="1" x14ac:dyDescent="0.25">
      <c r="A166" s="43">
        <v>161</v>
      </c>
      <c r="B166" s="43" t="s">
        <v>504</v>
      </c>
      <c r="C166" s="44" t="s">
        <v>505</v>
      </c>
      <c r="D166" s="44" t="s">
        <v>475</v>
      </c>
      <c r="E166" s="44" t="s">
        <v>227</v>
      </c>
      <c r="F166" s="45">
        <v>5227200</v>
      </c>
      <c r="G166" s="37"/>
    </row>
    <row r="167" spans="1:7" ht="20.100000000000001" customHeight="1" x14ac:dyDescent="0.25">
      <c r="A167" s="43">
        <v>162</v>
      </c>
      <c r="B167" s="43" t="s">
        <v>506</v>
      </c>
      <c r="C167" s="44" t="s">
        <v>507</v>
      </c>
      <c r="D167" s="44" t="s">
        <v>475</v>
      </c>
      <c r="E167" s="44" t="s">
        <v>227</v>
      </c>
      <c r="F167" s="45">
        <v>3630000</v>
      </c>
      <c r="G167" s="37"/>
    </row>
    <row r="168" spans="1:7" ht="20.100000000000001" customHeight="1" x14ac:dyDescent="0.25">
      <c r="A168" s="43">
        <v>163</v>
      </c>
      <c r="B168" s="43" t="s">
        <v>508</v>
      </c>
      <c r="C168" s="44" t="s">
        <v>509</v>
      </c>
      <c r="D168" s="44" t="s">
        <v>475</v>
      </c>
      <c r="E168" s="44" t="s">
        <v>227</v>
      </c>
      <c r="F168" s="45">
        <v>3230700</v>
      </c>
      <c r="G168" s="37"/>
    </row>
    <row r="169" spans="1:7" ht="20.100000000000001" customHeight="1" x14ac:dyDescent="0.25">
      <c r="A169" s="43">
        <v>164</v>
      </c>
      <c r="B169" s="43" t="s">
        <v>510</v>
      </c>
      <c r="C169" s="44" t="s">
        <v>511</v>
      </c>
      <c r="D169" s="44" t="s">
        <v>475</v>
      </c>
      <c r="E169" s="44" t="s">
        <v>227</v>
      </c>
      <c r="F169" s="45">
        <v>4029300</v>
      </c>
      <c r="G169" s="37"/>
    </row>
    <row r="170" spans="1:7" ht="20.100000000000001" customHeight="1" x14ac:dyDescent="0.25">
      <c r="A170" s="43">
        <v>165</v>
      </c>
      <c r="B170" s="43" t="s">
        <v>512</v>
      </c>
      <c r="C170" s="44" t="s">
        <v>513</v>
      </c>
      <c r="D170" s="44" t="s">
        <v>475</v>
      </c>
      <c r="E170" s="44" t="s">
        <v>227</v>
      </c>
      <c r="F170" s="45">
        <v>4029300</v>
      </c>
      <c r="G170" s="37"/>
    </row>
    <row r="171" spans="1:7" ht="20.100000000000001" customHeight="1" x14ac:dyDescent="0.25">
      <c r="A171" s="43">
        <v>166</v>
      </c>
      <c r="B171" s="43" t="s">
        <v>514</v>
      </c>
      <c r="C171" s="44" t="s">
        <v>515</v>
      </c>
      <c r="D171" s="44" t="s">
        <v>475</v>
      </c>
      <c r="E171" s="44" t="s">
        <v>263</v>
      </c>
      <c r="F171" s="45">
        <v>5445000</v>
      </c>
      <c r="G171" s="37"/>
    </row>
    <row r="172" spans="1:7" ht="20.100000000000001" customHeight="1" x14ac:dyDescent="0.25">
      <c r="A172" s="43">
        <v>167</v>
      </c>
      <c r="B172" s="43" t="s">
        <v>516</v>
      </c>
      <c r="C172" s="44" t="s">
        <v>517</v>
      </c>
      <c r="D172" s="44" t="s">
        <v>475</v>
      </c>
      <c r="E172" s="44" t="s">
        <v>227</v>
      </c>
      <c r="F172" s="45">
        <v>4428600</v>
      </c>
      <c r="G172" s="37"/>
    </row>
    <row r="173" spans="1:7" ht="20.100000000000001" customHeight="1" x14ac:dyDescent="0.25">
      <c r="A173" s="43">
        <v>168</v>
      </c>
      <c r="B173" s="43" t="s">
        <v>518</v>
      </c>
      <c r="C173" s="44" t="s">
        <v>519</v>
      </c>
      <c r="D173" s="44" t="s">
        <v>475</v>
      </c>
      <c r="E173" s="44" t="s">
        <v>227</v>
      </c>
      <c r="F173" s="45">
        <v>4029300</v>
      </c>
      <c r="G173" s="37"/>
    </row>
    <row r="174" spans="1:7" ht="20.100000000000001" customHeight="1" x14ac:dyDescent="0.25">
      <c r="A174" s="43">
        <v>169</v>
      </c>
      <c r="B174" s="43" t="s">
        <v>520</v>
      </c>
      <c r="C174" s="44" t="s">
        <v>521</v>
      </c>
      <c r="D174" s="44" t="s">
        <v>475</v>
      </c>
      <c r="E174" s="44" t="s">
        <v>227</v>
      </c>
      <c r="F174" s="45">
        <v>2831400</v>
      </c>
      <c r="G174" s="37"/>
    </row>
    <row r="175" spans="1:7" ht="20.100000000000001" customHeight="1" x14ac:dyDescent="0.25">
      <c r="A175" s="43">
        <v>170</v>
      </c>
      <c r="B175" s="43" t="s">
        <v>522</v>
      </c>
      <c r="C175" s="44" t="s">
        <v>523</v>
      </c>
      <c r="D175" s="44" t="s">
        <v>475</v>
      </c>
      <c r="E175" s="44" t="s">
        <v>227</v>
      </c>
      <c r="F175" s="45">
        <v>2831400</v>
      </c>
      <c r="G175" s="37"/>
    </row>
    <row r="176" spans="1:7" ht="20.100000000000001" customHeight="1" x14ac:dyDescent="0.25">
      <c r="A176" s="43">
        <v>171</v>
      </c>
      <c r="B176" s="43" t="s">
        <v>524</v>
      </c>
      <c r="C176" s="44" t="s">
        <v>525</v>
      </c>
      <c r="D176" s="44" t="s">
        <v>526</v>
      </c>
      <c r="E176" s="44" t="s">
        <v>227</v>
      </c>
      <c r="F176" s="45">
        <v>2831400</v>
      </c>
      <c r="G176" s="37"/>
    </row>
    <row r="177" spans="1:7" ht="20.100000000000001" customHeight="1" x14ac:dyDescent="0.25">
      <c r="A177" s="43">
        <v>172</v>
      </c>
      <c r="B177" s="43" t="s">
        <v>527</v>
      </c>
      <c r="C177" s="44" t="s">
        <v>528</v>
      </c>
      <c r="D177" s="44" t="s">
        <v>526</v>
      </c>
      <c r="E177" s="44" t="s">
        <v>227</v>
      </c>
      <c r="F177" s="45">
        <v>5227200</v>
      </c>
      <c r="G177" s="37"/>
    </row>
    <row r="178" spans="1:7" ht="20.100000000000001" customHeight="1" x14ac:dyDescent="0.25">
      <c r="A178" s="43">
        <v>173</v>
      </c>
      <c r="B178" s="43" t="s">
        <v>529</v>
      </c>
      <c r="C178" s="44" t="s">
        <v>530</v>
      </c>
      <c r="D178" s="44" t="s">
        <v>526</v>
      </c>
      <c r="E178" s="44" t="s">
        <v>227</v>
      </c>
      <c r="F178" s="45">
        <v>5626500</v>
      </c>
      <c r="G178" s="37"/>
    </row>
    <row r="179" spans="1:7" ht="20.100000000000001" customHeight="1" x14ac:dyDescent="0.25">
      <c r="A179" s="43">
        <v>174</v>
      </c>
      <c r="B179" s="43" t="s">
        <v>721</v>
      </c>
      <c r="C179" s="44" t="s">
        <v>722</v>
      </c>
      <c r="D179" s="44" t="s">
        <v>526</v>
      </c>
      <c r="E179" s="44" t="s">
        <v>227</v>
      </c>
      <c r="F179" s="45">
        <v>5626500</v>
      </c>
      <c r="G179" s="37"/>
    </row>
    <row r="180" spans="1:7" ht="20.100000000000001" customHeight="1" x14ac:dyDescent="0.25">
      <c r="A180" s="43">
        <v>175</v>
      </c>
      <c r="B180" s="43" t="s">
        <v>723</v>
      </c>
      <c r="C180" s="44" t="s">
        <v>724</v>
      </c>
      <c r="D180" s="44" t="s">
        <v>526</v>
      </c>
      <c r="E180" s="44" t="s">
        <v>227</v>
      </c>
      <c r="F180" s="45">
        <v>4827900</v>
      </c>
      <c r="G180" s="37"/>
    </row>
    <row r="181" spans="1:7" ht="20.100000000000001" customHeight="1" x14ac:dyDescent="0.25">
      <c r="A181" s="43">
        <v>176</v>
      </c>
      <c r="B181" s="43" t="s">
        <v>531</v>
      </c>
      <c r="C181" s="44" t="s">
        <v>532</v>
      </c>
      <c r="D181" s="44" t="s">
        <v>526</v>
      </c>
      <c r="E181" s="44" t="s">
        <v>227</v>
      </c>
      <c r="F181" s="45">
        <v>5626500</v>
      </c>
      <c r="G181" s="37"/>
    </row>
    <row r="182" spans="1:7" ht="20.100000000000001" customHeight="1" x14ac:dyDescent="0.25">
      <c r="A182" s="43">
        <v>177</v>
      </c>
      <c r="B182" s="43" t="s">
        <v>533</v>
      </c>
      <c r="C182" s="44" t="s">
        <v>534</v>
      </c>
      <c r="D182" s="44" t="s">
        <v>526</v>
      </c>
      <c r="E182" s="44" t="s">
        <v>227</v>
      </c>
      <c r="F182" s="45">
        <v>3630000</v>
      </c>
      <c r="G182" s="37"/>
    </row>
    <row r="183" spans="1:7" ht="20.100000000000001" customHeight="1" x14ac:dyDescent="0.25">
      <c r="A183" s="43">
        <v>178</v>
      </c>
      <c r="B183" s="43" t="s">
        <v>535</v>
      </c>
      <c r="C183" s="44" t="s">
        <v>528</v>
      </c>
      <c r="D183" s="44" t="s">
        <v>526</v>
      </c>
      <c r="E183" s="44" t="s">
        <v>227</v>
      </c>
      <c r="F183" s="45">
        <v>3630000</v>
      </c>
      <c r="G183" s="37"/>
    </row>
    <row r="184" spans="1:7" ht="20.100000000000001" customHeight="1" x14ac:dyDescent="0.25">
      <c r="A184" s="43">
        <v>179</v>
      </c>
      <c r="B184" s="43" t="s">
        <v>536</v>
      </c>
      <c r="C184" s="44" t="s">
        <v>537</v>
      </c>
      <c r="D184" s="44" t="s">
        <v>526</v>
      </c>
      <c r="E184" s="44" t="s">
        <v>230</v>
      </c>
      <c r="F184" s="45">
        <v>7647200</v>
      </c>
      <c r="G184" s="37"/>
    </row>
    <row r="185" spans="1:7" ht="20.100000000000001" customHeight="1" x14ac:dyDescent="0.25">
      <c r="A185" s="43">
        <v>180</v>
      </c>
      <c r="B185" s="43" t="s">
        <v>538</v>
      </c>
      <c r="C185" s="44" t="s">
        <v>539</v>
      </c>
      <c r="D185" s="44" t="s">
        <v>526</v>
      </c>
      <c r="E185" s="44" t="s">
        <v>227</v>
      </c>
      <c r="F185" s="45">
        <v>3230700</v>
      </c>
      <c r="G185" s="37"/>
    </row>
    <row r="186" spans="1:7" ht="20.100000000000001" customHeight="1" x14ac:dyDescent="0.25">
      <c r="A186" s="43">
        <v>181</v>
      </c>
      <c r="B186" s="43" t="s">
        <v>540</v>
      </c>
      <c r="C186" s="44" t="s">
        <v>541</v>
      </c>
      <c r="D186" s="44" t="s">
        <v>526</v>
      </c>
      <c r="E186" s="44" t="s">
        <v>227</v>
      </c>
      <c r="F186" s="45">
        <v>6025800.0000000009</v>
      </c>
      <c r="G186" s="37"/>
    </row>
    <row r="187" spans="1:7" ht="20.100000000000001" customHeight="1" x14ac:dyDescent="0.25">
      <c r="A187" s="43">
        <v>182</v>
      </c>
      <c r="B187" s="43" t="s">
        <v>542</v>
      </c>
      <c r="C187" s="44" t="s">
        <v>543</v>
      </c>
      <c r="D187" s="44" t="s">
        <v>526</v>
      </c>
      <c r="E187" s="44" t="s">
        <v>227</v>
      </c>
      <c r="F187" s="45">
        <v>3230700</v>
      </c>
      <c r="G187" s="37"/>
    </row>
    <row r="188" spans="1:7" ht="20.100000000000001" customHeight="1" x14ac:dyDescent="0.25">
      <c r="A188" s="43">
        <v>183</v>
      </c>
      <c r="B188" s="43" t="s">
        <v>544</v>
      </c>
      <c r="C188" s="44" t="s">
        <v>545</v>
      </c>
      <c r="D188" s="44" t="s">
        <v>546</v>
      </c>
      <c r="E188" s="44" t="s">
        <v>230</v>
      </c>
      <c r="F188" s="45">
        <v>6848600</v>
      </c>
      <c r="G188" s="37"/>
    </row>
    <row r="189" spans="1:7" ht="20.100000000000001" customHeight="1" x14ac:dyDescent="0.25">
      <c r="A189" s="43">
        <v>184</v>
      </c>
      <c r="B189" s="43" t="s">
        <v>547</v>
      </c>
      <c r="C189" s="44" t="s">
        <v>548</v>
      </c>
      <c r="D189" s="44" t="s">
        <v>546</v>
      </c>
      <c r="E189" s="44" t="s">
        <v>227</v>
      </c>
      <c r="F189" s="45">
        <v>5626500</v>
      </c>
      <c r="G189" s="37"/>
    </row>
    <row r="190" spans="1:7" ht="20.100000000000001" customHeight="1" x14ac:dyDescent="0.25">
      <c r="A190" s="43">
        <v>185</v>
      </c>
      <c r="B190" s="43" t="s">
        <v>549</v>
      </c>
      <c r="C190" s="44" t="s">
        <v>550</v>
      </c>
      <c r="D190" s="44" t="s">
        <v>546</v>
      </c>
      <c r="E190" s="44" t="s">
        <v>227</v>
      </c>
      <c r="F190" s="45">
        <v>3230700</v>
      </c>
      <c r="G190" s="37"/>
    </row>
    <row r="191" spans="1:7" ht="20.100000000000001" customHeight="1" x14ac:dyDescent="0.25">
      <c r="A191" s="43">
        <v>186</v>
      </c>
      <c r="B191" s="43" t="s">
        <v>551</v>
      </c>
      <c r="C191" s="44" t="s">
        <v>552</v>
      </c>
      <c r="D191" s="44" t="s">
        <v>546</v>
      </c>
      <c r="E191" s="44" t="s">
        <v>227</v>
      </c>
      <c r="F191" s="45">
        <v>3630000</v>
      </c>
      <c r="G191" s="37"/>
    </row>
    <row r="192" spans="1:7" ht="20.100000000000001" customHeight="1" x14ac:dyDescent="0.25">
      <c r="A192" s="43">
        <v>187</v>
      </c>
      <c r="B192" s="43" t="s">
        <v>553</v>
      </c>
      <c r="C192" s="44" t="s">
        <v>554</v>
      </c>
      <c r="D192" s="44" t="s">
        <v>555</v>
      </c>
      <c r="E192" s="44" t="s">
        <v>227</v>
      </c>
      <c r="F192" s="45">
        <v>2831400</v>
      </c>
      <c r="G192" s="37"/>
    </row>
    <row r="193" spans="1:7" ht="20.100000000000001" customHeight="1" x14ac:dyDescent="0.25">
      <c r="A193" s="43">
        <v>188</v>
      </c>
      <c r="B193" s="43" t="s">
        <v>556</v>
      </c>
      <c r="C193" s="44" t="s">
        <v>557</v>
      </c>
      <c r="D193" s="44" t="s">
        <v>555</v>
      </c>
      <c r="E193" s="44" t="s">
        <v>227</v>
      </c>
      <c r="F193" s="45">
        <v>4029300</v>
      </c>
      <c r="G193" s="37"/>
    </row>
    <row r="194" spans="1:7" ht="20.100000000000001" customHeight="1" x14ac:dyDescent="0.25">
      <c r="A194" s="43">
        <v>189</v>
      </c>
      <c r="B194" s="43" t="s">
        <v>558</v>
      </c>
      <c r="C194" s="44" t="s">
        <v>559</v>
      </c>
      <c r="D194" s="44" t="s">
        <v>555</v>
      </c>
      <c r="E194" s="44" t="s">
        <v>230</v>
      </c>
      <c r="F194" s="45">
        <v>5251400</v>
      </c>
      <c r="G194" s="37"/>
    </row>
    <row r="195" spans="1:7" ht="20.100000000000001" customHeight="1" x14ac:dyDescent="0.25">
      <c r="A195" s="43">
        <v>190</v>
      </c>
      <c r="B195" s="43" t="s">
        <v>560</v>
      </c>
      <c r="C195" s="44" t="s">
        <v>561</v>
      </c>
      <c r="D195" s="44" t="s">
        <v>555</v>
      </c>
      <c r="E195" s="44" t="s">
        <v>227</v>
      </c>
      <c r="F195" s="45">
        <v>6025800.0000000009</v>
      </c>
      <c r="G195" s="37"/>
    </row>
    <row r="196" spans="1:7" ht="20.100000000000001" customHeight="1" x14ac:dyDescent="0.25">
      <c r="A196" s="43">
        <v>191</v>
      </c>
      <c r="B196" s="43" t="s">
        <v>562</v>
      </c>
      <c r="C196" s="44" t="s">
        <v>563</v>
      </c>
      <c r="D196" s="44" t="s">
        <v>564</v>
      </c>
      <c r="E196" s="44" t="s">
        <v>227</v>
      </c>
      <c r="F196" s="45">
        <v>4646400</v>
      </c>
      <c r="G196" s="37"/>
    </row>
    <row r="197" spans="1:7" ht="20.100000000000001" customHeight="1" x14ac:dyDescent="0.25">
      <c r="A197" s="43">
        <v>192</v>
      </c>
      <c r="B197" s="43" t="s">
        <v>565</v>
      </c>
      <c r="C197" s="44" t="s">
        <v>566</v>
      </c>
      <c r="D197" s="44" t="s">
        <v>564</v>
      </c>
      <c r="E197" s="44" t="s">
        <v>227</v>
      </c>
      <c r="F197" s="45">
        <v>4428600</v>
      </c>
      <c r="G197" s="37"/>
    </row>
    <row r="198" spans="1:7" ht="20.100000000000001" customHeight="1" x14ac:dyDescent="0.25">
      <c r="A198" s="43">
        <v>193</v>
      </c>
      <c r="B198" s="43" t="s">
        <v>567</v>
      </c>
      <c r="C198" s="44" t="s">
        <v>568</v>
      </c>
      <c r="D198" s="44" t="s">
        <v>564</v>
      </c>
      <c r="E198" s="44" t="s">
        <v>227</v>
      </c>
      <c r="F198" s="45">
        <v>6025800.0000000009</v>
      </c>
      <c r="G198" s="37"/>
    </row>
    <row r="199" spans="1:7" ht="20.100000000000001" customHeight="1" x14ac:dyDescent="0.25">
      <c r="A199" s="43">
        <v>194</v>
      </c>
      <c r="B199" s="43" t="s">
        <v>569</v>
      </c>
      <c r="C199" s="44" t="s">
        <v>570</v>
      </c>
      <c r="D199" s="44" t="s">
        <v>564</v>
      </c>
      <c r="E199" s="44" t="s">
        <v>227</v>
      </c>
      <c r="F199" s="45">
        <v>2831400</v>
      </c>
      <c r="G199" s="37"/>
    </row>
    <row r="200" spans="1:7" ht="20.100000000000001" customHeight="1" x14ac:dyDescent="0.25">
      <c r="A200" s="43">
        <v>195</v>
      </c>
      <c r="B200" s="43" t="s">
        <v>571</v>
      </c>
      <c r="C200" s="44" t="s">
        <v>572</v>
      </c>
      <c r="D200" s="44" t="s">
        <v>564</v>
      </c>
      <c r="E200" s="44" t="s">
        <v>227</v>
      </c>
      <c r="F200" s="45">
        <v>5227200</v>
      </c>
      <c r="G200" s="37"/>
    </row>
    <row r="201" spans="1:7" ht="20.100000000000001" customHeight="1" x14ac:dyDescent="0.25">
      <c r="A201" s="43">
        <v>196</v>
      </c>
      <c r="B201" s="43" t="s">
        <v>573</v>
      </c>
      <c r="C201" s="44" t="s">
        <v>574</v>
      </c>
      <c r="D201" s="44" t="s">
        <v>564</v>
      </c>
      <c r="E201" s="44" t="s">
        <v>227</v>
      </c>
      <c r="F201" s="45">
        <v>5626500</v>
      </c>
      <c r="G201" s="37"/>
    </row>
    <row r="202" spans="1:7" ht="20.100000000000001" customHeight="1" x14ac:dyDescent="0.25">
      <c r="A202" s="43">
        <v>197</v>
      </c>
      <c r="B202" s="43" t="s">
        <v>575</v>
      </c>
      <c r="C202" s="44" t="s">
        <v>576</v>
      </c>
      <c r="D202" s="44" t="s">
        <v>564</v>
      </c>
      <c r="E202" s="44" t="s">
        <v>227</v>
      </c>
      <c r="F202" s="45">
        <v>4428600</v>
      </c>
      <c r="G202" s="37"/>
    </row>
    <row r="203" spans="1:7" ht="20.100000000000001" customHeight="1" x14ac:dyDescent="0.25">
      <c r="A203" s="43">
        <v>198</v>
      </c>
      <c r="B203" s="43" t="s">
        <v>577</v>
      </c>
      <c r="C203" s="44" t="s">
        <v>578</v>
      </c>
      <c r="D203" s="44" t="s">
        <v>564</v>
      </c>
      <c r="E203" s="44" t="s">
        <v>227</v>
      </c>
      <c r="F203" s="45">
        <v>3230700</v>
      </c>
      <c r="G203" s="37"/>
    </row>
    <row r="204" spans="1:7" ht="20.100000000000001" customHeight="1" x14ac:dyDescent="0.25">
      <c r="A204" s="43">
        <v>199</v>
      </c>
      <c r="B204" s="43" t="s">
        <v>579</v>
      </c>
      <c r="C204" s="44" t="s">
        <v>580</v>
      </c>
      <c r="D204" s="44" t="s">
        <v>564</v>
      </c>
      <c r="E204" s="44" t="s">
        <v>227</v>
      </c>
      <c r="F204" s="45">
        <v>4827900</v>
      </c>
      <c r="G204" s="37"/>
    </row>
    <row r="205" spans="1:7" ht="20.100000000000001" customHeight="1" x14ac:dyDescent="0.25">
      <c r="A205" s="43">
        <v>200</v>
      </c>
      <c r="B205" s="43" t="s">
        <v>725</v>
      </c>
      <c r="C205" s="44" t="s">
        <v>726</v>
      </c>
      <c r="D205" s="44" t="s">
        <v>564</v>
      </c>
      <c r="E205" s="44" t="s">
        <v>227</v>
      </c>
      <c r="F205" s="45">
        <v>4840000</v>
      </c>
      <c r="G205" s="37"/>
    </row>
    <row r="206" spans="1:7" ht="20.100000000000001" customHeight="1" x14ac:dyDescent="0.25">
      <c r="A206" s="43">
        <v>201</v>
      </c>
      <c r="B206" s="43" t="s">
        <v>727</v>
      </c>
      <c r="C206" s="44" t="s">
        <v>728</v>
      </c>
      <c r="D206" s="44" t="s">
        <v>564</v>
      </c>
      <c r="E206" s="44" t="s">
        <v>227</v>
      </c>
      <c r="F206" s="45">
        <v>4428600</v>
      </c>
      <c r="G206" s="37"/>
    </row>
    <row r="207" spans="1:7" ht="20.100000000000001" customHeight="1" x14ac:dyDescent="0.25">
      <c r="A207" s="43">
        <v>202</v>
      </c>
      <c r="B207" s="43" t="s">
        <v>729</v>
      </c>
      <c r="C207" s="44" t="s">
        <v>730</v>
      </c>
      <c r="D207" s="44" t="s">
        <v>564</v>
      </c>
      <c r="E207" s="44" t="s">
        <v>227</v>
      </c>
      <c r="F207" s="45">
        <v>5227200</v>
      </c>
      <c r="G207" s="37"/>
    </row>
    <row r="208" spans="1:7" ht="20.100000000000001" customHeight="1" x14ac:dyDescent="0.25">
      <c r="A208" s="43">
        <v>203</v>
      </c>
      <c r="B208" s="43" t="s">
        <v>581</v>
      </c>
      <c r="C208" s="44" t="s">
        <v>582</v>
      </c>
      <c r="D208" s="44" t="s">
        <v>564</v>
      </c>
      <c r="E208" s="44" t="s">
        <v>227</v>
      </c>
      <c r="F208" s="45">
        <v>5626500</v>
      </c>
      <c r="G208" s="37"/>
    </row>
    <row r="209" spans="1:7" ht="20.100000000000001" customHeight="1" x14ac:dyDescent="0.25">
      <c r="A209" s="43">
        <v>204</v>
      </c>
      <c r="B209" s="43" t="s">
        <v>583</v>
      </c>
      <c r="C209" s="44" t="s">
        <v>584</v>
      </c>
      <c r="D209" s="44" t="s">
        <v>564</v>
      </c>
      <c r="E209" s="44" t="s">
        <v>227</v>
      </c>
      <c r="F209" s="45">
        <v>6025800.0000000009</v>
      </c>
      <c r="G209" s="37"/>
    </row>
    <row r="210" spans="1:7" ht="20.100000000000001" customHeight="1" x14ac:dyDescent="0.25">
      <c r="A210" s="43">
        <v>205</v>
      </c>
      <c r="B210" s="43" t="s">
        <v>585</v>
      </c>
      <c r="C210" s="44" t="s">
        <v>586</v>
      </c>
      <c r="D210" s="44" t="s">
        <v>564</v>
      </c>
      <c r="E210" s="44" t="s">
        <v>227</v>
      </c>
      <c r="F210" s="45">
        <v>2831400</v>
      </c>
      <c r="G210" s="37"/>
    </row>
    <row r="211" spans="1:7" ht="20.100000000000001" customHeight="1" x14ac:dyDescent="0.25">
      <c r="A211" s="43">
        <v>206</v>
      </c>
      <c r="B211" s="43" t="s">
        <v>587</v>
      </c>
      <c r="C211" s="44" t="s">
        <v>588</v>
      </c>
      <c r="D211" s="44" t="s">
        <v>564</v>
      </c>
      <c r="E211" s="44" t="s">
        <v>227</v>
      </c>
      <c r="F211" s="45">
        <v>6025800.0000000009</v>
      </c>
      <c r="G211" s="37"/>
    </row>
    <row r="212" spans="1:7" ht="20.100000000000001" customHeight="1" x14ac:dyDescent="0.25">
      <c r="A212" s="43">
        <v>207</v>
      </c>
      <c r="B212" s="43" t="s">
        <v>589</v>
      </c>
      <c r="C212" s="44" t="s">
        <v>590</v>
      </c>
      <c r="D212" s="44" t="s">
        <v>564</v>
      </c>
      <c r="E212" s="44" t="s">
        <v>227</v>
      </c>
      <c r="F212" s="45">
        <v>4827900</v>
      </c>
      <c r="G212" s="37"/>
    </row>
    <row r="213" spans="1:7" ht="20.100000000000001" customHeight="1" x14ac:dyDescent="0.25">
      <c r="A213" s="43">
        <v>208</v>
      </c>
      <c r="B213" s="43" t="s">
        <v>591</v>
      </c>
      <c r="C213" s="44" t="s">
        <v>592</v>
      </c>
      <c r="D213" s="44" t="s">
        <v>564</v>
      </c>
      <c r="E213" s="44" t="s">
        <v>230</v>
      </c>
      <c r="F213" s="45">
        <v>7647200</v>
      </c>
      <c r="G213" s="37"/>
    </row>
    <row r="214" spans="1:7" ht="20.100000000000001" customHeight="1" x14ac:dyDescent="0.25">
      <c r="A214" s="43">
        <v>209</v>
      </c>
      <c r="B214" s="43" t="s">
        <v>593</v>
      </c>
      <c r="C214" s="44" t="s">
        <v>594</v>
      </c>
      <c r="D214" s="44" t="s">
        <v>564</v>
      </c>
      <c r="E214" s="44" t="s">
        <v>348</v>
      </c>
      <c r="F214" s="45">
        <v>6461400</v>
      </c>
      <c r="G214" s="37"/>
    </row>
    <row r="215" spans="1:7" ht="20.100000000000001" customHeight="1" x14ac:dyDescent="0.25">
      <c r="A215" s="43">
        <v>210</v>
      </c>
      <c r="B215" s="43" t="s">
        <v>595</v>
      </c>
      <c r="C215" s="44" t="s">
        <v>596</v>
      </c>
      <c r="D215" s="44" t="s">
        <v>564</v>
      </c>
      <c r="E215" s="44" t="s">
        <v>258</v>
      </c>
      <c r="F215" s="45">
        <v>3230700</v>
      </c>
      <c r="G215" s="37"/>
    </row>
    <row r="216" spans="1:7" ht="20.100000000000001" customHeight="1" x14ac:dyDescent="0.25">
      <c r="A216" s="43">
        <v>211</v>
      </c>
      <c r="B216" s="43" t="s">
        <v>597</v>
      </c>
      <c r="C216" s="44" t="s">
        <v>598</v>
      </c>
      <c r="D216" s="44" t="s">
        <v>564</v>
      </c>
      <c r="E216" s="44" t="s">
        <v>348</v>
      </c>
      <c r="F216" s="45">
        <v>8457900</v>
      </c>
      <c r="G216" s="37"/>
    </row>
    <row r="217" spans="1:7" ht="20.100000000000001" customHeight="1" x14ac:dyDescent="0.25">
      <c r="A217" s="43">
        <v>212</v>
      </c>
      <c r="B217" s="43" t="s">
        <v>599</v>
      </c>
      <c r="C217" s="44" t="s">
        <v>600</v>
      </c>
      <c r="D217" s="44" t="s">
        <v>564</v>
      </c>
      <c r="E217" s="44" t="s">
        <v>227</v>
      </c>
      <c r="F217" s="45">
        <v>5626500</v>
      </c>
      <c r="G217" s="37"/>
    </row>
    <row r="218" spans="1:7" ht="20.100000000000001" customHeight="1" x14ac:dyDescent="0.25">
      <c r="A218" s="43">
        <v>213</v>
      </c>
      <c r="B218" s="43" t="s">
        <v>601</v>
      </c>
      <c r="C218" s="44" t="s">
        <v>602</v>
      </c>
      <c r="D218" s="44" t="s">
        <v>564</v>
      </c>
      <c r="E218" s="44" t="s">
        <v>227</v>
      </c>
      <c r="F218" s="45">
        <v>4029300</v>
      </c>
      <c r="G218" s="37"/>
    </row>
    <row r="219" spans="1:7" ht="20.100000000000001" customHeight="1" x14ac:dyDescent="0.25">
      <c r="A219" s="43">
        <v>214</v>
      </c>
      <c r="B219" s="43" t="s">
        <v>731</v>
      </c>
      <c r="C219" s="44" t="s">
        <v>732</v>
      </c>
      <c r="D219" s="44" t="s">
        <v>564</v>
      </c>
      <c r="E219" s="44" t="s">
        <v>227</v>
      </c>
      <c r="F219" s="45">
        <v>2831400</v>
      </c>
      <c r="G219" s="37"/>
    </row>
    <row r="220" spans="1:7" ht="20.100000000000001" customHeight="1" x14ac:dyDescent="0.25">
      <c r="A220" s="43">
        <v>215</v>
      </c>
      <c r="B220" s="43" t="s">
        <v>733</v>
      </c>
      <c r="C220" s="44" t="s">
        <v>734</v>
      </c>
      <c r="D220" s="44" t="s">
        <v>605</v>
      </c>
      <c r="E220" s="44" t="s">
        <v>227</v>
      </c>
      <c r="F220" s="45">
        <v>3230700</v>
      </c>
      <c r="G220" s="37"/>
    </row>
    <row r="221" spans="1:7" ht="20.100000000000001" customHeight="1" x14ac:dyDescent="0.25">
      <c r="A221" s="43">
        <v>216</v>
      </c>
      <c r="B221" s="43" t="s">
        <v>735</v>
      </c>
      <c r="C221" s="44" t="s">
        <v>736</v>
      </c>
      <c r="D221" s="44" t="s">
        <v>605</v>
      </c>
      <c r="E221" s="44" t="s">
        <v>403</v>
      </c>
      <c r="F221" s="45">
        <v>6025800.0000000009</v>
      </c>
      <c r="G221" s="37"/>
    </row>
    <row r="222" spans="1:7" ht="20.100000000000001" customHeight="1" x14ac:dyDescent="0.25">
      <c r="A222" s="43">
        <v>217</v>
      </c>
      <c r="B222" s="43" t="s">
        <v>603</v>
      </c>
      <c r="C222" s="44" t="s">
        <v>604</v>
      </c>
      <c r="D222" s="44" t="s">
        <v>605</v>
      </c>
      <c r="E222" s="44" t="s">
        <v>227</v>
      </c>
      <c r="F222" s="45">
        <v>6025800.0000000009</v>
      </c>
      <c r="G222" s="37"/>
    </row>
    <row r="223" spans="1:7" ht="20.100000000000001" customHeight="1" x14ac:dyDescent="0.25">
      <c r="A223" s="43">
        <v>218</v>
      </c>
      <c r="B223" s="43" t="s">
        <v>606</v>
      </c>
      <c r="C223" s="44" t="s">
        <v>607</v>
      </c>
      <c r="D223" s="44" t="s">
        <v>605</v>
      </c>
      <c r="E223" s="44" t="s">
        <v>227</v>
      </c>
      <c r="F223" s="45">
        <v>3230700</v>
      </c>
      <c r="G223" s="37"/>
    </row>
    <row r="224" spans="1:7" ht="20.100000000000001" customHeight="1" x14ac:dyDescent="0.25">
      <c r="A224" s="43">
        <v>219</v>
      </c>
      <c r="B224" s="43" t="s">
        <v>608</v>
      </c>
      <c r="C224" s="44" t="s">
        <v>609</v>
      </c>
      <c r="D224" s="44" t="s">
        <v>605</v>
      </c>
      <c r="E224" s="44" t="s">
        <v>227</v>
      </c>
      <c r="F224" s="45">
        <v>4428600</v>
      </c>
      <c r="G224" s="37"/>
    </row>
    <row r="225" spans="1:7" ht="20.100000000000001" customHeight="1" x14ac:dyDescent="0.25">
      <c r="A225" s="43">
        <v>220</v>
      </c>
      <c r="B225" s="43" t="s">
        <v>610</v>
      </c>
      <c r="C225" s="44" t="s">
        <v>611</v>
      </c>
      <c r="D225" s="44" t="s">
        <v>605</v>
      </c>
      <c r="E225" s="44" t="s">
        <v>230</v>
      </c>
      <c r="F225" s="45">
        <v>2831400</v>
      </c>
      <c r="G225" s="37"/>
    </row>
    <row r="226" spans="1:7" ht="20.100000000000001" customHeight="1" x14ac:dyDescent="0.25">
      <c r="A226" s="43">
        <v>221</v>
      </c>
      <c r="B226" s="43" t="s">
        <v>612</v>
      </c>
      <c r="C226" s="44" t="s">
        <v>613</v>
      </c>
      <c r="D226" s="44" t="s">
        <v>605</v>
      </c>
      <c r="E226" s="44" t="s">
        <v>227</v>
      </c>
      <c r="F226" s="45">
        <v>4827900</v>
      </c>
      <c r="G226" s="37"/>
    </row>
    <row r="227" spans="1:7" ht="20.100000000000001" customHeight="1" x14ac:dyDescent="0.25">
      <c r="A227" s="43">
        <v>222</v>
      </c>
      <c r="B227" s="43" t="s">
        <v>614</v>
      </c>
      <c r="C227" s="44" t="s">
        <v>615</v>
      </c>
      <c r="D227" s="44" t="s">
        <v>605</v>
      </c>
      <c r="E227" s="44" t="s">
        <v>258</v>
      </c>
      <c r="F227" s="45">
        <v>8857200</v>
      </c>
      <c r="G227" s="37"/>
    </row>
    <row r="228" spans="1:7" ht="20.100000000000001" customHeight="1" x14ac:dyDescent="0.25">
      <c r="A228" s="43">
        <v>223</v>
      </c>
      <c r="B228" s="43" t="s">
        <v>616</v>
      </c>
      <c r="C228" s="44" t="s">
        <v>617</v>
      </c>
      <c r="D228" s="44" t="s">
        <v>605</v>
      </c>
      <c r="E228" s="44" t="s">
        <v>227</v>
      </c>
      <c r="F228" s="45">
        <v>4827900</v>
      </c>
      <c r="G228" s="37"/>
    </row>
    <row r="229" spans="1:7" ht="20.100000000000001" customHeight="1" x14ac:dyDescent="0.25">
      <c r="A229" s="43">
        <v>224</v>
      </c>
      <c r="B229" s="43" t="s">
        <v>618</v>
      </c>
      <c r="C229" s="44" t="s">
        <v>619</v>
      </c>
      <c r="D229" s="44" t="s">
        <v>605</v>
      </c>
      <c r="E229" s="44" t="s">
        <v>227</v>
      </c>
      <c r="F229" s="45">
        <v>6025800.0000000009</v>
      </c>
      <c r="G229" s="37"/>
    </row>
    <row r="230" spans="1:7" ht="20.100000000000001" customHeight="1" x14ac:dyDescent="0.25">
      <c r="A230" s="43">
        <v>225</v>
      </c>
      <c r="B230" s="43" t="s">
        <v>620</v>
      </c>
      <c r="C230" s="44" t="s">
        <v>621</v>
      </c>
      <c r="D230" s="44" t="s">
        <v>605</v>
      </c>
      <c r="E230" s="44" t="s">
        <v>227</v>
      </c>
      <c r="F230" s="45">
        <v>4827900</v>
      </c>
      <c r="G230" s="37"/>
    </row>
    <row r="231" spans="1:7" ht="20.100000000000001" customHeight="1" x14ac:dyDescent="0.25">
      <c r="A231" s="43">
        <v>226</v>
      </c>
      <c r="B231" s="43" t="s">
        <v>622</v>
      </c>
      <c r="C231" s="44" t="s">
        <v>623</v>
      </c>
      <c r="D231" s="44" t="s">
        <v>605</v>
      </c>
      <c r="E231" s="44" t="s">
        <v>227</v>
      </c>
      <c r="F231" s="45">
        <v>3230700</v>
      </c>
      <c r="G231" s="37"/>
    </row>
    <row r="232" spans="1:7" ht="20.100000000000001" customHeight="1" x14ac:dyDescent="0.25">
      <c r="A232" s="43">
        <v>227</v>
      </c>
      <c r="B232" s="43" t="s">
        <v>624</v>
      </c>
      <c r="C232" s="44" t="s">
        <v>625</v>
      </c>
      <c r="D232" s="44" t="s">
        <v>605</v>
      </c>
      <c r="E232" s="44" t="s">
        <v>227</v>
      </c>
      <c r="F232" s="45">
        <v>4029300</v>
      </c>
      <c r="G232" s="37"/>
    </row>
    <row r="233" spans="1:7" ht="20.100000000000001" customHeight="1" x14ac:dyDescent="0.25">
      <c r="A233" s="43">
        <v>228</v>
      </c>
      <c r="B233" s="43" t="s">
        <v>737</v>
      </c>
      <c r="C233" s="44" t="s">
        <v>738</v>
      </c>
      <c r="D233" s="44" t="s">
        <v>605</v>
      </c>
      <c r="E233" s="44" t="s">
        <v>227</v>
      </c>
      <c r="F233" s="45">
        <v>4827900</v>
      </c>
      <c r="G233" s="37"/>
    </row>
    <row r="234" spans="1:7" ht="20.100000000000001" customHeight="1" x14ac:dyDescent="0.25">
      <c r="A234" s="43">
        <v>229</v>
      </c>
      <c r="B234" s="43" t="s">
        <v>626</v>
      </c>
      <c r="C234" s="44" t="s">
        <v>627</v>
      </c>
      <c r="D234" s="44" t="s">
        <v>605</v>
      </c>
      <c r="E234" s="44" t="s">
        <v>227</v>
      </c>
      <c r="F234" s="45">
        <v>5227200</v>
      </c>
      <c r="G234" s="37"/>
    </row>
    <row r="235" spans="1:7" ht="20.100000000000001" customHeight="1" x14ac:dyDescent="0.25">
      <c r="A235" s="43">
        <v>230</v>
      </c>
      <c r="B235" s="43" t="s">
        <v>628</v>
      </c>
      <c r="C235" s="44" t="s">
        <v>629</v>
      </c>
      <c r="D235" s="44" t="s">
        <v>605</v>
      </c>
      <c r="E235" s="44" t="s">
        <v>403</v>
      </c>
      <c r="F235" s="45">
        <v>4440700</v>
      </c>
      <c r="G235" s="37"/>
    </row>
    <row r="236" spans="1:7" ht="20.100000000000001" customHeight="1" x14ac:dyDescent="0.25">
      <c r="A236" s="43">
        <v>231</v>
      </c>
      <c r="B236" s="43" t="s">
        <v>630</v>
      </c>
      <c r="C236" s="44" t="s">
        <v>631</v>
      </c>
      <c r="D236" s="44" t="s">
        <v>605</v>
      </c>
      <c r="E236" s="44" t="s">
        <v>230</v>
      </c>
      <c r="F236" s="45">
        <v>6050000</v>
      </c>
      <c r="G236" s="37"/>
    </row>
    <row r="237" spans="1:7" ht="20.100000000000001" customHeight="1" x14ac:dyDescent="0.25">
      <c r="A237" s="43">
        <v>232</v>
      </c>
      <c r="B237" s="43" t="s">
        <v>739</v>
      </c>
      <c r="C237" s="44" t="s">
        <v>740</v>
      </c>
      <c r="D237" s="44" t="s">
        <v>605</v>
      </c>
      <c r="E237" s="44" t="s">
        <v>227</v>
      </c>
      <c r="F237" s="45">
        <v>5626500</v>
      </c>
      <c r="G237" s="37"/>
    </row>
    <row r="238" spans="1:7" ht="20.100000000000001" customHeight="1" x14ac:dyDescent="0.25">
      <c r="A238" s="43">
        <v>233</v>
      </c>
      <c r="B238" s="43" t="s">
        <v>741</v>
      </c>
      <c r="C238" s="44" t="s">
        <v>742</v>
      </c>
      <c r="D238" s="44" t="s">
        <v>605</v>
      </c>
      <c r="E238" s="44" t="s">
        <v>230</v>
      </c>
      <c r="F238" s="45">
        <v>4428600</v>
      </c>
      <c r="G238" s="37"/>
    </row>
    <row r="239" spans="1:7" ht="20.100000000000001" customHeight="1" x14ac:dyDescent="0.25">
      <c r="A239" s="43">
        <v>234</v>
      </c>
      <c r="B239" s="43" t="s">
        <v>632</v>
      </c>
      <c r="C239" s="44" t="s">
        <v>633</v>
      </c>
      <c r="D239" s="44" t="s">
        <v>634</v>
      </c>
      <c r="E239" s="44" t="s">
        <v>227</v>
      </c>
      <c r="F239" s="45">
        <v>4428600</v>
      </c>
      <c r="G239" s="37"/>
    </row>
    <row r="240" spans="1:7" ht="20.100000000000001" customHeight="1" x14ac:dyDescent="0.25">
      <c r="A240" s="43">
        <v>235</v>
      </c>
      <c r="B240" s="43" t="s">
        <v>635</v>
      </c>
      <c r="C240" s="44" t="s">
        <v>636</v>
      </c>
      <c r="D240" s="44" t="s">
        <v>634</v>
      </c>
      <c r="E240" s="44" t="s">
        <v>227</v>
      </c>
      <c r="F240" s="45">
        <v>3630000</v>
      </c>
      <c r="G240" s="37"/>
    </row>
    <row r="241" spans="1:7" ht="20.100000000000001" customHeight="1" x14ac:dyDescent="0.25">
      <c r="A241" s="43">
        <v>236</v>
      </c>
      <c r="B241" s="43" t="s">
        <v>637</v>
      </c>
      <c r="C241" s="44" t="s">
        <v>638</v>
      </c>
      <c r="D241" s="44" t="s">
        <v>634</v>
      </c>
      <c r="E241" s="44" t="s">
        <v>227</v>
      </c>
      <c r="F241" s="45">
        <v>5227200</v>
      </c>
      <c r="G241" s="37"/>
    </row>
    <row r="242" spans="1:7" ht="20.100000000000001" customHeight="1" x14ac:dyDescent="0.25">
      <c r="A242" s="43">
        <v>237</v>
      </c>
      <c r="B242" s="43" t="s">
        <v>639</v>
      </c>
      <c r="C242" s="44" t="s">
        <v>640</v>
      </c>
      <c r="D242" s="44" t="s">
        <v>634</v>
      </c>
      <c r="E242" s="44" t="s">
        <v>230</v>
      </c>
      <c r="F242" s="45">
        <v>7647200</v>
      </c>
      <c r="G242" s="37"/>
    </row>
    <row r="243" spans="1:7" ht="20.100000000000001" customHeight="1" x14ac:dyDescent="0.25">
      <c r="A243" s="43">
        <v>238</v>
      </c>
      <c r="B243" s="43" t="s">
        <v>641</v>
      </c>
      <c r="C243" s="44" t="s">
        <v>642</v>
      </c>
      <c r="D243" s="44" t="s">
        <v>634</v>
      </c>
      <c r="E243" s="44" t="s">
        <v>227</v>
      </c>
      <c r="F243" s="45">
        <v>5227200</v>
      </c>
      <c r="G243" s="37"/>
    </row>
    <row r="244" spans="1:7" ht="20.100000000000001" customHeight="1" x14ac:dyDescent="0.25">
      <c r="A244" s="43">
        <v>239</v>
      </c>
      <c r="B244" s="43" t="s">
        <v>643</v>
      </c>
      <c r="C244" s="44" t="s">
        <v>644</v>
      </c>
      <c r="D244" s="44" t="s">
        <v>634</v>
      </c>
      <c r="E244" s="44" t="s">
        <v>227</v>
      </c>
      <c r="F244" s="45">
        <v>3630000</v>
      </c>
      <c r="G244" s="37"/>
    </row>
    <row r="245" spans="1:7" ht="20.100000000000001" customHeight="1" x14ac:dyDescent="0.25">
      <c r="A245" s="43">
        <v>240</v>
      </c>
      <c r="B245" s="43" t="s">
        <v>645</v>
      </c>
      <c r="C245" s="44" t="s">
        <v>646</v>
      </c>
      <c r="D245" s="44" t="s">
        <v>634</v>
      </c>
      <c r="E245" s="44" t="s">
        <v>227</v>
      </c>
      <c r="F245" s="45">
        <v>5227200</v>
      </c>
      <c r="G245" s="37"/>
    </row>
    <row r="246" spans="1:7" ht="20.100000000000001" customHeight="1" x14ac:dyDescent="0.25">
      <c r="A246" s="43">
        <v>241</v>
      </c>
      <c r="B246" s="43" t="s">
        <v>647</v>
      </c>
      <c r="C246" s="44" t="s">
        <v>648</v>
      </c>
      <c r="D246" s="44" t="s">
        <v>634</v>
      </c>
      <c r="E246" s="44" t="s">
        <v>227</v>
      </c>
      <c r="F246" s="45">
        <v>2831400</v>
      </c>
      <c r="G246" s="37"/>
    </row>
    <row r="247" spans="1:7" ht="20.100000000000001" customHeight="1" x14ac:dyDescent="0.25">
      <c r="A247" s="43">
        <v>242</v>
      </c>
      <c r="B247" s="43" t="s">
        <v>649</v>
      </c>
      <c r="C247" s="44" t="s">
        <v>650</v>
      </c>
      <c r="D247" s="44" t="s">
        <v>651</v>
      </c>
      <c r="E247" s="44" t="s">
        <v>227</v>
      </c>
      <c r="F247" s="45">
        <v>3630000</v>
      </c>
      <c r="G247" s="37"/>
    </row>
    <row r="248" spans="1:7" ht="20.100000000000001" customHeight="1" x14ac:dyDescent="0.25">
      <c r="A248" s="43">
        <v>243</v>
      </c>
      <c r="B248" s="43" t="s">
        <v>652</v>
      </c>
      <c r="C248" s="44" t="s">
        <v>653</v>
      </c>
      <c r="D248" s="44" t="s">
        <v>651</v>
      </c>
      <c r="E248" s="44" t="s">
        <v>227</v>
      </c>
      <c r="F248" s="45">
        <v>4827900</v>
      </c>
      <c r="G248" s="37"/>
    </row>
    <row r="249" spans="1:7" ht="20.100000000000001" customHeight="1" x14ac:dyDescent="0.25">
      <c r="A249" s="43">
        <v>244</v>
      </c>
      <c r="B249" s="43" t="s">
        <v>654</v>
      </c>
      <c r="C249" s="44" t="s">
        <v>655</v>
      </c>
      <c r="D249" s="44" t="s">
        <v>651</v>
      </c>
      <c r="E249" s="44" t="s">
        <v>227</v>
      </c>
      <c r="F249" s="45">
        <v>4428600</v>
      </c>
      <c r="G249" s="37"/>
    </row>
    <row r="250" spans="1:7" ht="20.100000000000001" customHeight="1" x14ac:dyDescent="0.25">
      <c r="A250" s="43">
        <v>245</v>
      </c>
      <c r="B250" s="43" t="s">
        <v>656</v>
      </c>
      <c r="C250" s="44" t="s">
        <v>657</v>
      </c>
      <c r="D250" s="44" t="s">
        <v>651</v>
      </c>
      <c r="E250" s="44" t="s">
        <v>227</v>
      </c>
      <c r="F250" s="45">
        <v>2831400</v>
      </c>
      <c r="G250" s="37"/>
    </row>
    <row r="251" spans="1:7" ht="20.100000000000001" customHeight="1" x14ac:dyDescent="0.25">
      <c r="A251" s="43">
        <v>246</v>
      </c>
      <c r="B251" s="43" t="s">
        <v>658</v>
      </c>
      <c r="C251" s="44" t="s">
        <v>659</v>
      </c>
      <c r="D251" s="44" t="s">
        <v>651</v>
      </c>
      <c r="E251" s="44" t="s">
        <v>227</v>
      </c>
      <c r="F251" s="45">
        <v>5227200</v>
      </c>
      <c r="G251" s="37"/>
    </row>
    <row r="252" spans="1:7" ht="20.100000000000001" customHeight="1" x14ac:dyDescent="0.25">
      <c r="A252" s="43">
        <v>247</v>
      </c>
      <c r="B252" s="43" t="s">
        <v>660</v>
      </c>
      <c r="C252" s="44" t="s">
        <v>661</v>
      </c>
      <c r="D252" s="44" t="s">
        <v>651</v>
      </c>
      <c r="E252" s="44" t="s">
        <v>227</v>
      </c>
      <c r="F252" s="45">
        <v>4428600</v>
      </c>
      <c r="G252" s="37"/>
    </row>
    <row r="253" spans="1:7" ht="20.100000000000001" customHeight="1" x14ac:dyDescent="0.25">
      <c r="A253" s="43">
        <v>248</v>
      </c>
      <c r="B253" s="43" t="s">
        <v>743</v>
      </c>
      <c r="C253" s="44" t="s">
        <v>744</v>
      </c>
      <c r="D253" s="44" t="s">
        <v>651</v>
      </c>
      <c r="E253" s="44" t="s">
        <v>227</v>
      </c>
      <c r="F253" s="45">
        <v>3630000</v>
      </c>
      <c r="G253" s="37"/>
    </row>
    <row r="254" spans="1:7" ht="20.100000000000001" customHeight="1" x14ac:dyDescent="0.25">
      <c r="A254" s="43">
        <v>249</v>
      </c>
      <c r="B254" s="43" t="s">
        <v>745</v>
      </c>
      <c r="C254" s="44" t="s">
        <v>746</v>
      </c>
      <c r="D254" s="44" t="s">
        <v>651</v>
      </c>
      <c r="E254" s="44" t="s">
        <v>227</v>
      </c>
      <c r="F254" s="45">
        <v>5227200</v>
      </c>
      <c r="G254" s="37"/>
    </row>
    <row r="255" spans="1:7" ht="20.100000000000001" customHeight="1" x14ac:dyDescent="0.25">
      <c r="A255" s="43">
        <v>250</v>
      </c>
      <c r="B255" s="43" t="s">
        <v>747</v>
      </c>
      <c r="C255" s="44" t="s">
        <v>748</v>
      </c>
      <c r="D255" s="44" t="s">
        <v>651</v>
      </c>
      <c r="E255" s="44" t="s">
        <v>263</v>
      </c>
      <c r="F255" s="45">
        <v>5045700</v>
      </c>
      <c r="G255" s="37"/>
    </row>
    <row r="256" spans="1:7" ht="20.100000000000001" customHeight="1" x14ac:dyDescent="0.25">
      <c r="A256" s="43">
        <v>251</v>
      </c>
      <c r="B256" s="43" t="s">
        <v>662</v>
      </c>
      <c r="C256" s="44" t="s">
        <v>663</v>
      </c>
      <c r="D256" s="44" t="s">
        <v>651</v>
      </c>
      <c r="E256" s="44" t="s">
        <v>230</v>
      </c>
      <c r="F256" s="45">
        <v>6848600</v>
      </c>
      <c r="G256" s="37"/>
    </row>
    <row r="257" spans="1:7" ht="20.100000000000001" customHeight="1" x14ac:dyDescent="0.25">
      <c r="A257" s="43">
        <v>252</v>
      </c>
      <c r="B257" s="43" t="s">
        <v>664</v>
      </c>
      <c r="C257" s="44" t="s">
        <v>665</v>
      </c>
      <c r="D257" s="44" t="s">
        <v>651</v>
      </c>
      <c r="E257" s="44" t="s">
        <v>227</v>
      </c>
      <c r="F257" s="45">
        <v>3630000</v>
      </c>
      <c r="G257" s="37"/>
    </row>
    <row r="258" spans="1:7" ht="20.100000000000001" customHeight="1" x14ac:dyDescent="0.25">
      <c r="A258" s="43">
        <v>253</v>
      </c>
      <c r="B258" s="43" t="s">
        <v>666</v>
      </c>
      <c r="C258" s="44" t="s">
        <v>667</v>
      </c>
      <c r="D258" s="44" t="s">
        <v>651</v>
      </c>
      <c r="E258" s="44" t="s">
        <v>227</v>
      </c>
      <c r="F258" s="45">
        <v>4827900</v>
      </c>
      <c r="G258" s="37"/>
    </row>
    <row r="259" spans="1:7" ht="20.100000000000001" customHeight="1" x14ac:dyDescent="0.25">
      <c r="A259" s="43">
        <v>254</v>
      </c>
      <c r="B259" s="43" t="s">
        <v>668</v>
      </c>
      <c r="C259" s="44" t="s">
        <v>669</v>
      </c>
      <c r="D259" s="44" t="s">
        <v>651</v>
      </c>
      <c r="E259" s="44" t="s">
        <v>227</v>
      </c>
      <c r="F259" s="45">
        <v>4428600</v>
      </c>
      <c r="G259" s="37"/>
    </row>
  </sheetData>
  <mergeCells count="1">
    <mergeCell ref="A2:F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54A2-A858-4717-AC8C-31017381056D}">
  <dimension ref="A1:B736"/>
  <sheetViews>
    <sheetView workbookViewId="0">
      <selection activeCell="G539" sqref="G539"/>
    </sheetView>
  </sheetViews>
  <sheetFormatPr defaultRowHeight="24.95" customHeight="1" outlineLevelRow="1" x14ac:dyDescent="0.25"/>
  <cols>
    <col min="1" max="1" width="24.85546875" style="49" customWidth="1"/>
    <col min="2" max="2" width="17.42578125" style="49" customWidth="1"/>
    <col min="3" max="16384" width="9.140625" style="49"/>
  </cols>
  <sheetData>
    <row r="1" spans="1:2" ht="36" customHeight="1" x14ac:dyDescent="0.25">
      <c r="A1" s="51" t="s">
        <v>221</v>
      </c>
      <c r="B1" s="52" t="s">
        <v>754</v>
      </c>
    </row>
    <row r="2" spans="1:2" ht="24.95" hidden="1" customHeight="1" outlineLevel="1" x14ac:dyDescent="0.25">
      <c r="B2" s="50">
        <f>'Bảng lương T7'!$F$7</f>
        <v>5626500</v>
      </c>
    </row>
    <row r="3" spans="1:2" ht="24.95" hidden="1" customHeight="1" outlineLevel="1" collapsed="1" x14ac:dyDescent="0.25">
      <c r="B3" s="50">
        <f>'Bảng lương T7'!$F$8</f>
        <v>5251400</v>
      </c>
    </row>
    <row r="4" spans="1:2" ht="24.95" hidden="1" customHeight="1" outlineLevel="1" collapsed="1" x14ac:dyDescent="0.25">
      <c r="B4" s="50">
        <f>'Bảng lương T7'!$F$9</f>
        <v>5227200</v>
      </c>
    </row>
    <row r="5" spans="1:2" ht="24.95" hidden="1" customHeight="1" outlineLevel="1" collapsed="1" x14ac:dyDescent="0.25">
      <c r="B5" s="50">
        <f>'Bảng lương T8'!$F$7</f>
        <v>5626500</v>
      </c>
    </row>
    <row r="6" spans="1:2" ht="24.95" hidden="1" customHeight="1" outlineLevel="1" collapsed="1" x14ac:dyDescent="0.25">
      <c r="B6" s="50">
        <f>'Bảng lương T8'!$F$8</f>
        <v>5251400</v>
      </c>
    </row>
    <row r="7" spans="1:2" ht="24.95" hidden="1" customHeight="1" outlineLevel="1" collapsed="1" x14ac:dyDescent="0.25">
      <c r="B7" s="50">
        <f>'Bảng lương T8'!$F$9</f>
        <v>5227200</v>
      </c>
    </row>
    <row r="8" spans="1:2" ht="24.95" hidden="1" customHeight="1" outlineLevel="1" collapsed="1" x14ac:dyDescent="0.25">
      <c r="B8" s="50">
        <f>'Bảng lương T9'!$F$7</f>
        <v>5626500</v>
      </c>
    </row>
    <row r="9" spans="1:2" ht="24.95" hidden="1" customHeight="1" outlineLevel="1" collapsed="1" x14ac:dyDescent="0.25">
      <c r="B9" s="50">
        <f>'Bảng lương T9'!$F$8</f>
        <v>5251400</v>
      </c>
    </row>
    <row r="10" spans="1:2" ht="24.95" hidden="1" customHeight="1" outlineLevel="1" collapsed="1" x14ac:dyDescent="0.25">
      <c r="B10" s="50">
        <f>'Bảng lương T9'!$F$9</f>
        <v>5227200</v>
      </c>
    </row>
    <row r="11" spans="1:2" ht="24.95" customHeight="1" collapsed="1" x14ac:dyDescent="0.25">
      <c r="A11" s="53" t="s">
        <v>226</v>
      </c>
      <c r="B11" s="50">
        <f>AVERAGE(B2:B10)</f>
        <v>5368366.666666667</v>
      </c>
    </row>
    <row r="12" spans="1:2" ht="24.95" hidden="1" customHeight="1" outlineLevel="1" x14ac:dyDescent="0.25">
      <c r="A12" s="53"/>
      <c r="B12" s="50">
        <f>'Bảng lương T7'!$F$10</f>
        <v>5251400</v>
      </c>
    </row>
    <row r="13" spans="1:2" ht="24.95" hidden="1" customHeight="1" outlineLevel="1" collapsed="1" x14ac:dyDescent="0.25">
      <c r="A13" s="53"/>
      <c r="B13" s="50">
        <f>'Bảng lương T7'!$F$11</f>
        <v>4428600</v>
      </c>
    </row>
    <row r="14" spans="1:2" ht="24.95" hidden="1" customHeight="1" outlineLevel="1" collapsed="1" x14ac:dyDescent="0.25">
      <c r="A14" s="53"/>
      <c r="B14" s="50">
        <f>'Bảng lương T7'!$F$12</f>
        <v>3230700</v>
      </c>
    </row>
    <row r="15" spans="1:2" ht="24.95" hidden="1" customHeight="1" outlineLevel="1" collapsed="1" x14ac:dyDescent="0.25">
      <c r="A15" s="53"/>
      <c r="B15" s="50">
        <f>'Bảng lương T7'!$F$13</f>
        <v>4827900</v>
      </c>
    </row>
    <row r="16" spans="1:2" ht="24.95" hidden="1" customHeight="1" outlineLevel="1" collapsed="1" x14ac:dyDescent="0.25">
      <c r="A16" s="53"/>
      <c r="B16" s="50">
        <f>'Bảng lương T7'!$F$14</f>
        <v>5626500</v>
      </c>
    </row>
    <row r="17" spans="1:2" ht="24.95" hidden="1" customHeight="1" outlineLevel="1" collapsed="1" x14ac:dyDescent="0.25">
      <c r="A17" s="53"/>
      <c r="B17" s="50">
        <f>'Bảng lương T7'!$F$15</f>
        <v>4029300</v>
      </c>
    </row>
    <row r="18" spans="1:2" ht="24.95" hidden="1" customHeight="1" outlineLevel="1" collapsed="1" x14ac:dyDescent="0.25">
      <c r="A18" s="53"/>
      <c r="B18" s="50">
        <f>'Bảng lương T7'!$F$16</f>
        <v>4428600</v>
      </c>
    </row>
    <row r="19" spans="1:2" ht="24.95" hidden="1" customHeight="1" outlineLevel="1" collapsed="1" x14ac:dyDescent="0.25">
      <c r="A19" s="53"/>
      <c r="B19" s="50">
        <f>'Bảng lương T7'!$F$17</f>
        <v>6025800.0000000009</v>
      </c>
    </row>
    <row r="20" spans="1:2" ht="24.95" hidden="1" customHeight="1" outlineLevel="1" collapsed="1" x14ac:dyDescent="0.25">
      <c r="A20" s="53"/>
      <c r="B20" s="50">
        <f>'Bảng lương T7'!$F$18</f>
        <v>2831400</v>
      </c>
    </row>
    <row r="21" spans="1:2" ht="24.95" hidden="1" customHeight="1" outlineLevel="1" collapsed="1" x14ac:dyDescent="0.25">
      <c r="A21" s="53"/>
      <c r="B21" s="50">
        <f>'Bảng lương T7'!$F$19</f>
        <v>5626500</v>
      </c>
    </row>
    <row r="22" spans="1:2" ht="24.95" hidden="1" customHeight="1" outlineLevel="1" collapsed="1" x14ac:dyDescent="0.25">
      <c r="A22" s="53"/>
      <c r="B22" s="50">
        <f>'Bảng lương T7'!$F$20</f>
        <v>4428600</v>
      </c>
    </row>
    <row r="23" spans="1:2" ht="24.95" hidden="1" customHeight="1" outlineLevel="1" collapsed="1" x14ac:dyDescent="0.25">
      <c r="A23" s="53"/>
      <c r="B23" s="50">
        <f>'Bảng lương T7'!$F$21</f>
        <v>6860700</v>
      </c>
    </row>
    <row r="24" spans="1:2" ht="24.95" hidden="1" customHeight="1" outlineLevel="1" collapsed="1" x14ac:dyDescent="0.25">
      <c r="A24" s="53"/>
      <c r="B24" s="50">
        <f>'Bảng lương T7'!$F$22</f>
        <v>3630000</v>
      </c>
    </row>
    <row r="25" spans="1:2" ht="24.95" hidden="1" customHeight="1" outlineLevel="1" collapsed="1" x14ac:dyDescent="0.25">
      <c r="A25" s="53"/>
      <c r="B25" s="50">
        <f>'Bảng lương T7'!$F$23</f>
        <v>7042200</v>
      </c>
    </row>
    <row r="26" spans="1:2" ht="24.95" hidden="1" customHeight="1" outlineLevel="1" collapsed="1" x14ac:dyDescent="0.25">
      <c r="A26" s="53"/>
      <c r="B26" s="50">
        <f>'Bảng lương T7'!$F$24</f>
        <v>3630000</v>
      </c>
    </row>
    <row r="27" spans="1:2" ht="24.95" hidden="1" customHeight="1" outlineLevel="1" collapsed="1" x14ac:dyDescent="0.25">
      <c r="A27" s="53"/>
      <c r="B27" s="50">
        <f>'Bảng lương T7'!$F$25</f>
        <v>5227200</v>
      </c>
    </row>
    <row r="28" spans="1:2" ht="24.95" hidden="1" customHeight="1" outlineLevel="1" collapsed="1" x14ac:dyDescent="0.25">
      <c r="A28" s="53"/>
      <c r="B28" s="50">
        <f>'Bảng lương T7'!$F$26</f>
        <v>4827900</v>
      </c>
    </row>
    <row r="29" spans="1:2" ht="24.95" hidden="1" customHeight="1" outlineLevel="1" collapsed="1" x14ac:dyDescent="0.25">
      <c r="A29" s="53"/>
      <c r="B29" s="50">
        <f>'Bảng lương T7'!$F$27</f>
        <v>4428600</v>
      </c>
    </row>
    <row r="30" spans="1:2" ht="24.95" hidden="1" customHeight="1" outlineLevel="1" collapsed="1" x14ac:dyDescent="0.25">
      <c r="A30" s="53"/>
      <c r="B30" s="50">
        <f>'Bảng lương T8'!$F$10</f>
        <v>5251400</v>
      </c>
    </row>
    <row r="31" spans="1:2" ht="24.95" hidden="1" customHeight="1" outlineLevel="1" collapsed="1" x14ac:dyDescent="0.25">
      <c r="A31" s="53"/>
      <c r="B31" s="50">
        <f>'Bảng lương T8'!$F$11</f>
        <v>4428600</v>
      </c>
    </row>
    <row r="32" spans="1:2" ht="24.95" hidden="1" customHeight="1" outlineLevel="1" collapsed="1" x14ac:dyDescent="0.25">
      <c r="A32" s="53"/>
      <c r="B32" s="50">
        <f>'Bảng lương T8'!$F$12</f>
        <v>3230700</v>
      </c>
    </row>
    <row r="33" spans="1:2" ht="24.95" hidden="1" customHeight="1" outlineLevel="1" collapsed="1" x14ac:dyDescent="0.25">
      <c r="A33" s="53"/>
      <c r="B33" s="50">
        <f>'Bảng lương T8'!$F$13</f>
        <v>4827900</v>
      </c>
    </row>
    <row r="34" spans="1:2" ht="24.95" hidden="1" customHeight="1" outlineLevel="1" collapsed="1" x14ac:dyDescent="0.25">
      <c r="A34" s="53"/>
      <c r="B34" s="50">
        <f>'Bảng lương T8'!$F$14</f>
        <v>5626500</v>
      </c>
    </row>
    <row r="35" spans="1:2" ht="24.95" hidden="1" customHeight="1" outlineLevel="1" collapsed="1" x14ac:dyDescent="0.25">
      <c r="A35" s="53"/>
      <c r="B35" s="50">
        <f>'Bảng lương T8'!$F$15</f>
        <v>4029300</v>
      </c>
    </row>
    <row r="36" spans="1:2" ht="24.95" hidden="1" customHeight="1" outlineLevel="1" collapsed="1" x14ac:dyDescent="0.25">
      <c r="A36" s="53"/>
      <c r="B36" s="50">
        <f>'Bảng lương T8'!$F$16</f>
        <v>4428600</v>
      </c>
    </row>
    <row r="37" spans="1:2" ht="24.95" hidden="1" customHeight="1" outlineLevel="1" collapsed="1" x14ac:dyDescent="0.25">
      <c r="A37" s="53"/>
      <c r="B37" s="50">
        <f>'Bảng lương T8'!$F$17</f>
        <v>6025800.0000000009</v>
      </c>
    </row>
    <row r="38" spans="1:2" ht="24.95" hidden="1" customHeight="1" outlineLevel="1" collapsed="1" x14ac:dyDescent="0.25">
      <c r="A38" s="53"/>
      <c r="B38" s="50">
        <f>'Bảng lương T8'!$F$18</f>
        <v>2831400</v>
      </c>
    </row>
    <row r="39" spans="1:2" ht="24.95" hidden="1" customHeight="1" outlineLevel="1" collapsed="1" x14ac:dyDescent="0.25">
      <c r="A39" s="53"/>
      <c r="B39" s="50">
        <f>'Bảng lương T8'!$F$19</f>
        <v>5626500</v>
      </c>
    </row>
    <row r="40" spans="1:2" ht="24.95" hidden="1" customHeight="1" outlineLevel="1" collapsed="1" x14ac:dyDescent="0.25">
      <c r="A40" s="53"/>
      <c r="B40" s="50">
        <f>'Bảng lương T8'!$F$20</f>
        <v>4428600</v>
      </c>
    </row>
    <row r="41" spans="1:2" ht="24.95" hidden="1" customHeight="1" outlineLevel="1" collapsed="1" x14ac:dyDescent="0.25">
      <c r="A41" s="53"/>
      <c r="B41" s="50">
        <f>'Bảng lương T8'!$F$21</f>
        <v>6860700</v>
      </c>
    </row>
    <row r="42" spans="1:2" ht="24.95" hidden="1" customHeight="1" outlineLevel="1" collapsed="1" x14ac:dyDescent="0.25">
      <c r="A42" s="53"/>
      <c r="B42" s="50">
        <f>'Bảng lương T8'!$F$22</f>
        <v>3630000</v>
      </c>
    </row>
    <row r="43" spans="1:2" ht="24.95" hidden="1" customHeight="1" outlineLevel="1" collapsed="1" x14ac:dyDescent="0.25">
      <c r="A43" s="53"/>
      <c r="B43" s="50">
        <f>'Bảng lương T8'!$F$23</f>
        <v>7042200</v>
      </c>
    </row>
    <row r="44" spans="1:2" ht="24.95" hidden="1" customHeight="1" outlineLevel="1" collapsed="1" x14ac:dyDescent="0.25">
      <c r="A44" s="53"/>
      <c r="B44" s="50">
        <f>'Bảng lương T8'!$F$24</f>
        <v>3630000</v>
      </c>
    </row>
    <row r="45" spans="1:2" ht="24.95" hidden="1" customHeight="1" outlineLevel="1" collapsed="1" x14ac:dyDescent="0.25">
      <c r="A45" s="53"/>
      <c r="B45" s="50">
        <f>'Bảng lương T8'!$F$25</f>
        <v>5227200</v>
      </c>
    </row>
    <row r="46" spans="1:2" ht="24.95" hidden="1" customHeight="1" outlineLevel="1" collapsed="1" x14ac:dyDescent="0.25">
      <c r="A46" s="53"/>
      <c r="B46" s="50">
        <f>'Bảng lương T8'!$F$26</f>
        <v>4827900</v>
      </c>
    </row>
    <row r="47" spans="1:2" ht="24.95" hidden="1" customHeight="1" outlineLevel="1" collapsed="1" x14ac:dyDescent="0.25">
      <c r="A47" s="53"/>
      <c r="B47" s="50">
        <f>'Bảng lương T8'!$F$27</f>
        <v>4428600</v>
      </c>
    </row>
    <row r="48" spans="1:2" ht="24.95" hidden="1" customHeight="1" outlineLevel="1" collapsed="1" x14ac:dyDescent="0.25">
      <c r="A48" s="53"/>
      <c r="B48" s="50">
        <f>'Bảng lương T9'!$F$10</f>
        <v>5251400</v>
      </c>
    </row>
    <row r="49" spans="1:2" ht="24.95" hidden="1" customHeight="1" outlineLevel="1" collapsed="1" x14ac:dyDescent="0.25">
      <c r="A49" s="53"/>
      <c r="B49" s="50">
        <f>'Bảng lương T9'!$F$11</f>
        <v>4428600</v>
      </c>
    </row>
    <row r="50" spans="1:2" ht="24.95" hidden="1" customHeight="1" outlineLevel="1" collapsed="1" x14ac:dyDescent="0.25">
      <c r="A50" s="53"/>
      <c r="B50" s="50">
        <f>'Bảng lương T9'!$F$12</f>
        <v>3230700</v>
      </c>
    </row>
    <row r="51" spans="1:2" ht="24.95" hidden="1" customHeight="1" outlineLevel="1" collapsed="1" x14ac:dyDescent="0.25">
      <c r="A51" s="53"/>
      <c r="B51" s="50">
        <f>'Bảng lương T9'!$F$13</f>
        <v>4827900</v>
      </c>
    </row>
    <row r="52" spans="1:2" ht="24.95" hidden="1" customHeight="1" outlineLevel="1" collapsed="1" x14ac:dyDescent="0.25">
      <c r="A52" s="53"/>
      <c r="B52" s="50">
        <f>'Bảng lương T9'!$F$14</f>
        <v>5626500</v>
      </c>
    </row>
    <row r="53" spans="1:2" ht="24.95" hidden="1" customHeight="1" outlineLevel="1" collapsed="1" x14ac:dyDescent="0.25">
      <c r="A53" s="53"/>
      <c r="B53" s="50">
        <f>'Bảng lương T9'!$F$15</f>
        <v>4029300</v>
      </c>
    </row>
    <row r="54" spans="1:2" ht="24.95" hidden="1" customHeight="1" outlineLevel="1" collapsed="1" x14ac:dyDescent="0.25">
      <c r="A54" s="53"/>
      <c r="B54" s="50">
        <f>'Bảng lương T9'!$F$16</f>
        <v>4428600</v>
      </c>
    </row>
    <row r="55" spans="1:2" ht="24.95" hidden="1" customHeight="1" outlineLevel="1" collapsed="1" x14ac:dyDescent="0.25">
      <c r="A55" s="53"/>
      <c r="B55" s="50">
        <f>'Bảng lương T9'!$F$17</f>
        <v>6025800.0000000009</v>
      </c>
    </row>
    <row r="56" spans="1:2" ht="24.95" hidden="1" customHeight="1" outlineLevel="1" collapsed="1" x14ac:dyDescent="0.25">
      <c r="A56" s="53"/>
      <c r="B56" s="50">
        <f>'Bảng lương T9'!$F$18</f>
        <v>2831400</v>
      </c>
    </row>
    <row r="57" spans="1:2" ht="24.95" hidden="1" customHeight="1" outlineLevel="1" collapsed="1" x14ac:dyDescent="0.25">
      <c r="A57" s="53"/>
      <c r="B57" s="50">
        <f>'Bảng lương T9'!$F$19</f>
        <v>5626500</v>
      </c>
    </row>
    <row r="58" spans="1:2" ht="24.95" hidden="1" customHeight="1" outlineLevel="1" collapsed="1" x14ac:dyDescent="0.25">
      <c r="A58" s="53"/>
      <c r="B58" s="50">
        <f>'Bảng lương T9'!$F$20</f>
        <v>4428600</v>
      </c>
    </row>
    <row r="59" spans="1:2" ht="24.95" hidden="1" customHeight="1" outlineLevel="1" collapsed="1" x14ac:dyDescent="0.25">
      <c r="A59" s="53"/>
      <c r="B59" s="50">
        <f>'Bảng lương T9'!$F$21</f>
        <v>6860700</v>
      </c>
    </row>
    <row r="60" spans="1:2" ht="24.95" hidden="1" customHeight="1" outlineLevel="1" collapsed="1" x14ac:dyDescent="0.25">
      <c r="A60" s="53"/>
      <c r="B60" s="50">
        <f>'Bảng lương T9'!$F$22</f>
        <v>3630000</v>
      </c>
    </row>
    <row r="61" spans="1:2" ht="24.95" hidden="1" customHeight="1" outlineLevel="1" collapsed="1" x14ac:dyDescent="0.25">
      <c r="A61" s="53"/>
      <c r="B61" s="50">
        <f>'Bảng lương T9'!$F$23</f>
        <v>7042200</v>
      </c>
    </row>
    <row r="62" spans="1:2" ht="24.95" hidden="1" customHeight="1" outlineLevel="1" collapsed="1" x14ac:dyDescent="0.25">
      <c r="A62" s="53"/>
      <c r="B62" s="50">
        <f>'Bảng lương T9'!$F$24</f>
        <v>3630000</v>
      </c>
    </row>
    <row r="63" spans="1:2" ht="24.95" hidden="1" customHeight="1" outlineLevel="1" collapsed="1" x14ac:dyDescent="0.25">
      <c r="A63" s="53"/>
      <c r="B63" s="50">
        <f>'Bảng lương T9'!$F$25</f>
        <v>5227200</v>
      </c>
    </row>
    <row r="64" spans="1:2" ht="24.95" hidden="1" customHeight="1" outlineLevel="1" collapsed="1" x14ac:dyDescent="0.25">
      <c r="A64" s="53"/>
      <c r="B64" s="50">
        <f>'Bảng lương T9'!$F$26</f>
        <v>4827900</v>
      </c>
    </row>
    <row r="65" spans="1:2" ht="24.95" hidden="1" customHeight="1" outlineLevel="1" collapsed="1" x14ac:dyDescent="0.25">
      <c r="A65" s="53"/>
      <c r="B65" s="50">
        <f>'Bảng lương T9'!$F$27</f>
        <v>4428600</v>
      </c>
    </row>
    <row r="66" spans="1:2" ht="24.95" customHeight="1" collapsed="1" x14ac:dyDescent="0.25">
      <c r="A66" s="53" t="s">
        <v>235</v>
      </c>
      <c r="B66" s="50">
        <f>AVERAGE(B12:B65)</f>
        <v>4798994.444444444</v>
      </c>
    </row>
    <row r="67" spans="1:2" ht="24.95" hidden="1" customHeight="1" outlineLevel="1" x14ac:dyDescent="0.25">
      <c r="A67" s="53"/>
      <c r="B67" s="50">
        <f>'Bảng lương T7'!$F$28</f>
        <v>3230700</v>
      </c>
    </row>
    <row r="68" spans="1:2" ht="24.95" hidden="1" customHeight="1" outlineLevel="1" collapsed="1" x14ac:dyDescent="0.25">
      <c r="A68" s="53"/>
      <c r="B68" s="50">
        <f>'Bảng lương T7'!$F$29</f>
        <v>2831400</v>
      </c>
    </row>
    <row r="69" spans="1:2" ht="24.95" hidden="1" customHeight="1" outlineLevel="1" collapsed="1" x14ac:dyDescent="0.25">
      <c r="A69" s="53"/>
      <c r="B69" s="50">
        <f>'Bảng lương T7'!$F$30</f>
        <v>4029300</v>
      </c>
    </row>
    <row r="70" spans="1:2" ht="24.95" hidden="1" customHeight="1" outlineLevel="1" collapsed="1" x14ac:dyDescent="0.25">
      <c r="A70" s="53"/>
      <c r="B70" s="50">
        <f>'Bảng lương T7'!$F$31</f>
        <v>4827900</v>
      </c>
    </row>
    <row r="71" spans="1:2" ht="24.95" hidden="1" customHeight="1" outlineLevel="1" collapsed="1" x14ac:dyDescent="0.25">
      <c r="A71" s="53"/>
      <c r="B71" s="50">
        <f>'Bảng lương T7'!$F$32</f>
        <v>5227200</v>
      </c>
    </row>
    <row r="72" spans="1:2" ht="24.95" hidden="1" customHeight="1" outlineLevel="1" collapsed="1" x14ac:dyDescent="0.25">
      <c r="A72" s="53"/>
      <c r="B72" s="50">
        <f>'Bảng lương T7'!$F$33</f>
        <v>4428600</v>
      </c>
    </row>
    <row r="73" spans="1:2" ht="24.95" hidden="1" customHeight="1" outlineLevel="1" collapsed="1" x14ac:dyDescent="0.25">
      <c r="A73" s="53"/>
      <c r="B73" s="50">
        <f>'Bảng lương T7'!$F$34</f>
        <v>6860700</v>
      </c>
    </row>
    <row r="74" spans="1:2" ht="24.95" hidden="1" customHeight="1" outlineLevel="1" collapsed="1" x14ac:dyDescent="0.25">
      <c r="A74" s="53"/>
      <c r="B74" s="50">
        <f>'Bảng lương T7'!$F$35</f>
        <v>3630000</v>
      </c>
    </row>
    <row r="75" spans="1:2" ht="24.95" hidden="1" customHeight="1" outlineLevel="1" collapsed="1" x14ac:dyDescent="0.25">
      <c r="A75" s="53"/>
      <c r="B75" s="50">
        <f>'Bảng lương T7'!$F$36</f>
        <v>4428600</v>
      </c>
    </row>
    <row r="76" spans="1:2" ht="24.95" hidden="1" customHeight="1" outlineLevel="1" collapsed="1" x14ac:dyDescent="0.25">
      <c r="A76" s="53"/>
      <c r="B76" s="50">
        <f>'Bảng lương T7'!$F$37</f>
        <v>3630000</v>
      </c>
    </row>
    <row r="77" spans="1:2" ht="24.95" hidden="1" customHeight="1" outlineLevel="1" collapsed="1" x14ac:dyDescent="0.25">
      <c r="A77" s="53"/>
      <c r="B77" s="50">
        <f>'Bảng lương T7'!$F$38</f>
        <v>3230700</v>
      </c>
    </row>
    <row r="78" spans="1:2" ht="24.95" hidden="1" customHeight="1" outlineLevel="1" collapsed="1" x14ac:dyDescent="0.25">
      <c r="A78" s="53"/>
      <c r="B78" s="50">
        <f>'Bảng lương T7'!$F$39</f>
        <v>6025800.0000000009</v>
      </c>
    </row>
    <row r="79" spans="1:2" ht="24.95" hidden="1" customHeight="1" outlineLevel="1" collapsed="1" x14ac:dyDescent="0.25">
      <c r="A79" s="53"/>
      <c r="B79" s="50">
        <f>'Bảng lương T7'!$F$40</f>
        <v>8445800</v>
      </c>
    </row>
    <row r="80" spans="1:2" ht="24.95" hidden="1" customHeight="1" outlineLevel="1" collapsed="1" x14ac:dyDescent="0.25">
      <c r="A80" s="53"/>
      <c r="B80" s="50">
        <f>'Bảng lương T7'!$F$41</f>
        <v>6642900</v>
      </c>
    </row>
    <row r="81" spans="1:2" ht="24.95" hidden="1" customHeight="1" outlineLevel="1" collapsed="1" x14ac:dyDescent="0.25">
      <c r="A81" s="53"/>
      <c r="B81" s="50">
        <f>'Bảng lương T7'!$F$42</f>
        <v>2831400</v>
      </c>
    </row>
    <row r="82" spans="1:2" ht="24.95" hidden="1" customHeight="1" outlineLevel="1" collapsed="1" x14ac:dyDescent="0.25">
      <c r="A82" s="53"/>
      <c r="B82" s="50">
        <f>'Bảng lương T7'!$F$43</f>
        <v>5626500</v>
      </c>
    </row>
    <row r="83" spans="1:2" ht="24.95" hidden="1" customHeight="1" outlineLevel="1" collapsed="1" x14ac:dyDescent="0.25">
      <c r="A83" s="53"/>
      <c r="B83" s="50">
        <f>'Bảng lương T8'!$F$28</f>
        <v>3230700</v>
      </c>
    </row>
    <row r="84" spans="1:2" ht="24.95" hidden="1" customHeight="1" outlineLevel="1" collapsed="1" x14ac:dyDescent="0.25">
      <c r="A84" s="53"/>
      <c r="B84" s="50">
        <f>'Bảng lương T8'!$F$29</f>
        <v>2831400</v>
      </c>
    </row>
    <row r="85" spans="1:2" ht="24.95" hidden="1" customHeight="1" outlineLevel="1" collapsed="1" x14ac:dyDescent="0.25">
      <c r="A85" s="53"/>
      <c r="B85" s="50">
        <f>'Bảng lương T8'!$F$30</f>
        <v>4029300</v>
      </c>
    </row>
    <row r="86" spans="1:2" ht="24.95" hidden="1" customHeight="1" outlineLevel="1" collapsed="1" x14ac:dyDescent="0.25">
      <c r="A86" s="53"/>
      <c r="B86" s="50">
        <f>'Bảng lương T8'!$F$31</f>
        <v>4827900</v>
      </c>
    </row>
    <row r="87" spans="1:2" ht="24.95" hidden="1" customHeight="1" outlineLevel="1" collapsed="1" x14ac:dyDescent="0.25">
      <c r="A87" s="53"/>
      <c r="B87" s="50">
        <f>'Bảng lương T8'!$F$32</f>
        <v>5227200</v>
      </c>
    </row>
    <row r="88" spans="1:2" ht="24.95" hidden="1" customHeight="1" outlineLevel="1" collapsed="1" x14ac:dyDescent="0.25">
      <c r="A88" s="53"/>
      <c r="B88" s="50">
        <f>'Bảng lương T8'!$F$33</f>
        <v>4428600</v>
      </c>
    </row>
    <row r="89" spans="1:2" ht="24.95" hidden="1" customHeight="1" outlineLevel="1" collapsed="1" x14ac:dyDescent="0.25">
      <c r="A89" s="53"/>
      <c r="B89" s="50">
        <f>'Bảng lương T8'!$F$34</f>
        <v>6860700</v>
      </c>
    </row>
    <row r="90" spans="1:2" ht="24.95" hidden="1" customHeight="1" outlineLevel="1" collapsed="1" x14ac:dyDescent="0.25">
      <c r="A90" s="53"/>
      <c r="B90" s="50">
        <f>'Bảng lương T8'!$F$35</f>
        <v>3630000</v>
      </c>
    </row>
    <row r="91" spans="1:2" ht="24.95" hidden="1" customHeight="1" outlineLevel="1" collapsed="1" x14ac:dyDescent="0.25">
      <c r="A91" s="53"/>
      <c r="B91" s="50">
        <f>'Bảng lương T8'!$F$36</f>
        <v>4428600</v>
      </c>
    </row>
    <row r="92" spans="1:2" ht="24.95" hidden="1" customHeight="1" outlineLevel="1" collapsed="1" x14ac:dyDescent="0.25">
      <c r="A92" s="53"/>
      <c r="B92" s="50">
        <f>'Bảng lương T8'!$F$37</f>
        <v>3630000</v>
      </c>
    </row>
    <row r="93" spans="1:2" ht="24.95" hidden="1" customHeight="1" outlineLevel="1" collapsed="1" x14ac:dyDescent="0.25">
      <c r="A93" s="53"/>
      <c r="B93" s="50">
        <f>'Bảng lương T8'!$F$38</f>
        <v>3230700</v>
      </c>
    </row>
    <row r="94" spans="1:2" ht="24.95" hidden="1" customHeight="1" outlineLevel="1" collapsed="1" x14ac:dyDescent="0.25">
      <c r="A94" s="53"/>
      <c r="B94" s="50">
        <f>'Bảng lương T8'!$F$39</f>
        <v>6025800.0000000009</v>
      </c>
    </row>
    <row r="95" spans="1:2" ht="24.95" hidden="1" customHeight="1" outlineLevel="1" collapsed="1" x14ac:dyDescent="0.25">
      <c r="A95" s="53"/>
      <c r="B95" s="50">
        <f>'Bảng lương T8'!$F$40</f>
        <v>8445800</v>
      </c>
    </row>
    <row r="96" spans="1:2" ht="24.95" hidden="1" customHeight="1" outlineLevel="1" collapsed="1" x14ac:dyDescent="0.25">
      <c r="A96" s="53"/>
      <c r="B96" s="50">
        <f>'Bảng lương T8'!$F$41</f>
        <v>6642900</v>
      </c>
    </row>
    <row r="97" spans="1:2" ht="24.95" hidden="1" customHeight="1" outlineLevel="1" collapsed="1" x14ac:dyDescent="0.25">
      <c r="A97" s="53"/>
      <c r="B97" s="50">
        <f>'Bảng lương T8'!$F$42</f>
        <v>2831400</v>
      </c>
    </row>
    <row r="98" spans="1:2" ht="24.95" hidden="1" customHeight="1" outlineLevel="1" collapsed="1" x14ac:dyDescent="0.25">
      <c r="A98" s="53"/>
      <c r="B98" s="50">
        <f>'Bảng lương T8'!$F$43</f>
        <v>5626500</v>
      </c>
    </row>
    <row r="99" spans="1:2" ht="24.95" hidden="1" customHeight="1" outlineLevel="1" collapsed="1" x14ac:dyDescent="0.25">
      <c r="A99" s="53"/>
      <c r="B99" s="50">
        <f>'Bảng lương T9'!$F$28</f>
        <v>3230700</v>
      </c>
    </row>
    <row r="100" spans="1:2" ht="24.95" hidden="1" customHeight="1" outlineLevel="1" collapsed="1" x14ac:dyDescent="0.25">
      <c r="A100" s="53"/>
      <c r="B100" s="50">
        <f>'Bảng lương T9'!$F$29</f>
        <v>2831400</v>
      </c>
    </row>
    <row r="101" spans="1:2" ht="24.95" hidden="1" customHeight="1" outlineLevel="1" collapsed="1" x14ac:dyDescent="0.25">
      <c r="A101" s="53"/>
      <c r="B101" s="50">
        <f>'Bảng lương T9'!$F$30</f>
        <v>4029300</v>
      </c>
    </row>
    <row r="102" spans="1:2" ht="24.95" hidden="1" customHeight="1" outlineLevel="1" collapsed="1" x14ac:dyDescent="0.25">
      <c r="A102" s="53"/>
      <c r="B102" s="50">
        <f>'Bảng lương T9'!$F$31</f>
        <v>4827900</v>
      </c>
    </row>
    <row r="103" spans="1:2" ht="24.95" hidden="1" customHeight="1" outlineLevel="1" collapsed="1" x14ac:dyDescent="0.25">
      <c r="A103" s="53"/>
      <c r="B103" s="50">
        <f>'Bảng lương T9'!$F$32</f>
        <v>5227200</v>
      </c>
    </row>
    <row r="104" spans="1:2" ht="24.95" hidden="1" customHeight="1" outlineLevel="1" collapsed="1" x14ac:dyDescent="0.25">
      <c r="A104" s="53"/>
      <c r="B104" s="50">
        <f>'Bảng lương T9'!$F$33</f>
        <v>4428600</v>
      </c>
    </row>
    <row r="105" spans="1:2" ht="24.95" hidden="1" customHeight="1" outlineLevel="1" collapsed="1" x14ac:dyDescent="0.25">
      <c r="A105" s="53"/>
      <c r="B105" s="50">
        <f>'Bảng lương T9'!$F$34</f>
        <v>6860700</v>
      </c>
    </row>
    <row r="106" spans="1:2" ht="24.95" hidden="1" customHeight="1" outlineLevel="1" collapsed="1" x14ac:dyDescent="0.25">
      <c r="A106" s="53"/>
      <c r="B106" s="50">
        <f>'Bảng lương T9'!$F$35</f>
        <v>3630000</v>
      </c>
    </row>
    <row r="107" spans="1:2" ht="24.95" hidden="1" customHeight="1" outlineLevel="1" collapsed="1" x14ac:dyDescent="0.25">
      <c r="A107" s="53"/>
      <c r="B107" s="50">
        <f>'Bảng lương T9'!$F$36</f>
        <v>4428600</v>
      </c>
    </row>
    <row r="108" spans="1:2" ht="24.95" hidden="1" customHeight="1" outlineLevel="1" collapsed="1" x14ac:dyDescent="0.25">
      <c r="A108" s="53"/>
      <c r="B108" s="50">
        <f>'Bảng lương T9'!$F$37</f>
        <v>3630000</v>
      </c>
    </row>
    <row r="109" spans="1:2" ht="24.95" hidden="1" customHeight="1" outlineLevel="1" collapsed="1" x14ac:dyDescent="0.25">
      <c r="A109" s="53"/>
      <c r="B109" s="50">
        <f>'Bảng lương T9'!$F$38</f>
        <v>3230700</v>
      </c>
    </row>
    <row r="110" spans="1:2" ht="24.95" hidden="1" customHeight="1" outlineLevel="1" collapsed="1" x14ac:dyDescent="0.25">
      <c r="A110" s="53"/>
      <c r="B110" s="50">
        <f>'Bảng lương T9'!$F$39</f>
        <v>6025800.0000000009</v>
      </c>
    </row>
    <row r="111" spans="1:2" ht="24.95" hidden="1" customHeight="1" outlineLevel="1" collapsed="1" x14ac:dyDescent="0.25">
      <c r="A111" s="53"/>
      <c r="B111" s="50">
        <f>'Bảng lương T9'!$F$40</f>
        <v>8445800</v>
      </c>
    </row>
    <row r="112" spans="1:2" ht="24.95" hidden="1" customHeight="1" outlineLevel="1" collapsed="1" x14ac:dyDescent="0.25">
      <c r="A112" s="53"/>
      <c r="B112" s="50">
        <f>'Bảng lương T9'!$F$41</f>
        <v>6642900</v>
      </c>
    </row>
    <row r="113" spans="1:2" ht="24.95" hidden="1" customHeight="1" outlineLevel="1" collapsed="1" x14ac:dyDescent="0.25">
      <c r="A113" s="53"/>
      <c r="B113" s="50">
        <f>'Bảng lương T9'!$F$42</f>
        <v>2831400</v>
      </c>
    </row>
    <row r="114" spans="1:2" ht="24.95" hidden="1" customHeight="1" outlineLevel="1" collapsed="1" x14ac:dyDescent="0.25">
      <c r="A114" s="53"/>
      <c r="B114" s="50">
        <f>'Bảng lương T9'!$F$43</f>
        <v>5626500</v>
      </c>
    </row>
    <row r="115" spans="1:2" ht="24.95" customHeight="1" collapsed="1" x14ac:dyDescent="0.25">
      <c r="A115" s="53" t="s">
        <v>274</v>
      </c>
      <c r="B115" s="50">
        <f>AVERAGE(B67:B114)</f>
        <v>4745468.75</v>
      </c>
    </row>
    <row r="116" spans="1:2" ht="24.95" hidden="1" customHeight="1" outlineLevel="1" x14ac:dyDescent="0.25">
      <c r="A116" s="53"/>
      <c r="B116" s="50">
        <f>'Bảng lương T7'!$F$44</f>
        <v>7247900</v>
      </c>
    </row>
    <row r="117" spans="1:2" ht="24.95" hidden="1" customHeight="1" outlineLevel="1" collapsed="1" x14ac:dyDescent="0.25">
      <c r="A117" s="53"/>
      <c r="B117" s="50">
        <f>'Bảng lương T7'!$F$45</f>
        <v>3630000</v>
      </c>
    </row>
    <row r="118" spans="1:2" ht="24.95" hidden="1" customHeight="1" outlineLevel="1" collapsed="1" x14ac:dyDescent="0.25">
      <c r="A118" s="53"/>
      <c r="B118" s="50">
        <f>'Bảng lương T7'!$F$46</f>
        <v>5626500</v>
      </c>
    </row>
    <row r="119" spans="1:2" ht="24.95" hidden="1" customHeight="1" outlineLevel="1" collapsed="1" x14ac:dyDescent="0.25">
      <c r="A119" s="53"/>
      <c r="B119" s="50">
        <f>'Bảng lương T7'!$F$47</f>
        <v>4827900</v>
      </c>
    </row>
    <row r="120" spans="1:2" ht="24.95" hidden="1" customHeight="1" outlineLevel="1" collapsed="1" x14ac:dyDescent="0.25">
      <c r="A120" s="53"/>
      <c r="B120" s="50">
        <f>'Bảng lương T7'!$F$48</f>
        <v>5626500</v>
      </c>
    </row>
    <row r="121" spans="1:2" ht="24.95" hidden="1" customHeight="1" outlineLevel="1" collapsed="1" x14ac:dyDescent="0.25">
      <c r="A121" s="53"/>
      <c r="B121" s="50">
        <f>'Bảng lương T7'!$F$49</f>
        <v>5227200</v>
      </c>
    </row>
    <row r="122" spans="1:2" ht="24.95" hidden="1" customHeight="1" outlineLevel="1" collapsed="1" x14ac:dyDescent="0.25">
      <c r="A122" s="53"/>
      <c r="B122" s="50">
        <f>'Bảng lương T7'!$F$50</f>
        <v>9256500</v>
      </c>
    </row>
    <row r="123" spans="1:2" ht="24.95" hidden="1" customHeight="1" outlineLevel="1" collapsed="1" x14ac:dyDescent="0.25">
      <c r="A123" s="53"/>
      <c r="B123" s="50">
        <f>'Bảng lương T8'!$F$44</f>
        <v>7247900</v>
      </c>
    </row>
    <row r="124" spans="1:2" ht="24.95" hidden="1" customHeight="1" outlineLevel="1" collapsed="1" x14ac:dyDescent="0.25">
      <c r="A124" s="53"/>
      <c r="B124" s="50">
        <f>'Bảng lương T8'!$F$45</f>
        <v>3630000</v>
      </c>
    </row>
    <row r="125" spans="1:2" ht="24.95" hidden="1" customHeight="1" outlineLevel="1" collapsed="1" x14ac:dyDescent="0.25">
      <c r="A125" s="53"/>
      <c r="B125" s="50">
        <f>'Bảng lương T8'!$F$46</f>
        <v>5626500</v>
      </c>
    </row>
    <row r="126" spans="1:2" ht="24.95" hidden="1" customHeight="1" outlineLevel="1" collapsed="1" x14ac:dyDescent="0.25">
      <c r="A126" s="53"/>
      <c r="B126" s="50">
        <f>'Bảng lương T8'!$F$47</f>
        <v>4827900</v>
      </c>
    </row>
    <row r="127" spans="1:2" ht="24.95" hidden="1" customHeight="1" outlineLevel="1" collapsed="1" x14ac:dyDescent="0.25">
      <c r="A127" s="53"/>
      <c r="B127" s="50">
        <f>'Bảng lương T8'!$F$48</f>
        <v>5626500</v>
      </c>
    </row>
    <row r="128" spans="1:2" ht="24.95" hidden="1" customHeight="1" outlineLevel="1" collapsed="1" x14ac:dyDescent="0.25">
      <c r="A128" s="53"/>
      <c r="B128" s="50">
        <f>'Bảng lương T8'!$F$49</f>
        <v>5227200</v>
      </c>
    </row>
    <row r="129" spans="1:2" ht="24.95" hidden="1" customHeight="1" outlineLevel="1" collapsed="1" x14ac:dyDescent="0.25">
      <c r="A129" s="53"/>
      <c r="B129" s="50">
        <f>'Bảng lương T8'!$F$50</f>
        <v>9256500</v>
      </c>
    </row>
    <row r="130" spans="1:2" ht="24.95" hidden="1" customHeight="1" outlineLevel="1" collapsed="1" x14ac:dyDescent="0.25">
      <c r="A130" s="53"/>
      <c r="B130" s="50">
        <f>'Bảng lương T9'!$F$44</f>
        <v>7247900</v>
      </c>
    </row>
    <row r="131" spans="1:2" ht="24.95" hidden="1" customHeight="1" outlineLevel="1" collapsed="1" x14ac:dyDescent="0.25">
      <c r="A131" s="53"/>
      <c r="B131" s="50">
        <f>'Bảng lương T9'!$F$45</f>
        <v>3630000</v>
      </c>
    </row>
    <row r="132" spans="1:2" ht="24.95" hidden="1" customHeight="1" outlineLevel="1" collapsed="1" x14ac:dyDescent="0.25">
      <c r="A132" s="53"/>
      <c r="B132" s="50">
        <f>'Bảng lương T9'!$F$46</f>
        <v>5626500</v>
      </c>
    </row>
    <row r="133" spans="1:2" ht="24.95" hidden="1" customHeight="1" outlineLevel="1" collapsed="1" x14ac:dyDescent="0.25">
      <c r="A133" s="53"/>
      <c r="B133" s="50">
        <f>'Bảng lương T9'!$F$47</f>
        <v>4827900</v>
      </c>
    </row>
    <row r="134" spans="1:2" ht="24.95" hidden="1" customHeight="1" outlineLevel="1" collapsed="1" x14ac:dyDescent="0.25">
      <c r="A134" s="53"/>
      <c r="B134" s="50">
        <f>'Bảng lương T9'!$F$48</f>
        <v>5626500</v>
      </c>
    </row>
    <row r="135" spans="1:2" ht="24.95" hidden="1" customHeight="1" outlineLevel="1" collapsed="1" x14ac:dyDescent="0.25">
      <c r="A135" s="53"/>
      <c r="B135" s="50">
        <f>'Bảng lương T9'!$F$49</f>
        <v>5227200</v>
      </c>
    </row>
    <row r="136" spans="1:2" ht="24.95" hidden="1" customHeight="1" outlineLevel="1" collapsed="1" x14ac:dyDescent="0.25">
      <c r="A136" s="53"/>
      <c r="B136" s="50">
        <f>'Bảng lương T9'!$F$50</f>
        <v>9256500</v>
      </c>
    </row>
    <row r="137" spans="1:2" ht="24.95" customHeight="1" collapsed="1" x14ac:dyDescent="0.25">
      <c r="A137" s="53" t="s">
        <v>308</v>
      </c>
      <c r="B137" s="50">
        <f>AVERAGE(B116:B136)</f>
        <v>5920357.1428571427</v>
      </c>
    </row>
    <row r="138" spans="1:2" ht="24.95" hidden="1" customHeight="1" outlineLevel="1" x14ac:dyDescent="0.25">
      <c r="A138" s="53"/>
      <c r="B138" s="50">
        <f>'Bảng lương T7'!$F$51</f>
        <v>4827900</v>
      </c>
    </row>
    <row r="139" spans="1:2" ht="24.95" hidden="1" customHeight="1" outlineLevel="1" collapsed="1" x14ac:dyDescent="0.25">
      <c r="A139" s="53"/>
      <c r="B139" s="50">
        <f>'Bảng lương T7'!$F$52</f>
        <v>2831400</v>
      </c>
    </row>
    <row r="140" spans="1:2" ht="24.95" hidden="1" customHeight="1" outlineLevel="1" collapsed="1" x14ac:dyDescent="0.25">
      <c r="A140" s="53"/>
      <c r="B140" s="50">
        <f>'Bảng lương T7'!$F$53</f>
        <v>3230700</v>
      </c>
    </row>
    <row r="141" spans="1:2" ht="24.95" hidden="1" customHeight="1" outlineLevel="1" collapsed="1" x14ac:dyDescent="0.25">
      <c r="A141" s="53"/>
      <c r="B141" s="50">
        <f>'Bảng lương T7'!$F$54</f>
        <v>5626500</v>
      </c>
    </row>
    <row r="142" spans="1:2" ht="24.95" hidden="1" customHeight="1" outlineLevel="1" collapsed="1" x14ac:dyDescent="0.25">
      <c r="A142" s="53"/>
      <c r="B142" s="50">
        <f>'Bảng lương T7'!$F$55</f>
        <v>2831400</v>
      </c>
    </row>
    <row r="143" spans="1:2" ht="24.95" hidden="1" customHeight="1" outlineLevel="1" collapsed="1" x14ac:dyDescent="0.25">
      <c r="A143" s="53"/>
      <c r="B143" s="50">
        <f>'Bảng lương T7'!$F$56</f>
        <v>3630000</v>
      </c>
    </row>
    <row r="144" spans="1:2" ht="24.95" hidden="1" customHeight="1" outlineLevel="1" collapsed="1" x14ac:dyDescent="0.25">
      <c r="A144" s="53"/>
      <c r="B144" s="50">
        <f>'Bảng lương T7'!$F$57</f>
        <v>5650700</v>
      </c>
    </row>
    <row r="145" spans="1:2" ht="24.95" hidden="1" customHeight="1" outlineLevel="1" collapsed="1" x14ac:dyDescent="0.25">
      <c r="A145" s="53"/>
      <c r="B145" s="50">
        <f>'Bảng lương T7'!$F$58</f>
        <v>6836500</v>
      </c>
    </row>
    <row r="146" spans="1:2" ht="24.95" hidden="1" customHeight="1" outlineLevel="1" collapsed="1" x14ac:dyDescent="0.25">
      <c r="A146" s="53"/>
      <c r="B146" s="50">
        <f>'Bảng lương T7'!$F$59</f>
        <v>3230700</v>
      </c>
    </row>
    <row r="147" spans="1:2" ht="24.95" hidden="1" customHeight="1" outlineLevel="1" collapsed="1" x14ac:dyDescent="0.25">
      <c r="A147" s="53"/>
      <c r="B147" s="50">
        <f>'Bảng lương T7'!$F$60</f>
        <v>6449300</v>
      </c>
    </row>
    <row r="148" spans="1:2" ht="24.95" hidden="1" customHeight="1" outlineLevel="1" collapsed="1" x14ac:dyDescent="0.25">
      <c r="A148" s="53"/>
      <c r="B148" s="50">
        <f>'Bảng lương T7'!$F$61</f>
        <v>4827900</v>
      </c>
    </row>
    <row r="149" spans="1:2" ht="24.95" hidden="1" customHeight="1" outlineLevel="1" collapsed="1" x14ac:dyDescent="0.25">
      <c r="A149" s="53"/>
      <c r="B149" s="50">
        <f>'Bảng lương T7'!$F$62</f>
        <v>4428600</v>
      </c>
    </row>
    <row r="150" spans="1:2" ht="24.95" hidden="1" customHeight="1" outlineLevel="1" collapsed="1" x14ac:dyDescent="0.25">
      <c r="A150" s="53"/>
      <c r="B150" s="50">
        <f>'Bảng lương T7'!$F$63</f>
        <v>5227200</v>
      </c>
    </row>
    <row r="151" spans="1:2" ht="24.95" hidden="1" customHeight="1" outlineLevel="1" collapsed="1" x14ac:dyDescent="0.25">
      <c r="A151" s="53"/>
      <c r="B151" s="50">
        <f>'Bảng lương T7'!$F$64</f>
        <v>5227200</v>
      </c>
    </row>
    <row r="152" spans="1:2" ht="24.95" hidden="1" customHeight="1" outlineLevel="1" collapsed="1" x14ac:dyDescent="0.25">
      <c r="A152" s="53"/>
      <c r="B152" s="50">
        <f>'Bảng lương T7'!$F$65</f>
        <v>5227200</v>
      </c>
    </row>
    <row r="153" spans="1:2" ht="24.95" hidden="1" customHeight="1" outlineLevel="1" collapsed="1" x14ac:dyDescent="0.25">
      <c r="A153" s="53"/>
      <c r="B153" s="50">
        <f>'Bảng lương T7'!$F$66</f>
        <v>6025800.0000000009</v>
      </c>
    </row>
    <row r="154" spans="1:2" ht="24.95" hidden="1" customHeight="1" outlineLevel="1" collapsed="1" x14ac:dyDescent="0.25">
      <c r="A154" s="53"/>
      <c r="B154" s="50">
        <f>'Bảng lương T7'!$F$67</f>
        <v>3230700</v>
      </c>
    </row>
    <row r="155" spans="1:2" ht="24.95" hidden="1" customHeight="1" outlineLevel="1" collapsed="1" x14ac:dyDescent="0.25">
      <c r="A155" s="53"/>
      <c r="B155" s="50">
        <f>'Bảng lương T7'!$F$68</f>
        <v>3230700</v>
      </c>
    </row>
    <row r="156" spans="1:2" ht="24.95" hidden="1" customHeight="1" outlineLevel="1" collapsed="1" x14ac:dyDescent="0.25">
      <c r="A156" s="53"/>
      <c r="B156" s="50">
        <f>'Bảng lương T7'!$F$69</f>
        <v>3230700</v>
      </c>
    </row>
    <row r="157" spans="1:2" ht="24.95" hidden="1" customHeight="1" outlineLevel="1" collapsed="1" x14ac:dyDescent="0.25">
      <c r="A157" s="53"/>
      <c r="B157" s="50">
        <f>'Bảng lương T8'!$F$51</f>
        <v>4827900</v>
      </c>
    </row>
    <row r="158" spans="1:2" ht="24.95" hidden="1" customHeight="1" outlineLevel="1" collapsed="1" x14ac:dyDescent="0.25">
      <c r="A158" s="53"/>
      <c r="B158" s="50">
        <f>'Bảng lương T8'!$F$52</f>
        <v>2831400</v>
      </c>
    </row>
    <row r="159" spans="1:2" ht="24.95" hidden="1" customHeight="1" outlineLevel="1" collapsed="1" x14ac:dyDescent="0.25">
      <c r="A159" s="53"/>
      <c r="B159" s="50">
        <f>'Bảng lương T8'!$F$53</f>
        <v>3230700</v>
      </c>
    </row>
    <row r="160" spans="1:2" ht="24.95" hidden="1" customHeight="1" outlineLevel="1" collapsed="1" x14ac:dyDescent="0.25">
      <c r="A160" s="53"/>
      <c r="B160" s="50">
        <f>'Bảng lương T8'!$F$54</f>
        <v>5626500</v>
      </c>
    </row>
    <row r="161" spans="1:2" ht="24.95" hidden="1" customHeight="1" outlineLevel="1" collapsed="1" x14ac:dyDescent="0.25">
      <c r="A161" s="53"/>
      <c r="B161" s="50">
        <f>'Bảng lương T8'!$F$55</f>
        <v>3630000</v>
      </c>
    </row>
    <row r="162" spans="1:2" ht="24.95" hidden="1" customHeight="1" outlineLevel="1" collapsed="1" x14ac:dyDescent="0.25">
      <c r="A162" s="53"/>
      <c r="B162" s="50">
        <f>'Bảng lương T8'!$F$56</f>
        <v>3630000</v>
      </c>
    </row>
    <row r="163" spans="1:2" ht="24.95" hidden="1" customHeight="1" outlineLevel="1" collapsed="1" x14ac:dyDescent="0.25">
      <c r="A163" s="53"/>
      <c r="B163" s="50">
        <f>'Bảng lương T8'!$F$57</f>
        <v>5626500</v>
      </c>
    </row>
    <row r="164" spans="1:2" ht="24.95" hidden="1" customHeight="1" outlineLevel="1" collapsed="1" x14ac:dyDescent="0.25">
      <c r="A164" s="53"/>
      <c r="B164" s="50">
        <f>'Bảng lương T8'!$F$58</f>
        <v>3230700</v>
      </c>
    </row>
    <row r="165" spans="1:2" ht="24.95" hidden="1" customHeight="1" outlineLevel="1" collapsed="1" x14ac:dyDescent="0.25">
      <c r="A165" s="53"/>
      <c r="B165" s="50">
        <f>'Bảng lương T8'!$F$59</f>
        <v>2831400</v>
      </c>
    </row>
    <row r="166" spans="1:2" ht="24.95" hidden="1" customHeight="1" outlineLevel="1" collapsed="1" x14ac:dyDescent="0.25">
      <c r="A166" s="53"/>
      <c r="B166" s="50">
        <f>'Bảng lương T8'!$F$60</f>
        <v>4827900</v>
      </c>
    </row>
    <row r="167" spans="1:2" ht="24.95" hidden="1" customHeight="1" outlineLevel="1" collapsed="1" x14ac:dyDescent="0.25">
      <c r="A167" s="53"/>
      <c r="B167" s="50">
        <f>'Bảng lương T8'!$F$61</f>
        <v>2831400</v>
      </c>
    </row>
    <row r="168" spans="1:2" ht="24.95" hidden="1" customHeight="1" outlineLevel="1" collapsed="1" x14ac:dyDescent="0.25">
      <c r="A168" s="53"/>
      <c r="B168" s="50">
        <f>'Bảng lương T8'!$F$62</f>
        <v>3630000</v>
      </c>
    </row>
    <row r="169" spans="1:2" ht="24.95" hidden="1" customHeight="1" outlineLevel="1" collapsed="1" x14ac:dyDescent="0.25">
      <c r="A169" s="53"/>
      <c r="B169" s="50">
        <f>'Bảng lương T8'!$F$63</f>
        <v>5650700</v>
      </c>
    </row>
    <row r="170" spans="1:2" ht="24.95" hidden="1" customHeight="1" outlineLevel="1" collapsed="1" x14ac:dyDescent="0.25">
      <c r="A170" s="53"/>
      <c r="B170" s="50">
        <f>'Bảng lương T8'!$F$64</f>
        <v>6836500</v>
      </c>
    </row>
    <row r="171" spans="1:2" ht="24.95" hidden="1" customHeight="1" outlineLevel="1" collapsed="1" x14ac:dyDescent="0.25">
      <c r="A171" s="53"/>
      <c r="B171" s="50">
        <f>'Bảng lương T8'!$F$65</f>
        <v>3230700</v>
      </c>
    </row>
    <row r="172" spans="1:2" ht="24.95" hidden="1" customHeight="1" outlineLevel="1" collapsed="1" x14ac:dyDescent="0.25">
      <c r="A172" s="53"/>
      <c r="B172" s="50">
        <f>'Bảng lương T8'!$F$66</f>
        <v>6449300</v>
      </c>
    </row>
    <row r="173" spans="1:2" ht="24.95" hidden="1" customHeight="1" outlineLevel="1" collapsed="1" x14ac:dyDescent="0.25">
      <c r="A173" s="53"/>
      <c r="B173" s="50">
        <f>'Bảng lương T8'!$F$67</f>
        <v>4827900</v>
      </c>
    </row>
    <row r="174" spans="1:2" ht="24.95" hidden="1" customHeight="1" outlineLevel="1" collapsed="1" x14ac:dyDescent="0.25">
      <c r="A174" s="53"/>
      <c r="B174" s="50">
        <f>'Bảng lương T8'!$F$68</f>
        <v>4428600</v>
      </c>
    </row>
    <row r="175" spans="1:2" ht="24.95" hidden="1" customHeight="1" outlineLevel="1" collapsed="1" x14ac:dyDescent="0.25">
      <c r="A175" s="53"/>
      <c r="B175" s="50">
        <f>'Bảng lương T8'!$F$69</f>
        <v>5227200</v>
      </c>
    </row>
    <row r="176" spans="1:2" ht="24.95" hidden="1" customHeight="1" outlineLevel="1" collapsed="1" x14ac:dyDescent="0.25">
      <c r="A176" s="53"/>
      <c r="B176" s="50">
        <f>'Bảng lương T8'!$F$70</f>
        <v>5227200</v>
      </c>
    </row>
    <row r="177" spans="1:2" ht="24.95" hidden="1" customHeight="1" outlineLevel="1" collapsed="1" x14ac:dyDescent="0.25">
      <c r="A177" s="53"/>
      <c r="B177" s="50">
        <f>'Bảng lương T8'!$F$71</f>
        <v>5227200</v>
      </c>
    </row>
    <row r="178" spans="1:2" ht="24.95" hidden="1" customHeight="1" outlineLevel="1" collapsed="1" x14ac:dyDescent="0.25">
      <c r="A178" s="53"/>
      <c r="B178" s="50">
        <f>'Bảng lương T8'!$F$72</f>
        <v>6025800.0000000009</v>
      </c>
    </row>
    <row r="179" spans="1:2" ht="24.95" hidden="1" customHeight="1" outlineLevel="1" collapsed="1" x14ac:dyDescent="0.25">
      <c r="A179" s="53"/>
      <c r="B179" s="50">
        <f>'Bảng lương T8'!$F$73</f>
        <v>3230700</v>
      </c>
    </row>
    <row r="180" spans="1:2" ht="24.95" hidden="1" customHeight="1" outlineLevel="1" collapsed="1" x14ac:dyDescent="0.25">
      <c r="A180" s="53"/>
      <c r="B180" s="50">
        <f>'Bảng lương T8'!$F$74</f>
        <v>3230700</v>
      </c>
    </row>
    <row r="181" spans="1:2" ht="24.95" hidden="1" customHeight="1" outlineLevel="1" collapsed="1" x14ac:dyDescent="0.25">
      <c r="A181" s="53"/>
      <c r="B181" s="50">
        <f>'Bảng lương T8'!$F$75</f>
        <v>3230700</v>
      </c>
    </row>
    <row r="182" spans="1:2" ht="24.95" hidden="1" customHeight="1" outlineLevel="1" collapsed="1" x14ac:dyDescent="0.25">
      <c r="A182" s="53"/>
      <c r="B182" s="50">
        <f>'Bảng lương T9'!$F$51</f>
        <v>4827900</v>
      </c>
    </row>
    <row r="183" spans="1:2" ht="24.95" hidden="1" customHeight="1" outlineLevel="1" collapsed="1" x14ac:dyDescent="0.25">
      <c r="A183" s="53"/>
      <c r="B183" s="50">
        <f>'Bảng lương T9'!$F$52</f>
        <v>2831400</v>
      </c>
    </row>
    <row r="184" spans="1:2" ht="24.95" hidden="1" customHeight="1" outlineLevel="1" collapsed="1" x14ac:dyDescent="0.25">
      <c r="A184" s="53"/>
      <c r="B184" s="50">
        <f>'Bảng lương T9'!$F$53</f>
        <v>3230700</v>
      </c>
    </row>
    <row r="185" spans="1:2" ht="24.95" hidden="1" customHeight="1" outlineLevel="1" collapsed="1" x14ac:dyDescent="0.25">
      <c r="A185" s="53"/>
      <c r="B185" s="50">
        <f>'Bảng lương T9'!$F$54</f>
        <v>5626500</v>
      </c>
    </row>
    <row r="186" spans="1:2" ht="24.95" hidden="1" customHeight="1" outlineLevel="1" collapsed="1" x14ac:dyDescent="0.25">
      <c r="A186" s="53"/>
      <c r="B186" s="50">
        <f>'Bảng lương T9'!$F$55</f>
        <v>3630000</v>
      </c>
    </row>
    <row r="187" spans="1:2" ht="24.95" hidden="1" customHeight="1" outlineLevel="1" collapsed="1" x14ac:dyDescent="0.25">
      <c r="A187" s="53"/>
      <c r="B187" s="50">
        <f>'Bảng lương T9'!$F$56</f>
        <v>3630000</v>
      </c>
    </row>
    <row r="188" spans="1:2" ht="24.95" hidden="1" customHeight="1" outlineLevel="1" collapsed="1" x14ac:dyDescent="0.25">
      <c r="A188" s="53"/>
      <c r="B188" s="50">
        <f>'Bảng lương T9'!$F$57</f>
        <v>5626500</v>
      </c>
    </row>
    <row r="189" spans="1:2" ht="24.95" hidden="1" customHeight="1" outlineLevel="1" collapsed="1" x14ac:dyDescent="0.25">
      <c r="A189" s="53"/>
      <c r="B189" s="50">
        <f>'Bảng lương T9'!$F$58</f>
        <v>3230700</v>
      </c>
    </row>
    <row r="190" spans="1:2" ht="24.95" hidden="1" customHeight="1" outlineLevel="1" collapsed="1" x14ac:dyDescent="0.25">
      <c r="A190" s="53"/>
      <c r="B190" s="50">
        <f>'Bảng lương T9'!$F$59</f>
        <v>2831400</v>
      </c>
    </row>
    <row r="191" spans="1:2" ht="24.95" hidden="1" customHeight="1" outlineLevel="1" collapsed="1" x14ac:dyDescent="0.25">
      <c r="A191" s="53"/>
      <c r="B191" s="50">
        <f>'Bảng lương T9'!$F$60</f>
        <v>4827900</v>
      </c>
    </row>
    <row r="192" spans="1:2" ht="24.95" hidden="1" customHeight="1" outlineLevel="1" collapsed="1" x14ac:dyDescent="0.25">
      <c r="A192" s="53"/>
      <c r="B192" s="50">
        <f>'Bảng lương T9'!$F$61</f>
        <v>2831400</v>
      </c>
    </row>
    <row r="193" spans="1:2" ht="24.95" hidden="1" customHeight="1" outlineLevel="1" collapsed="1" x14ac:dyDescent="0.25">
      <c r="A193" s="53"/>
      <c r="B193" s="50">
        <f>'Bảng lương T9'!$F$62</f>
        <v>3630000</v>
      </c>
    </row>
    <row r="194" spans="1:2" ht="24.95" hidden="1" customHeight="1" outlineLevel="1" collapsed="1" x14ac:dyDescent="0.25">
      <c r="A194" s="53"/>
      <c r="B194" s="50">
        <f>'Bảng lương T9'!$F$63</f>
        <v>5650700</v>
      </c>
    </row>
    <row r="195" spans="1:2" ht="24.95" hidden="1" customHeight="1" outlineLevel="1" collapsed="1" x14ac:dyDescent="0.25">
      <c r="A195" s="53"/>
      <c r="B195" s="50">
        <f>'Bảng lương T9'!$F$64</f>
        <v>6836500</v>
      </c>
    </row>
    <row r="196" spans="1:2" ht="24.95" hidden="1" customHeight="1" outlineLevel="1" collapsed="1" x14ac:dyDescent="0.25">
      <c r="A196" s="53"/>
      <c r="B196" s="50">
        <f>'Bảng lương T9'!$F$65</f>
        <v>3230700</v>
      </c>
    </row>
    <row r="197" spans="1:2" ht="24.95" hidden="1" customHeight="1" outlineLevel="1" collapsed="1" x14ac:dyDescent="0.25">
      <c r="A197" s="53"/>
      <c r="B197" s="50">
        <f>'Bảng lương T9'!$F$66</f>
        <v>6449300</v>
      </c>
    </row>
    <row r="198" spans="1:2" ht="24.95" hidden="1" customHeight="1" outlineLevel="1" collapsed="1" x14ac:dyDescent="0.25">
      <c r="A198" s="53"/>
      <c r="B198" s="50">
        <f>'Bảng lương T9'!$F$67</f>
        <v>4827900</v>
      </c>
    </row>
    <row r="199" spans="1:2" ht="24.95" hidden="1" customHeight="1" outlineLevel="1" collapsed="1" x14ac:dyDescent="0.25">
      <c r="A199" s="53"/>
      <c r="B199" s="50">
        <f>'Bảng lương T9'!$F$68</f>
        <v>4428600</v>
      </c>
    </row>
    <row r="200" spans="1:2" ht="24.95" hidden="1" customHeight="1" outlineLevel="1" collapsed="1" x14ac:dyDescent="0.25">
      <c r="A200" s="53"/>
      <c r="B200" s="50">
        <f>'Bảng lương T9'!$F$69</f>
        <v>5227200</v>
      </c>
    </row>
    <row r="201" spans="1:2" ht="24.95" hidden="1" customHeight="1" outlineLevel="1" collapsed="1" x14ac:dyDescent="0.25">
      <c r="A201" s="53"/>
      <c r="B201" s="50">
        <f>'Bảng lương T9'!$F$70</f>
        <v>5227200</v>
      </c>
    </row>
    <row r="202" spans="1:2" ht="24.95" hidden="1" customHeight="1" outlineLevel="1" collapsed="1" x14ac:dyDescent="0.25">
      <c r="A202" s="53"/>
      <c r="B202" s="50">
        <f>'Bảng lương T9'!$F$71</f>
        <v>5227200</v>
      </c>
    </row>
    <row r="203" spans="1:2" ht="24.95" hidden="1" customHeight="1" outlineLevel="1" collapsed="1" x14ac:dyDescent="0.25">
      <c r="A203" s="53"/>
      <c r="B203" s="50">
        <f>'Bảng lương T9'!$F$72</f>
        <v>6025800.0000000009</v>
      </c>
    </row>
    <row r="204" spans="1:2" ht="24.95" hidden="1" customHeight="1" outlineLevel="1" collapsed="1" x14ac:dyDescent="0.25">
      <c r="A204" s="53"/>
      <c r="B204" s="50">
        <f>'Bảng lương T9'!$F$73</f>
        <v>3230700</v>
      </c>
    </row>
    <row r="205" spans="1:2" ht="24.95" hidden="1" customHeight="1" outlineLevel="1" collapsed="1" x14ac:dyDescent="0.25">
      <c r="A205" s="53"/>
      <c r="B205" s="50">
        <f>'Bảng lương T9'!$F$74</f>
        <v>3230700</v>
      </c>
    </row>
    <row r="206" spans="1:2" ht="24.95" hidden="1" customHeight="1" outlineLevel="1" collapsed="1" x14ac:dyDescent="0.25">
      <c r="A206" s="53"/>
      <c r="B206" s="50">
        <f>'Bảng lương T9'!$F$75</f>
        <v>3230700</v>
      </c>
    </row>
    <row r="207" spans="1:2" ht="24.95" customHeight="1" collapsed="1" x14ac:dyDescent="0.25">
      <c r="A207" s="53" t="s">
        <v>324</v>
      </c>
      <c r="B207" s="50">
        <f>AVERAGE(B138:B206)</f>
        <v>4419656.5217391308</v>
      </c>
    </row>
    <row r="208" spans="1:2" ht="24.95" hidden="1" customHeight="1" outlineLevel="1" x14ac:dyDescent="0.25">
      <c r="A208" s="53"/>
      <c r="B208" s="50">
        <f>'Bảng lương T7'!$F$70</f>
        <v>4029300</v>
      </c>
    </row>
    <row r="209" spans="1:2" ht="24.95" hidden="1" customHeight="1" outlineLevel="1" collapsed="1" x14ac:dyDescent="0.25">
      <c r="A209" s="53"/>
      <c r="B209" s="50">
        <f>'Bảng lương T7'!$F$71</f>
        <v>5626500</v>
      </c>
    </row>
    <row r="210" spans="1:2" ht="24.95" hidden="1" customHeight="1" outlineLevel="1" collapsed="1" x14ac:dyDescent="0.25">
      <c r="A210" s="53"/>
      <c r="B210" s="50">
        <f>'Bảng lương T8'!$F$76</f>
        <v>4029300</v>
      </c>
    </row>
    <row r="211" spans="1:2" ht="24.95" hidden="1" customHeight="1" outlineLevel="1" collapsed="1" x14ac:dyDescent="0.25">
      <c r="A211" s="53"/>
      <c r="B211" s="50">
        <f>'Bảng lương T8'!$F$77</f>
        <v>5626500</v>
      </c>
    </row>
    <row r="212" spans="1:2" ht="24.95" hidden="1" customHeight="1" outlineLevel="1" collapsed="1" x14ac:dyDescent="0.25">
      <c r="A212" s="53"/>
      <c r="B212" s="50">
        <f>'Bảng lương T8'!$F$78</f>
        <v>2831400</v>
      </c>
    </row>
    <row r="213" spans="1:2" ht="24.95" hidden="1" customHeight="1" outlineLevel="1" collapsed="1" x14ac:dyDescent="0.25">
      <c r="A213" s="53"/>
      <c r="B213" s="50">
        <f>'Bảng lương T9'!$F$76</f>
        <v>4029300</v>
      </c>
    </row>
    <row r="214" spans="1:2" ht="24.95" hidden="1" customHeight="1" outlineLevel="1" collapsed="1" x14ac:dyDescent="0.25">
      <c r="A214" s="53"/>
      <c r="B214" s="50">
        <f>'Bảng lương T9'!$F$77</f>
        <v>5626500</v>
      </c>
    </row>
    <row r="215" spans="1:2" ht="24.95" hidden="1" customHeight="1" outlineLevel="1" collapsed="1" x14ac:dyDescent="0.25">
      <c r="A215" s="53"/>
      <c r="B215" s="50">
        <f>'Bảng lương T9'!$F$78</f>
        <v>2831400</v>
      </c>
    </row>
    <row r="216" spans="1:2" ht="24.95" customHeight="1" collapsed="1" x14ac:dyDescent="0.25">
      <c r="A216" s="53" t="s">
        <v>363</v>
      </c>
      <c r="B216" s="50">
        <f>AVERAGE(B208:B215)</f>
        <v>4328775</v>
      </c>
    </row>
    <row r="217" spans="1:2" ht="24.95" hidden="1" customHeight="1" outlineLevel="1" x14ac:dyDescent="0.25">
      <c r="A217" s="53"/>
      <c r="B217" s="50">
        <f>'Bảng lương T7'!$F$72</f>
        <v>4029300</v>
      </c>
    </row>
    <row r="218" spans="1:2" ht="24.95" hidden="1" customHeight="1" outlineLevel="1" collapsed="1" x14ac:dyDescent="0.25">
      <c r="A218" s="53"/>
      <c r="B218" s="50">
        <f>'Bảng lương T7'!$F$73</f>
        <v>5227200</v>
      </c>
    </row>
    <row r="219" spans="1:2" ht="24.95" hidden="1" customHeight="1" outlineLevel="1" collapsed="1" x14ac:dyDescent="0.25">
      <c r="A219" s="53"/>
      <c r="B219" s="50">
        <f>'Bảng lương T7'!$F$74</f>
        <v>4827900</v>
      </c>
    </row>
    <row r="220" spans="1:2" ht="24.95" hidden="1" customHeight="1" outlineLevel="1" collapsed="1" x14ac:dyDescent="0.25">
      <c r="A220" s="53"/>
      <c r="B220" s="50">
        <f>'Bảng lương T7'!$F$75</f>
        <v>6050000</v>
      </c>
    </row>
    <row r="221" spans="1:2" ht="24.95" hidden="1" customHeight="1" outlineLevel="1" collapsed="1" x14ac:dyDescent="0.25">
      <c r="A221" s="53"/>
      <c r="B221" s="50">
        <f>'Bảng lương T7'!$F$76</f>
        <v>2831400</v>
      </c>
    </row>
    <row r="222" spans="1:2" ht="24.95" hidden="1" customHeight="1" outlineLevel="1" collapsed="1" x14ac:dyDescent="0.25">
      <c r="A222" s="53"/>
      <c r="B222" s="50">
        <f>'Bảng lương T7'!$F$77</f>
        <v>5626500</v>
      </c>
    </row>
    <row r="223" spans="1:2" ht="24.95" hidden="1" customHeight="1" outlineLevel="1" collapsed="1" x14ac:dyDescent="0.25">
      <c r="A223" s="53"/>
      <c r="B223" s="50">
        <f>'Bảng lương T7'!$F$78</f>
        <v>7042200</v>
      </c>
    </row>
    <row r="224" spans="1:2" ht="24.95" hidden="1" customHeight="1" outlineLevel="1" collapsed="1" x14ac:dyDescent="0.25">
      <c r="A224" s="53"/>
      <c r="B224" s="50">
        <f>'Bảng lương T7'!$F$79</f>
        <v>4827900</v>
      </c>
    </row>
    <row r="225" spans="1:2" ht="24.95" hidden="1" customHeight="1" outlineLevel="1" collapsed="1" x14ac:dyDescent="0.25">
      <c r="A225" s="53"/>
      <c r="B225" s="50">
        <f>'Bảng lương T7'!$F$80</f>
        <v>3230700</v>
      </c>
    </row>
    <row r="226" spans="1:2" ht="24.95" hidden="1" customHeight="1" outlineLevel="1" collapsed="1" x14ac:dyDescent="0.25">
      <c r="A226" s="53"/>
      <c r="B226" s="50">
        <f>'Bảng lương T7'!$F$81</f>
        <v>4827900</v>
      </c>
    </row>
    <row r="227" spans="1:2" ht="24.95" hidden="1" customHeight="1" outlineLevel="1" collapsed="1" x14ac:dyDescent="0.25">
      <c r="A227" s="53"/>
      <c r="B227" s="50">
        <f>'Bảng lương T7'!$F$82</f>
        <v>6025800.0000000009</v>
      </c>
    </row>
    <row r="228" spans="1:2" ht="24.95" hidden="1" customHeight="1" outlineLevel="1" collapsed="1" x14ac:dyDescent="0.25">
      <c r="A228" s="53"/>
      <c r="B228" s="50">
        <f>'Bảng lương T7'!$F$83</f>
        <v>6025800.0000000009</v>
      </c>
    </row>
    <row r="229" spans="1:2" ht="24.95" hidden="1" customHeight="1" outlineLevel="1" collapsed="1" x14ac:dyDescent="0.25">
      <c r="A229" s="53"/>
      <c r="B229" s="50">
        <f>'Bảng lương T7'!$F$84</f>
        <v>6025800.0000000009</v>
      </c>
    </row>
    <row r="230" spans="1:2" ht="24.95" hidden="1" customHeight="1" outlineLevel="1" collapsed="1" x14ac:dyDescent="0.25">
      <c r="A230" s="53"/>
      <c r="B230" s="50">
        <f>'Bảng lương T7'!$F$85</f>
        <v>3630000</v>
      </c>
    </row>
    <row r="231" spans="1:2" ht="24.95" hidden="1" customHeight="1" outlineLevel="1" collapsed="1" x14ac:dyDescent="0.25">
      <c r="A231" s="53"/>
      <c r="B231" s="50">
        <f>'Bảng lương T7'!$F$86</f>
        <v>5227200</v>
      </c>
    </row>
    <row r="232" spans="1:2" ht="24.95" hidden="1" customHeight="1" outlineLevel="1" collapsed="1" x14ac:dyDescent="0.25">
      <c r="A232" s="53"/>
      <c r="B232" s="50">
        <f>'Bảng lương T7'!$F$87</f>
        <v>4827900</v>
      </c>
    </row>
    <row r="233" spans="1:2" ht="24.95" hidden="1" customHeight="1" outlineLevel="1" collapsed="1" x14ac:dyDescent="0.25">
      <c r="A233" s="53"/>
      <c r="B233" s="50">
        <f>'Bảng lương T7'!$F$88</f>
        <v>5227200</v>
      </c>
    </row>
    <row r="234" spans="1:2" ht="24.95" hidden="1" customHeight="1" outlineLevel="1" collapsed="1" x14ac:dyDescent="0.25">
      <c r="A234" s="53"/>
      <c r="B234" s="50">
        <f>'Bảng lương T7'!$F$89</f>
        <v>4041400</v>
      </c>
    </row>
    <row r="235" spans="1:2" ht="24.95" hidden="1" customHeight="1" outlineLevel="1" collapsed="1" x14ac:dyDescent="0.25">
      <c r="A235" s="53"/>
      <c r="B235" s="50">
        <f>'Bảng lương T7'!$F$90</f>
        <v>4029300</v>
      </c>
    </row>
    <row r="236" spans="1:2" ht="24.95" hidden="1" customHeight="1" outlineLevel="1" collapsed="1" x14ac:dyDescent="0.25">
      <c r="A236" s="53"/>
      <c r="B236" s="50">
        <f>'Bảng lương T7'!$F$91</f>
        <v>5227200</v>
      </c>
    </row>
    <row r="237" spans="1:2" ht="24.95" hidden="1" customHeight="1" outlineLevel="1" collapsed="1" x14ac:dyDescent="0.25">
      <c r="A237" s="53"/>
      <c r="B237" s="50">
        <f>'Bảng lương T7'!$F$92</f>
        <v>4827900</v>
      </c>
    </row>
    <row r="238" spans="1:2" ht="24.95" hidden="1" customHeight="1" outlineLevel="1" collapsed="1" x14ac:dyDescent="0.25">
      <c r="A238" s="53"/>
      <c r="B238" s="50">
        <f>'Bảng lương T7'!$F$93</f>
        <v>3630000</v>
      </c>
    </row>
    <row r="239" spans="1:2" ht="24.95" hidden="1" customHeight="1" outlineLevel="1" collapsed="1" x14ac:dyDescent="0.25">
      <c r="A239" s="53"/>
      <c r="B239" s="50">
        <f>'Bảng lương T7'!$F$94</f>
        <v>5227200</v>
      </c>
    </row>
    <row r="240" spans="1:2" ht="24.95" hidden="1" customHeight="1" outlineLevel="1" collapsed="1" x14ac:dyDescent="0.25">
      <c r="A240" s="53"/>
      <c r="B240" s="50">
        <f>'Bảng lương T7'!$F$95</f>
        <v>5227200</v>
      </c>
    </row>
    <row r="241" spans="1:2" ht="24.95" hidden="1" customHeight="1" outlineLevel="1" collapsed="1" x14ac:dyDescent="0.25">
      <c r="A241" s="53"/>
      <c r="B241" s="50">
        <f>'Bảng lương T7'!$F$96</f>
        <v>2831400</v>
      </c>
    </row>
    <row r="242" spans="1:2" ht="24.95" hidden="1" customHeight="1" outlineLevel="1" collapsed="1" x14ac:dyDescent="0.25">
      <c r="A242" s="53"/>
      <c r="B242" s="50">
        <f>'Bảng lương T7'!$F$97</f>
        <v>4029300</v>
      </c>
    </row>
    <row r="243" spans="1:2" ht="24.95" hidden="1" customHeight="1" outlineLevel="1" collapsed="1" x14ac:dyDescent="0.25">
      <c r="A243" s="53"/>
      <c r="B243" s="50">
        <f>'Bảng lương T7'!$F$98</f>
        <v>4428600</v>
      </c>
    </row>
    <row r="244" spans="1:2" ht="24.95" hidden="1" customHeight="1" outlineLevel="1" collapsed="1" x14ac:dyDescent="0.25">
      <c r="A244" s="53"/>
      <c r="B244" s="50">
        <f>'Bảng lương T7'!$F$99</f>
        <v>6025800.0000000009</v>
      </c>
    </row>
    <row r="245" spans="1:2" ht="24.95" hidden="1" customHeight="1" outlineLevel="1" collapsed="1" x14ac:dyDescent="0.25">
      <c r="A245" s="53"/>
      <c r="B245" s="50">
        <f>'Bảng lương T7'!$F$100</f>
        <v>4428600</v>
      </c>
    </row>
    <row r="246" spans="1:2" ht="24.95" hidden="1" customHeight="1" outlineLevel="1" collapsed="1" x14ac:dyDescent="0.25">
      <c r="A246" s="53"/>
      <c r="B246" s="50">
        <f>'Bảng lương T8'!$F$79</f>
        <v>3230700</v>
      </c>
    </row>
    <row r="247" spans="1:2" ht="24.95" hidden="1" customHeight="1" outlineLevel="1" collapsed="1" x14ac:dyDescent="0.25">
      <c r="A247" s="53"/>
      <c r="B247" s="50">
        <f>'Bảng lương T8'!$F$80</f>
        <v>5227200</v>
      </c>
    </row>
    <row r="248" spans="1:2" ht="24.95" hidden="1" customHeight="1" outlineLevel="1" collapsed="1" x14ac:dyDescent="0.25">
      <c r="A248" s="53"/>
      <c r="B248" s="50">
        <f>'Bảng lương T8'!$F$81</f>
        <v>6025800.0000000009</v>
      </c>
    </row>
    <row r="249" spans="1:2" ht="24.95" hidden="1" customHeight="1" outlineLevel="1" collapsed="1" x14ac:dyDescent="0.25">
      <c r="A249" s="53"/>
      <c r="B249" s="50">
        <f>'Bảng lương T8'!$F$82</f>
        <v>4428600</v>
      </c>
    </row>
    <row r="250" spans="1:2" ht="24.95" hidden="1" customHeight="1" outlineLevel="1" collapsed="1" x14ac:dyDescent="0.25">
      <c r="A250" s="53"/>
      <c r="B250" s="50">
        <f>'Bảng lương T8'!$F$83</f>
        <v>2831400</v>
      </c>
    </row>
    <row r="251" spans="1:2" ht="24.95" hidden="1" customHeight="1" outlineLevel="1" collapsed="1" x14ac:dyDescent="0.25">
      <c r="A251" s="53"/>
      <c r="B251" s="50">
        <f>'Bảng lương T8'!$F$84</f>
        <v>4029300</v>
      </c>
    </row>
    <row r="252" spans="1:2" ht="24.95" hidden="1" customHeight="1" outlineLevel="1" collapsed="1" x14ac:dyDescent="0.25">
      <c r="A252" s="53"/>
      <c r="B252" s="50">
        <f>'Bảng lương T8'!$F$85</f>
        <v>5227200</v>
      </c>
    </row>
    <row r="253" spans="1:2" ht="24.95" hidden="1" customHeight="1" outlineLevel="1" collapsed="1" x14ac:dyDescent="0.25">
      <c r="A253" s="53"/>
      <c r="B253" s="50">
        <f>'Bảng lương T8'!$F$86</f>
        <v>4827900</v>
      </c>
    </row>
    <row r="254" spans="1:2" ht="24.95" hidden="1" customHeight="1" outlineLevel="1" collapsed="1" x14ac:dyDescent="0.25">
      <c r="A254" s="53"/>
      <c r="B254" s="50">
        <f>'Bảng lương T8'!$F$87</f>
        <v>6050000</v>
      </c>
    </row>
    <row r="255" spans="1:2" ht="24.95" hidden="1" customHeight="1" outlineLevel="1" collapsed="1" x14ac:dyDescent="0.25">
      <c r="A255" s="53"/>
      <c r="B255" s="50">
        <f>'Bảng lương T8'!$F$88</f>
        <v>2831400</v>
      </c>
    </row>
    <row r="256" spans="1:2" ht="24.95" hidden="1" customHeight="1" outlineLevel="1" collapsed="1" x14ac:dyDescent="0.25">
      <c r="A256" s="53"/>
      <c r="B256" s="50">
        <f>'Bảng lương T8'!$F$89</f>
        <v>5626500</v>
      </c>
    </row>
    <row r="257" spans="1:2" ht="24.95" hidden="1" customHeight="1" outlineLevel="1" collapsed="1" x14ac:dyDescent="0.25">
      <c r="A257" s="53"/>
      <c r="B257" s="50">
        <f>'Bảng lương T8'!$F$90</f>
        <v>7042200</v>
      </c>
    </row>
    <row r="258" spans="1:2" ht="24.95" hidden="1" customHeight="1" outlineLevel="1" collapsed="1" x14ac:dyDescent="0.25">
      <c r="A258" s="53"/>
      <c r="B258" s="50">
        <f>'Bảng lương T8'!$F$91</f>
        <v>4827900</v>
      </c>
    </row>
    <row r="259" spans="1:2" ht="24.95" hidden="1" customHeight="1" outlineLevel="1" collapsed="1" x14ac:dyDescent="0.25">
      <c r="A259" s="53"/>
      <c r="B259" s="50">
        <f>'Bảng lương T8'!$F$92</f>
        <v>3230700</v>
      </c>
    </row>
    <row r="260" spans="1:2" ht="24.95" hidden="1" customHeight="1" outlineLevel="1" collapsed="1" x14ac:dyDescent="0.25">
      <c r="A260" s="53"/>
      <c r="B260" s="50">
        <f>'Bảng lương T8'!$F$93</f>
        <v>4827900</v>
      </c>
    </row>
    <row r="261" spans="1:2" ht="24.95" hidden="1" customHeight="1" outlineLevel="1" collapsed="1" x14ac:dyDescent="0.25">
      <c r="A261" s="53"/>
      <c r="B261" s="50">
        <f>'Bảng lương T8'!$F$94</f>
        <v>6025800.0000000009</v>
      </c>
    </row>
    <row r="262" spans="1:2" ht="24.95" hidden="1" customHeight="1" outlineLevel="1" collapsed="1" x14ac:dyDescent="0.25">
      <c r="A262" s="53"/>
      <c r="B262" s="50">
        <f>'Bảng lương T8'!$F$95</f>
        <v>6025800.0000000009</v>
      </c>
    </row>
    <row r="263" spans="1:2" ht="24.95" hidden="1" customHeight="1" outlineLevel="1" collapsed="1" x14ac:dyDescent="0.25">
      <c r="A263" s="53"/>
      <c r="B263" s="50">
        <f>'Bảng lương T8'!$F$96</f>
        <v>6025800.0000000009</v>
      </c>
    </row>
    <row r="264" spans="1:2" ht="24.95" hidden="1" customHeight="1" outlineLevel="1" collapsed="1" x14ac:dyDescent="0.25">
      <c r="A264" s="53"/>
      <c r="B264" s="50">
        <f>'Bảng lương T8'!$F$97</f>
        <v>3630000</v>
      </c>
    </row>
    <row r="265" spans="1:2" ht="24.95" hidden="1" customHeight="1" outlineLevel="1" collapsed="1" x14ac:dyDescent="0.25">
      <c r="A265" s="53"/>
      <c r="B265" s="50">
        <f>'Bảng lương T8'!$F$98</f>
        <v>5227200</v>
      </c>
    </row>
    <row r="266" spans="1:2" ht="24.95" hidden="1" customHeight="1" outlineLevel="1" collapsed="1" x14ac:dyDescent="0.25">
      <c r="A266" s="53"/>
      <c r="B266" s="50">
        <f>'Bảng lương T8'!$F$99</f>
        <v>4827900</v>
      </c>
    </row>
    <row r="267" spans="1:2" ht="24.95" hidden="1" customHeight="1" outlineLevel="1" collapsed="1" x14ac:dyDescent="0.25">
      <c r="A267" s="53"/>
      <c r="B267" s="50">
        <f>'Bảng lương T8'!$F$100</f>
        <v>5227200</v>
      </c>
    </row>
    <row r="268" spans="1:2" ht="24.95" hidden="1" customHeight="1" outlineLevel="1" collapsed="1" x14ac:dyDescent="0.25">
      <c r="A268" s="53"/>
      <c r="B268" s="50">
        <f>'Bảng lương T8'!$F$101</f>
        <v>4041400</v>
      </c>
    </row>
    <row r="269" spans="1:2" ht="24.95" hidden="1" customHeight="1" outlineLevel="1" collapsed="1" x14ac:dyDescent="0.25">
      <c r="A269" s="53"/>
      <c r="B269" s="50">
        <f>'Bảng lương T8'!$F$102</f>
        <v>4029300</v>
      </c>
    </row>
    <row r="270" spans="1:2" ht="24.95" hidden="1" customHeight="1" outlineLevel="1" collapsed="1" x14ac:dyDescent="0.25">
      <c r="A270" s="53"/>
      <c r="B270" s="50">
        <f>'Bảng lương T8'!$F$103</f>
        <v>5227200</v>
      </c>
    </row>
    <row r="271" spans="1:2" ht="24.95" hidden="1" customHeight="1" outlineLevel="1" collapsed="1" x14ac:dyDescent="0.25">
      <c r="A271" s="53"/>
      <c r="B271" s="50">
        <f>'Bảng lương T8'!$F$104</f>
        <v>4827900</v>
      </c>
    </row>
    <row r="272" spans="1:2" ht="24.95" hidden="1" customHeight="1" outlineLevel="1" collapsed="1" x14ac:dyDescent="0.25">
      <c r="A272" s="53"/>
      <c r="B272" s="50">
        <f>'Bảng lương T8'!$F$105</f>
        <v>3630000</v>
      </c>
    </row>
    <row r="273" spans="1:2" ht="24.95" hidden="1" customHeight="1" outlineLevel="1" collapsed="1" x14ac:dyDescent="0.25">
      <c r="A273" s="53"/>
      <c r="B273" s="50">
        <f>'Bảng lương T8'!$F$106</f>
        <v>5227200</v>
      </c>
    </row>
    <row r="274" spans="1:2" ht="24.95" hidden="1" customHeight="1" outlineLevel="1" collapsed="1" x14ac:dyDescent="0.25">
      <c r="A274" s="53"/>
      <c r="B274" s="50">
        <f>'Bảng lương T8'!$F$107</f>
        <v>5227200</v>
      </c>
    </row>
    <row r="275" spans="1:2" ht="24.95" hidden="1" customHeight="1" outlineLevel="1" collapsed="1" x14ac:dyDescent="0.25">
      <c r="A275" s="53"/>
      <c r="B275" s="50">
        <f>'Bảng lương T8'!$F$108</f>
        <v>2831400</v>
      </c>
    </row>
    <row r="276" spans="1:2" ht="24.95" hidden="1" customHeight="1" outlineLevel="1" collapsed="1" x14ac:dyDescent="0.25">
      <c r="A276" s="53"/>
      <c r="B276" s="50">
        <f>'Bảng lương T8'!$F$109</f>
        <v>4029300</v>
      </c>
    </row>
    <row r="277" spans="1:2" ht="24.95" hidden="1" customHeight="1" outlineLevel="1" collapsed="1" x14ac:dyDescent="0.25">
      <c r="A277" s="53"/>
      <c r="B277" s="50">
        <f>'Bảng lương T8'!$F$110</f>
        <v>4428600</v>
      </c>
    </row>
    <row r="278" spans="1:2" ht="24.95" hidden="1" customHeight="1" outlineLevel="1" collapsed="1" x14ac:dyDescent="0.25">
      <c r="A278" s="53"/>
      <c r="B278" s="50">
        <f>'Bảng lương T8'!$F$111</f>
        <v>6025800.0000000009</v>
      </c>
    </row>
    <row r="279" spans="1:2" ht="24.95" hidden="1" customHeight="1" outlineLevel="1" collapsed="1" x14ac:dyDescent="0.25">
      <c r="A279" s="53"/>
      <c r="B279" s="50">
        <f>'Bảng lương T8'!$F$112</f>
        <v>4428600</v>
      </c>
    </row>
    <row r="280" spans="1:2" ht="24.95" hidden="1" customHeight="1" outlineLevel="1" collapsed="1" x14ac:dyDescent="0.25">
      <c r="A280" s="53"/>
      <c r="B280" s="50">
        <f>'Bảng lương T9'!$F$79</f>
        <v>3230700</v>
      </c>
    </row>
    <row r="281" spans="1:2" ht="24.95" hidden="1" customHeight="1" outlineLevel="1" collapsed="1" x14ac:dyDescent="0.25">
      <c r="A281" s="53"/>
      <c r="B281" s="50">
        <f>'Bảng lương T9'!$F$80</f>
        <v>5227200</v>
      </c>
    </row>
    <row r="282" spans="1:2" ht="24.95" hidden="1" customHeight="1" outlineLevel="1" collapsed="1" x14ac:dyDescent="0.25">
      <c r="A282" s="53"/>
      <c r="B282" s="50">
        <f>'Bảng lương T9'!$F$81</f>
        <v>6025800.0000000009</v>
      </c>
    </row>
    <row r="283" spans="1:2" ht="24.95" hidden="1" customHeight="1" outlineLevel="1" collapsed="1" x14ac:dyDescent="0.25">
      <c r="A283" s="53"/>
      <c r="B283" s="50">
        <f>'Bảng lương T9'!$F$82</f>
        <v>4428600</v>
      </c>
    </row>
    <row r="284" spans="1:2" ht="24.95" hidden="1" customHeight="1" outlineLevel="1" collapsed="1" x14ac:dyDescent="0.25">
      <c r="A284" s="53"/>
      <c r="B284" s="50">
        <f>'Bảng lương T9'!$F$83</f>
        <v>2831400</v>
      </c>
    </row>
    <row r="285" spans="1:2" ht="24.95" hidden="1" customHeight="1" outlineLevel="1" collapsed="1" x14ac:dyDescent="0.25">
      <c r="A285" s="53"/>
      <c r="B285" s="50">
        <f>'Bảng lương T9'!$F$84</f>
        <v>4029300</v>
      </c>
    </row>
    <row r="286" spans="1:2" ht="24.95" hidden="1" customHeight="1" outlineLevel="1" collapsed="1" x14ac:dyDescent="0.25">
      <c r="A286" s="53"/>
      <c r="B286" s="50">
        <f>'Bảng lương T9'!$F$85</f>
        <v>5227200</v>
      </c>
    </row>
    <row r="287" spans="1:2" ht="24.95" hidden="1" customHeight="1" outlineLevel="1" collapsed="1" x14ac:dyDescent="0.25">
      <c r="A287" s="53"/>
      <c r="B287" s="50">
        <f>'Bảng lương T9'!$F$86</f>
        <v>4827900</v>
      </c>
    </row>
    <row r="288" spans="1:2" ht="24.95" hidden="1" customHeight="1" outlineLevel="1" collapsed="1" x14ac:dyDescent="0.25">
      <c r="A288" s="53"/>
      <c r="B288" s="50">
        <f>'Bảng lương T9'!$F$87</f>
        <v>6050000</v>
      </c>
    </row>
    <row r="289" spans="1:2" ht="24.95" hidden="1" customHeight="1" outlineLevel="1" collapsed="1" x14ac:dyDescent="0.25">
      <c r="A289" s="53"/>
      <c r="B289" s="50">
        <f>'Bảng lương T9'!$F$88</f>
        <v>2831400</v>
      </c>
    </row>
    <row r="290" spans="1:2" ht="24.95" hidden="1" customHeight="1" outlineLevel="1" collapsed="1" x14ac:dyDescent="0.25">
      <c r="A290" s="53"/>
      <c r="B290" s="50">
        <f>'Bảng lương T9'!$F$89</f>
        <v>5626500</v>
      </c>
    </row>
    <row r="291" spans="1:2" ht="24.95" hidden="1" customHeight="1" outlineLevel="1" collapsed="1" x14ac:dyDescent="0.25">
      <c r="A291" s="53"/>
      <c r="B291" s="50">
        <f>'Bảng lương T9'!$F$90</f>
        <v>7042200</v>
      </c>
    </row>
    <row r="292" spans="1:2" ht="24.95" hidden="1" customHeight="1" outlineLevel="1" collapsed="1" x14ac:dyDescent="0.25">
      <c r="A292" s="53"/>
      <c r="B292" s="50">
        <f>'Bảng lương T9'!$F$91</f>
        <v>4827900</v>
      </c>
    </row>
    <row r="293" spans="1:2" ht="24.95" hidden="1" customHeight="1" outlineLevel="1" collapsed="1" x14ac:dyDescent="0.25">
      <c r="A293" s="53"/>
      <c r="B293" s="50">
        <f>'Bảng lương T9'!$F$92</f>
        <v>3230700</v>
      </c>
    </row>
    <row r="294" spans="1:2" ht="24.95" hidden="1" customHeight="1" outlineLevel="1" collapsed="1" x14ac:dyDescent="0.25">
      <c r="A294" s="53"/>
      <c r="B294" s="50">
        <f>'Bảng lương T9'!$F$93</f>
        <v>4827900</v>
      </c>
    </row>
    <row r="295" spans="1:2" ht="24.95" hidden="1" customHeight="1" outlineLevel="1" collapsed="1" x14ac:dyDescent="0.25">
      <c r="A295" s="53"/>
      <c r="B295" s="50">
        <f>'Bảng lương T9'!$F$94</f>
        <v>6025800.0000000009</v>
      </c>
    </row>
    <row r="296" spans="1:2" ht="24.95" hidden="1" customHeight="1" outlineLevel="1" collapsed="1" x14ac:dyDescent="0.25">
      <c r="A296" s="53"/>
      <c r="B296" s="50">
        <f>'Bảng lương T9'!$F$95</f>
        <v>6025800.0000000009</v>
      </c>
    </row>
    <row r="297" spans="1:2" ht="24.95" hidden="1" customHeight="1" outlineLevel="1" collapsed="1" x14ac:dyDescent="0.25">
      <c r="A297" s="53"/>
      <c r="B297" s="50">
        <f>'Bảng lương T9'!$F$96</f>
        <v>6025800.0000000009</v>
      </c>
    </row>
    <row r="298" spans="1:2" ht="24.95" hidden="1" customHeight="1" outlineLevel="1" collapsed="1" x14ac:dyDescent="0.25">
      <c r="A298" s="53"/>
      <c r="B298" s="50">
        <f>'Bảng lương T9'!$F$97</f>
        <v>3630000</v>
      </c>
    </row>
    <row r="299" spans="1:2" ht="24.95" hidden="1" customHeight="1" outlineLevel="1" collapsed="1" x14ac:dyDescent="0.25">
      <c r="A299" s="53"/>
      <c r="B299" s="50">
        <f>'Bảng lương T9'!$F$98</f>
        <v>5227200</v>
      </c>
    </row>
    <row r="300" spans="1:2" ht="24.95" hidden="1" customHeight="1" outlineLevel="1" collapsed="1" x14ac:dyDescent="0.25">
      <c r="A300" s="53"/>
      <c r="B300" s="50">
        <f>'Bảng lương T9'!$F$99</f>
        <v>4827900</v>
      </c>
    </row>
    <row r="301" spans="1:2" ht="24.95" hidden="1" customHeight="1" outlineLevel="1" collapsed="1" x14ac:dyDescent="0.25">
      <c r="A301" s="53"/>
      <c r="B301" s="50">
        <f>'Bảng lương T9'!$F$100</f>
        <v>5227200</v>
      </c>
    </row>
    <row r="302" spans="1:2" ht="24.95" hidden="1" customHeight="1" outlineLevel="1" collapsed="1" x14ac:dyDescent="0.25">
      <c r="A302" s="53"/>
      <c r="B302" s="50">
        <f>'Bảng lương T9'!$F$101</f>
        <v>4041400</v>
      </c>
    </row>
    <row r="303" spans="1:2" ht="24.95" hidden="1" customHeight="1" outlineLevel="1" collapsed="1" x14ac:dyDescent="0.25">
      <c r="A303" s="53"/>
      <c r="B303" s="50">
        <f>'Bảng lương T9'!$F$102</f>
        <v>4029300</v>
      </c>
    </row>
    <row r="304" spans="1:2" ht="24.95" hidden="1" customHeight="1" outlineLevel="1" collapsed="1" x14ac:dyDescent="0.25">
      <c r="A304" s="53"/>
      <c r="B304" s="50">
        <f>'Bảng lương T9'!$F$103</f>
        <v>5227200</v>
      </c>
    </row>
    <row r="305" spans="1:2" ht="24.95" hidden="1" customHeight="1" outlineLevel="1" collapsed="1" x14ac:dyDescent="0.25">
      <c r="A305" s="53"/>
      <c r="B305" s="50">
        <f>'Bảng lương T9'!$F$104</f>
        <v>4827900</v>
      </c>
    </row>
    <row r="306" spans="1:2" ht="24.95" hidden="1" customHeight="1" outlineLevel="1" collapsed="1" x14ac:dyDescent="0.25">
      <c r="A306" s="53"/>
      <c r="B306" s="50">
        <f>'Bảng lương T9'!$F$105</f>
        <v>3630000</v>
      </c>
    </row>
    <row r="307" spans="1:2" ht="24.95" hidden="1" customHeight="1" outlineLevel="1" collapsed="1" x14ac:dyDescent="0.25">
      <c r="A307" s="53"/>
      <c r="B307" s="50">
        <f>'Bảng lương T9'!$F$106</f>
        <v>5227200</v>
      </c>
    </row>
    <row r="308" spans="1:2" ht="24.95" hidden="1" customHeight="1" outlineLevel="1" collapsed="1" x14ac:dyDescent="0.25">
      <c r="A308" s="53"/>
      <c r="B308" s="50">
        <f>'Bảng lương T9'!$F$107</f>
        <v>5227200</v>
      </c>
    </row>
    <row r="309" spans="1:2" ht="24.95" hidden="1" customHeight="1" outlineLevel="1" collapsed="1" x14ac:dyDescent="0.25">
      <c r="A309" s="53"/>
      <c r="B309" s="50">
        <f>'Bảng lương T9'!$F$108</f>
        <v>2831400</v>
      </c>
    </row>
    <row r="310" spans="1:2" ht="24.95" hidden="1" customHeight="1" outlineLevel="1" collapsed="1" x14ac:dyDescent="0.25">
      <c r="A310" s="53"/>
      <c r="B310" s="50">
        <f>'Bảng lương T9'!$F$109</f>
        <v>4029300</v>
      </c>
    </row>
    <row r="311" spans="1:2" ht="24.95" hidden="1" customHeight="1" outlineLevel="1" collapsed="1" x14ac:dyDescent="0.25">
      <c r="A311" s="53"/>
      <c r="B311" s="50">
        <f>'Bảng lương T9'!$F$110</f>
        <v>4428600</v>
      </c>
    </row>
    <row r="312" spans="1:2" ht="24.95" hidden="1" customHeight="1" outlineLevel="1" collapsed="1" x14ac:dyDescent="0.25">
      <c r="A312" s="53"/>
      <c r="B312" s="50">
        <f>'Bảng lương T9'!$F$111</f>
        <v>6025800.0000000009</v>
      </c>
    </row>
    <row r="313" spans="1:2" ht="24.95" hidden="1" customHeight="1" outlineLevel="1" collapsed="1" x14ac:dyDescent="0.25">
      <c r="A313" s="53"/>
      <c r="B313" s="50">
        <f>'Bảng lương T9'!$F$112</f>
        <v>4428600</v>
      </c>
    </row>
    <row r="314" spans="1:2" ht="24.95" customHeight="1" collapsed="1" x14ac:dyDescent="0.25">
      <c r="A314" s="53" t="s">
        <v>368</v>
      </c>
      <c r="B314" s="50">
        <f>AVERAGE(B217:B313)</f>
        <v>4761661.8556701029</v>
      </c>
    </row>
    <row r="315" spans="1:2" ht="24.95" hidden="1" customHeight="1" outlineLevel="1" x14ac:dyDescent="0.25">
      <c r="A315" s="53"/>
      <c r="B315" s="50">
        <f>'Bảng lương T7'!$F$101</f>
        <v>3230700</v>
      </c>
    </row>
    <row r="316" spans="1:2" ht="24.95" hidden="1" customHeight="1" outlineLevel="1" collapsed="1" x14ac:dyDescent="0.25">
      <c r="A316" s="53"/>
      <c r="B316" s="50">
        <f>'Bảng lương T7'!$F$102</f>
        <v>6025800.0000000009</v>
      </c>
    </row>
    <row r="317" spans="1:2" ht="24.95" hidden="1" customHeight="1" outlineLevel="1" collapsed="1" x14ac:dyDescent="0.25">
      <c r="A317" s="53"/>
      <c r="B317" s="50">
        <f>'Bảng lương T7'!$F$103</f>
        <v>3230700</v>
      </c>
    </row>
    <row r="318" spans="1:2" ht="24.95" hidden="1" customHeight="1" outlineLevel="1" collapsed="1" x14ac:dyDescent="0.25">
      <c r="A318" s="53"/>
      <c r="B318" s="50">
        <f>'Bảng lương T7'!$F$104</f>
        <v>5626500</v>
      </c>
    </row>
    <row r="319" spans="1:2" ht="24.95" hidden="1" customHeight="1" outlineLevel="1" collapsed="1" x14ac:dyDescent="0.25">
      <c r="A319" s="53"/>
      <c r="B319" s="50">
        <f>'Bảng lương T7'!$F$105</f>
        <v>3630000</v>
      </c>
    </row>
    <row r="320" spans="1:2" ht="24.95" hidden="1" customHeight="1" outlineLevel="1" collapsed="1" x14ac:dyDescent="0.25">
      <c r="A320" s="53"/>
      <c r="B320" s="50">
        <f>'Bảng lương T7'!$F$106</f>
        <v>3630000</v>
      </c>
    </row>
    <row r="321" spans="1:2" ht="24.95" hidden="1" customHeight="1" outlineLevel="1" collapsed="1" x14ac:dyDescent="0.25">
      <c r="A321" s="53"/>
      <c r="B321" s="50">
        <f>'Bảng lương T7'!$F$107</f>
        <v>5227200</v>
      </c>
    </row>
    <row r="322" spans="1:2" ht="24.95" hidden="1" customHeight="1" outlineLevel="1" collapsed="1" x14ac:dyDescent="0.25">
      <c r="A322" s="53"/>
      <c r="B322" s="50">
        <f>'Bảng lương T7'!$F$108</f>
        <v>3630000</v>
      </c>
    </row>
    <row r="323" spans="1:2" ht="24.95" hidden="1" customHeight="1" outlineLevel="1" collapsed="1" x14ac:dyDescent="0.25">
      <c r="A323" s="53"/>
      <c r="B323" s="50">
        <f>'Bảng lương T7'!$F$109</f>
        <v>3230700</v>
      </c>
    </row>
    <row r="324" spans="1:2" ht="24.95" hidden="1" customHeight="1" outlineLevel="1" collapsed="1" x14ac:dyDescent="0.25">
      <c r="A324" s="53"/>
      <c r="B324" s="50">
        <f>'Bảng lương T7'!$F$110</f>
        <v>3230700</v>
      </c>
    </row>
    <row r="325" spans="1:2" ht="24.95" hidden="1" customHeight="1" outlineLevel="1" collapsed="1" x14ac:dyDescent="0.25">
      <c r="A325" s="53"/>
      <c r="B325" s="50">
        <f>'Bảng lương T7'!$F$111</f>
        <v>4827900</v>
      </c>
    </row>
    <row r="326" spans="1:2" ht="24.95" hidden="1" customHeight="1" outlineLevel="1" collapsed="1" x14ac:dyDescent="0.25">
      <c r="A326" s="53"/>
      <c r="B326" s="50">
        <f>'Bảng lương T7'!$F$112</f>
        <v>3230700</v>
      </c>
    </row>
    <row r="327" spans="1:2" ht="24.95" hidden="1" customHeight="1" outlineLevel="1" collapsed="1" x14ac:dyDescent="0.25">
      <c r="A327" s="53"/>
      <c r="B327" s="50">
        <f>'Bảng lương T7'!$F$113</f>
        <v>6025800.0000000009</v>
      </c>
    </row>
    <row r="328" spans="1:2" ht="24.95" hidden="1" customHeight="1" outlineLevel="1" collapsed="1" x14ac:dyDescent="0.25">
      <c r="A328" s="53"/>
      <c r="B328" s="50">
        <f>'Bảng lương T7'!$F$114</f>
        <v>5626500</v>
      </c>
    </row>
    <row r="329" spans="1:2" ht="24.95" hidden="1" customHeight="1" outlineLevel="1" collapsed="1" x14ac:dyDescent="0.25">
      <c r="A329" s="53"/>
      <c r="B329" s="50">
        <f>'Bảng lương T7'!$F$115</f>
        <v>4428600</v>
      </c>
    </row>
    <row r="330" spans="1:2" ht="24.95" hidden="1" customHeight="1" outlineLevel="1" collapsed="1" x14ac:dyDescent="0.25">
      <c r="A330" s="53"/>
      <c r="B330" s="50">
        <f>'Bảng lương T7'!$F$116</f>
        <v>4827900</v>
      </c>
    </row>
    <row r="331" spans="1:2" ht="24.95" hidden="1" customHeight="1" outlineLevel="1" collapsed="1" x14ac:dyDescent="0.25">
      <c r="A331" s="53"/>
      <c r="B331" s="50">
        <f>'Bảng lương T7'!$F$117</f>
        <v>5626500</v>
      </c>
    </row>
    <row r="332" spans="1:2" ht="24.95" hidden="1" customHeight="1" outlineLevel="1" collapsed="1" x14ac:dyDescent="0.25">
      <c r="A332" s="53"/>
      <c r="B332" s="50">
        <f>'Bảng lương T7'!$F$118</f>
        <v>2831400</v>
      </c>
    </row>
    <row r="333" spans="1:2" ht="24.95" hidden="1" customHeight="1" outlineLevel="1" collapsed="1" x14ac:dyDescent="0.25">
      <c r="A333" s="53"/>
      <c r="B333" s="50">
        <f>'Bảng lương T7'!$F$119</f>
        <v>5227200</v>
      </c>
    </row>
    <row r="334" spans="1:2" ht="24.95" hidden="1" customHeight="1" outlineLevel="1" collapsed="1" x14ac:dyDescent="0.25">
      <c r="A334" s="53"/>
      <c r="B334" s="50">
        <f>'Bảng lương T7'!$F$120</f>
        <v>4428600</v>
      </c>
    </row>
    <row r="335" spans="1:2" ht="24.95" hidden="1" customHeight="1" outlineLevel="1" collapsed="1" x14ac:dyDescent="0.25">
      <c r="A335" s="53"/>
      <c r="B335" s="50">
        <f>'Bảng lương T7'!$F$121</f>
        <v>4029300</v>
      </c>
    </row>
    <row r="336" spans="1:2" ht="24.95" hidden="1" customHeight="1" outlineLevel="1" collapsed="1" x14ac:dyDescent="0.25">
      <c r="A336" s="53"/>
      <c r="B336" s="50">
        <f>'Bảng lương T7'!$F$122</f>
        <v>7840800.0000000009</v>
      </c>
    </row>
    <row r="337" spans="1:2" ht="24.95" hidden="1" customHeight="1" outlineLevel="1" collapsed="1" x14ac:dyDescent="0.25">
      <c r="A337" s="53"/>
      <c r="B337" s="50">
        <f>'Bảng lương T7'!$F$123</f>
        <v>6025800.0000000009</v>
      </c>
    </row>
    <row r="338" spans="1:2" ht="24.95" hidden="1" customHeight="1" outlineLevel="1" collapsed="1" x14ac:dyDescent="0.25">
      <c r="A338" s="53"/>
      <c r="B338" s="50">
        <f>'Bảng lương T7'!$F$124</f>
        <v>5626500</v>
      </c>
    </row>
    <row r="339" spans="1:2" ht="24.95" hidden="1" customHeight="1" outlineLevel="1" collapsed="1" x14ac:dyDescent="0.25">
      <c r="A339" s="53"/>
      <c r="B339" s="50">
        <f>'Bảng lương T8'!$F$113</f>
        <v>3230700</v>
      </c>
    </row>
    <row r="340" spans="1:2" ht="24.95" hidden="1" customHeight="1" outlineLevel="1" collapsed="1" x14ac:dyDescent="0.25">
      <c r="A340" s="53"/>
      <c r="B340" s="50">
        <f>'Bảng lương T8'!$F$114</f>
        <v>6025800.0000000009</v>
      </c>
    </row>
    <row r="341" spans="1:2" ht="24.95" hidden="1" customHeight="1" outlineLevel="1" collapsed="1" x14ac:dyDescent="0.25">
      <c r="A341" s="53"/>
      <c r="B341" s="50">
        <f>'Bảng lương T8'!$F$115</f>
        <v>3230700</v>
      </c>
    </row>
    <row r="342" spans="1:2" ht="24.95" hidden="1" customHeight="1" outlineLevel="1" collapsed="1" x14ac:dyDescent="0.25">
      <c r="A342" s="53"/>
      <c r="B342" s="50">
        <f>'Bảng lương T8'!$F$116</f>
        <v>5626500</v>
      </c>
    </row>
    <row r="343" spans="1:2" ht="24.95" hidden="1" customHeight="1" outlineLevel="1" collapsed="1" x14ac:dyDescent="0.25">
      <c r="A343" s="53"/>
      <c r="B343" s="50">
        <f>'Bảng lương T8'!$F$117</f>
        <v>3630000</v>
      </c>
    </row>
    <row r="344" spans="1:2" ht="24.95" hidden="1" customHeight="1" outlineLevel="1" collapsed="1" x14ac:dyDescent="0.25">
      <c r="A344" s="53"/>
      <c r="B344" s="50">
        <f>'Bảng lương T8'!$F$118</f>
        <v>3630000</v>
      </c>
    </row>
    <row r="345" spans="1:2" ht="24.95" hidden="1" customHeight="1" outlineLevel="1" collapsed="1" x14ac:dyDescent="0.25">
      <c r="A345" s="53"/>
      <c r="B345" s="50">
        <f>'Bảng lương T8'!$F$119</f>
        <v>5227200</v>
      </c>
    </row>
    <row r="346" spans="1:2" ht="24.95" hidden="1" customHeight="1" outlineLevel="1" collapsed="1" x14ac:dyDescent="0.25">
      <c r="A346" s="53"/>
      <c r="B346" s="50">
        <f>'Bảng lương T8'!$F$120</f>
        <v>3630000</v>
      </c>
    </row>
    <row r="347" spans="1:2" ht="24.95" hidden="1" customHeight="1" outlineLevel="1" collapsed="1" x14ac:dyDescent="0.25">
      <c r="A347" s="53"/>
      <c r="B347" s="50">
        <f>'Bảng lương T8'!$F$121</f>
        <v>3230700</v>
      </c>
    </row>
    <row r="348" spans="1:2" ht="24.95" hidden="1" customHeight="1" outlineLevel="1" collapsed="1" x14ac:dyDescent="0.25">
      <c r="A348" s="53"/>
      <c r="B348" s="50">
        <f>'Bảng lương T8'!$F$122</f>
        <v>3230700</v>
      </c>
    </row>
    <row r="349" spans="1:2" ht="24.95" hidden="1" customHeight="1" outlineLevel="1" collapsed="1" x14ac:dyDescent="0.25">
      <c r="A349" s="53"/>
      <c r="B349" s="50">
        <f>'Bảng lương T8'!$F$123</f>
        <v>4827900</v>
      </c>
    </row>
    <row r="350" spans="1:2" ht="24.95" hidden="1" customHeight="1" outlineLevel="1" collapsed="1" x14ac:dyDescent="0.25">
      <c r="A350" s="53"/>
      <c r="B350" s="50">
        <f>'Bảng lương T8'!$F$124</f>
        <v>3230700</v>
      </c>
    </row>
    <row r="351" spans="1:2" ht="24.95" hidden="1" customHeight="1" outlineLevel="1" collapsed="1" x14ac:dyDescent="0.25">
      <c r="A351" s="53"/>
      <c r="B351" s="50">
        <f>'Bảng lương T8'!$F$125</f>
        <v>6025800.0000000009</v>
      </c>
    </row>
    <row r="352" spans="1:2" ht="24.95" hidden="1" customHeight="1" outlineLevel="1" collapsed="1" x14ac:dyDescent="0.25">
      <c r="A352" s="53"/>
      <c r="B352" s="50">
        <f>'Bảng lương T8'!$F$126</f>
        <v>5626500</v>
      </c>
    </row>
    <row r="353" spans="1:2" ht="24.95" hidden="1" customHeight="1" outlineLevel="1" collapsed="1" x14ac:dyDescent="0.25">
      <c r="A353" s="53"/>
      <c r="B353" s="50">
        <f>'Bảng lương T8'!$F$127</f>
        <v>4428600</v>
      </c>
    </row>
    <row r="354" spans="1:2" ht="24.95" hidden="1" customHeight="1" outlineLevel="1" collapsed="1" x14ac:dyDescent="0.25">
      <c r="A354" s="53"/>
      <c r="B354" s="50">
        <f>'Bảng lương T8'!$F$128</f>
        <v>3230700</v>
      </c>
    </row>
    <row r="355" spans="1:2" ht="24.95" hidden="1" customHeight="1" outlineLevel="1" collapsed="1" x14ac:dyDescent="0.25">
      <c r="A355" s="53"/>
      <c r="B355" s="50">
        <f>'Bảng lương T8'!$F$129</f>
        <v>4428600</v>
      </c>
    </row>
    <row r="356" spans="1:2" ht="24.95" hidden="1" customHeight="1" outlineLevel="1" collapsed="1" x14ac:dyDescent="0.25">
      <c r="A356" s="53"/>
      <c r="B356" s="50">
        <f>'Bảng lương T8'!$F$130</f>
        <v>5626500</v>
      </c>
    </row>
    <row r="357" spans="1:2" ht="24.95" hidden="1" customHeight="1" outlineLevel="1" collapsed="1" x14ac:dyDescent="0.25">
      <c r="A357" s="53"/>
      <c r="B357" s="50">
        <f>'Bảng lương T8'!$F$131</f>
        <v>3230700</v>
      </c>
    </row>
    <row r="358" spans="1:2" ht="24.95" hidden="1" customHeight="1" outlineLevel="1" collapsed="1" x14ac:dyDescent="0.25">
      <c r="A358" s="53"/>
      <c r="B358" s="50">
        <f>'Bảng lương T8'!$F$132</f>
        <v>4827900</v>
      </c>
    </row>
    <row r="359" spans="1:2" ht="24.95" hidden="1" customHeight="1" outlineLevel="1" collapsed="1" x14ac:dyDescent="0.25">
      <c r="A359" s="53"/>
      <c r="B359" s="50">
        <f>'Bảng lương T8'!$F$133</f>
        <v>5626500</v>
      </c>
    </row>
    <row r="360" spans="1:2" ht="24.95" hidden="1" customHeight="1" outlineLevel="1" collapsed="1" x14ac:dyDescent="0.25">
      <c r="A360" s="53"/>
      <c r="B360" s="50">
        <f>'Bảng lương T8'!$F$134</f>
        <v>2831400</v>
      </c>
    </row>
    <row r="361" spans="1:2" ht="24.95" hidden="1" customHeight="1" outlineLevel="1" collapsed="1" x14ac:dyDescent="0.25">
      <c r="A361" s="53"/>
      <c r="B361" s="50">
        <f>'Bảng lương T8'!$F$135</f>
        <v>5227200</v>
      </c>
    </row>
    <row r="362" spans="1:2" ht="24.95" hidden="1" customHeight="1" outlineLevel="1" collapsed="1" x14ac:dyDescent="0.25">
      <c r="A362" s="53"/>
      <c r="B362" s="50">
        <f>'Bảng lương T8'!$F$136</f>
        <v>4428600</v>
      </c>
    </row>
    <row r="363" spans="1:2" ht="24.95" hidden="1" customHeight="1" outlineLevel="1" collapsed="1" x14ac:dyDescent="0.25">
      <c r="A363" s="53"/>
      <c r="B363" s="50">
        <f>'Bảng lương T8'!$F$137</f>
        <v>4029300</v>
      </c>
    </row>
    <row r="364" spans="1:2" ht="24.95" hidden="1" customHeight="1" outlineLevel="1" collapsed="1" x14ac:dyDescent="0.25">
      <c r="A364" s="53"/>
      <c r="B364" s="50">
        <f>'Bảng lương T8'!$F$138</f>
        <v>7840800.0000000009</v>
      </c>
    </row>
    <row r="365" spans="1:2" ht="24.95" hidden="1" customHeight="1" outlineLevel="1" collapsed="1" x14ac:dyDescent="0.25">
      <c r="A365" s="53"/>
      <c r="B365" s="50">
        <f>'Bảng lương T8'!$F$139</f>
        <v>6025800.0000000009</v>
      </c>
    </row>
    <row r="366" spans="1:2" ht="24.95" hidden="1" customHeight="1" outlineLevel="1" collapsed="1" x14ac:dyDescent="0.25">
      <c r="A366" s="53"/>
      <c r="B366" s="50">
        <f>'Bảng lương T8'!$F$140</f>
        <v>5626500</v>
      </c>
    </row>
    <row r="367" spans="1:2" ht="24.95" hidden="1" customHeight="1" outlineLevel="1" collapsed="1" x14ac:dyDescent="0.25">
      <c r="A367" s="53"/>
      <c r="B367" s="50">
        <f>'Bảng lương T9'!$F$113</f>
        <v>3230700</v>
      </c>
    </row>
    <row r="368" spans="1:2" ht="24.95" hidden="1" customHeight="1" outlineLevel="1" collapsed="1" x14ac:dyDescent="0.25">
      <c r="A368" s="53"/>
      <c r="B368" s="50">
        <f>'Bảng lương T9'!$F$114</f>
        <v>6025800.0000000009</v>
      </c>
    </row>
    <row r="369" spans="1:2" ht="24.95" hidden="1" customHeight="1" outlineLevel="1" collapsed="1" x14ac:dyDescent="0.25">
      <c r="A369" s="53"/>
      <c r="B369" s="50">
        <f>'Bảng lương T9'!$F$115</f>
        <v>3230700</v>
      </c>
    </row>
    <row r="370" spans="1:2" ht="24.95" hidden="1" customHeight="1" outlineLevel="1" collapsed="1" x14ac:dyDescent="0.25">
      <c r="A370" s="53"/>
      <c r="B370" s="50">
        <f>'Bảng lương T9'!$F$116</f>
        <v>5626500</v>
      </c>
    </row>
    <row r="371" spans="1:2" ht="24.95" hidden="1" customHeight="1" outlineLevel="1" collapsed="1" x14ac:dyDescent="0.25">
      <c r="A371" s="53"/>
      <c r="B371" s="50">
        <f>'Bảng lương T9'!$F$117</f>
        <v>3630000</v>
      </c>
    </row>
    <row r="372" spans="1:2" ht="24.95" hidden="1" customHeight="1" outlineLevel="1" collapsed="1" x14ac:dyDescent="0.25">
      <c r="A372" s="53"/>
      <c r="B372" s="50">
        <f>'Bảng lương T9'!$F$118</f>
        <v>3630000</v>
      </c>
    </row>
    <row r="373" spans="1:2" ht="24.95" hidden="1" customHeight="1" outlineLevel="1" collapsed="1" x14ac:dyDescent="0.25">
      <c r="A373" s="53"/>
      <c r="B373" s="50">
        <f>'Bảng lương T9'!$F$119</f>
        <v>5227200</v>
      </c>
    </row>
    <row r="374" spans="1:2" ht="24.95" hidden="1" customHeight="1" outlineLevel="1" collapsed="1" x14ac:dyDescent="0.25">
      <c r="A374" s="53"/>
      <c r="B374" s="50">
        <f>'Bảng lương T9'!$F$120</f>
        <v>3630000</v>
      </c>
    </row>
    <row r="375" spans="1:2" ht="24.95" hidden="1" customHeight="1" outlineLevel="1" collapsed="1" x14ac:dyDescent="0.25">
      <c r="A375" s="53"/>
      <c r="B375" s="50">
        <f>'Bảng lương T9'!$F$121</f>
        <v>3230700</v>
      </c>
    </row>
    <row r="376" spans="1:2" ht="24.95" hidden="1" customHeight="1" outlineLevel="1" collapsed="1" x14ac:dyDescent="0.25">
      <c r="A376" s="53"/>
      <c r="B376" s="50">
        <f>'Bảng lương T9'!$F$122</f>
        <v>3230700</v>
      </c>
    </row>
    <row r="377" spans="1:2" ht="24.95" hidden="1" customHeight="1" outlineLevel="1" collapsed="1" x14ac:dyDescent="0.25">
      <c r="A377" s="53"/>
      <c r="B377" s="50">
        <f>'Bảng lương T9'!$F$123</f>
        <v>4827900</v>
      </c>
    </row>
    <row r="378" spans="1:2" ht="24.95" hidden="1" customHeight="1" outlineLevel="1" collapsed="1" x14ac:dyDescent="0.25">
      <c r="A378" s="53"/>
      <c r="B378" s="50">
        <f>'Bảng lương T9'!$F$124</f>
        <v>3230700</v>
      </c>
    </row>
    <row r="379" spans="1:2" ht="24.95" hidden="1" customHeight="1" outlineLevel="1" collapsed="1" x14ac:dyDescent="0.25">
      <c r="A379" s="53"/>
      <c r="B379" s="50">
        <f>'Bảng lương T9'!$F$125</f>
        <v>6025800.0000000009</v>
      </c>
    </row>
    <row r="380" spans="1:2" ht="24.95" hidden="1" customHeight="1" outlineLevel="1" collapsed="1" x14ac:dyDescent="0.25">
      <c r="A380" s="53"/>
      <c r="B380" s="50">
        <f>'Bảng lương T9'!$F$126</f>
        <v>5626500</v>
      </c>
    </row>
    <row r="381" spans="1:2" ht="24.95" hidden="1" customHeight="1" outlineLevel="1" collapsed="1" x14ac:dyDescent="0.25">
      <c r="A381" s="53"/>
      <c r="B381" s="50">
        <f>'Bảng lương T9'!$F$127</f>
        <v>4428600</v>
      </c>
    </row>
    <row r="382" spans="1:2" ht="24.95" hidden="1" customHeight="1" outlineLevel="1" collapsed="1" x14ac:dyDescent="0.25">
      <c r="A382" s="53"/>
      <c r="B382" s="50">
        <f>'Bảng lương T9'!$F$128</f>
        <v>3230700</v>
      </c>
    </row>
    <row r="383" spans="1:2" ht="24.95" hidden="1" customHeight="1" outlineLevel="1" collapsed="1" x14ac:dyDescent="0.25">
      <c r="A383" s="53"/>
      <c r="B383" s="50">
        <f>'Bảng lương T9'!$F$129</f>
        <v>4428600</v>
      </c>
    </row>
    <row r="384" spans="1:2" ht="24.95" hidden="1" customHeight="1" outlineLevel="1" collapsed="1" x14ac:dyDescent="0.25">
      <c r="A384" s="53"/>
      <c r="B384" s="50">
        <f>'Bảng lương T9'!$F$130</f>
        <v>5626500</v>
      </c>
    </row>
    <row r="385" spans="1:2" ht="24.95" hidden="1" customHeight="1" outlineLevel="1" collapsed="1" x14ac:dyDescent="0.25">
      <c r="A385" s="53"/>
      <c r="B385" s="50">
        <f>'Bảng lương T9'!$F$131</f>
        <v>3230700</v>
      </c>
    </row>
    <row r="386" spans="1:2" ht="24.95" hidden="1" customHeight="1" outlineLevel="1" collapsed="1" x14ac:dyDescent="0.25">
      <c r="A386" s="53"/>
      <c r="B386" s="50">
        <f>'Bảng lương T9'!$F$132</f>
        <v>4827900</v>
      </c>
    </row>
    <row r="387" spans="1:2" ht="24.95" hidden="1" customHeight="1" outlineLevel="1" collapsed="1" x14ac:dyDescent="0.25">
      <c r="A387" s="53"/>
      <c r="B387" s="50">
        <f>'Bảng lương T9'!$F$133</f>
        <v>5626500</v>
      </c>
    </row>
    <row r="388" spans="1:2" ht="24.95" hidden="1" customHeight="1" outlineLevel="1" collapsed="1" x14ac:dyDescent="0.25">
      <c r="A388" s="53"/>
      <c r="B388" s="50">
        <f>'Bảng lương T9'!$F$134</f>
        <v>2831400</v>
      </c>
    </row>
    <row r="389" spans="1:2" ht="24.95" hidden="1" customHeight="1" outlineLevel="1" collapsed="1" x14ac:dyDescent="0.25">
      <c r="A389" s="53"/>
      <c r="B389" s="50">
        <f>'Bảng lương T9'!$F$135</f>
        <v>5227200</v>
      </c>
    </row>
    <row r="390" spans="1:2" ht="24.95" hidden="1" customHeight="1" outlineLevel="1" collapsed="1" x14ac:dyDescent="0.25">
      <c r="A390" s="53"/>
      <c r="B390" s="50">
        <f>'Bảng lương T9'!$F$136</f>
        <v>4428600</v>
      </c>
    </row>
    <row r="391" spans="1:2" ht="24.95" hidden="1" customHeight="1" outlineLevel="1" collapsed="1" x14ac:dyDescent="0.25">
      <c r="A391" s="53"/>
      <c r="B391" s="50">
        <f>'Bảng lương T9'!$F$137</f>
        <v>4029300</v>
      </c>
    </row>
    <row r="392" spans="1:2" ht="24.95" hidden="1" customHeight="1" outlineLevel="1" collapsed="1" x14ac:dyDescent="0.25">
      <c r="A392" s="53"/>
      <c r="B392" s="50">
        <f>'Bảng lương T9'!$F$138</f>
        <v>7840800.0000000009</v>
      </c>
    </row>
    <row r="393" spans="1:2" ht="24.95" hidden="1" customHeight="1" outlineLevel="1" collapsed="1" x14ac:dyDescent="0.25">
      <c r="A393" s="53"/>
      <c r="B393" s="50">
        <f>'Bảng lương T9'!$F$139</f>
        <v>6025800.0000000009</v>
      </c>
    </row>
    <row r="394" spans="1:2" ht="24.95" hidden="1" customHeight="1" outlineLevel="1" collapsed="1" x14ac:dyDescent="0.25">
      <c r="A394" s="53"/>
      <c r="B394" s="50">
        <f>'Bảng lương T9'!$F$140</f>
        <v>5626500</v>
      </c>
    </row>
    <row r="395" spans="1:2" ht="24.95" customHeight="1" collapsed="1" x14ac:dyDescent="0.25">
      <c r="A395" s="53" t="s">
        <v>428</v>
      </c>
      <c r="B395" s="50">
        <f>AVERAGE(B315:B394)</f>
        <v>4586505</v>
      </c>
    </row>
    <row r="396" spans="1:2" ht="24.95" hidden="1" customHeight="1" outlineLevel="1" x14ac:dyDescent="0.25">
      <c r="A396" s="53"/>
      <c r="B396" s="50">
        <f>'Bảng lương T7'!$F$125</f>
        <v>4827900</v>
      </c>
    </row>
    <row r="397" spans="1:2" ht="24.95" hidden="1" customHeight="1" outlineLevel="1" collapsed="1" x14ac:dyDescent="0.25">
      <c r="A397" s="53"/>
      <c r="B397" s="50">
        <f>'Bảng lương T7'!$F$126</f>
        <v>4428600</v>
      </c>
    </row>
    <row r="398" spans="1:2" ht="24.95" hidden="1" customHeight="1" outlineLevel="1" collapsed="1" x14ac:dyDescent="0.25">
      <c r="A398" s="53"/>
      <c r="B398" s="50">
        <f>'Bảng lương T7'!$F$127</f>
        <v>4428600</v>
      </c>
    </row>
    <row r="399" spans="1:2" ht="24.95" hidden="1" customHeight="1" outlineLevel="1" collapsed="1" x14ac:dyDescent="0.25">
      <c r="A399" s="53"/>
      <c r="B399" s="50">
        <f>'Bảng lương T7'!$F$128</f>
        <v>5227200</v>
      </c>
    </row>
    <row r="400" spans="1:2" ht="24.95" hidden="1" customHeight="1" outlineLevel="1" collapsed="1" x14ac:dyDescent="0.25">
      <c r="A400" s="53"/>
      <c r="B400" s="50">
        <f>'Bảng lương T7'!$F$129</f>
        <v>2831400</v>
      </c>
    </row>
    <row r="401" spans="1:2" ht="24.95" hidden="1" customHeight="1" outlineLevel="1" collapsed="1" x14ac:dyDescent="0.25">
      <c r="A401" s="53"/>
      <c r="B401" s="50">
        <f>'Bảng lương T7'!$F$130</f>
        <v>4827900</v>
      </c>
    </row>
    <row r="402" spans="1:2" ht="24.95" hidden="1" customHeight="1" outlineLevel="1" collapsed="1" x14ac:dyDescent="0.25">
      <c r="A402" s="53"/>
      <c r="B402" s="50">
        <f>'Bảng lương T7'!$F$131</f>
        <v>5626500</v>
      </c>
    </row>
    <row r="403" spans="1:2" ht="24.95" hidden="1" customHeight="1" outlineLevel="1" collapsed="1" x14ac:dyDescent="0.25">
      <c r="A403" s="53"/>
      <c r="B403" s="50">
        <f>'Bảng lương T7'!$F$132</f>
        <v>4428600</v>
      </c>
    </row>
    <row r="404" spans="1:2" ht="24.95" hidden="1" customHeight="1" outlineLevel="1" collapsed="1" x14ac:dyDescent="0.25">
      <c r="A404" s="53"/>
      <c r="B404" s="50">
        <f>'Bảng lương T7'!$F$133</f>
        <v>4428600</v>
      </c>
    </row>
    <row r="405" spans="1:2" ht="24.95" hidden="1" customHeight="1" outlineLevel="1" collapsed="1" x14ac:dyDescent="0.25">
      <c r="A405" s="53"/>
      <c r="B405" s="50">
        <f>'Bảng lương T7'!$F$134</f>
        <v>4029300</v>
      </c>
    </row>
    <row r="406" spans="1:2" ht="24.95" hidden="1" customHeight="1" outlineLevel="1" collapsed="1" x14ac:dyDescent="0.25">
      <c r="A406" s="53"/>
      <c r="B406" s="50">
        <f>'Bảng lương T7'!$F$135</f>
        <v>4827900</v>
      </c>
    </row>
    <row r="407" spans="1:2" ht="24.95" hidden="1" customHeight="1" outlineLevel="1" collapsed="1" x14ac:dyDescent="0.25">
      <c r="A407" s="53"/>
      <c r="B407" s="50">
        <f>'Bảng lương T7'!$F$136</f>
        <v>2831400</v>
      </c>
    </row>
    <row r="408" spans="1:2" ht="24.95" hidden="1" customHeight="1" outlineLevel="1" collapsed="1" x14ac:dyDescent="0.25">
      <c r="A408" s="53"/>
      <c r="B408" s="50">
        <f>'Bảng lương T7'!$F$137</f>
        <v>2831400</v>
      </c>
    </row>
    <row r="409" spans="1:2" ht="24.95" hidden="1" customHeight="1" outlineLevel="1" collapsed="1" x14ac:dyDescent="0.25">
      <c r="A409" s="53"/>
      <c r="B409" s="50">
        <f>'Bảng lương T7'!$F$138</f>
        <v>4029300</v>
      </c>
    </row>
    <row r="410" spans="1:2" ht="24.95" hidden="1" customHeight="1" outlineLevel="1" collapsed="1" x14ac:dyDescent="0.25">
      <c r="A410" s="53"/>
      <c r="B410" s="50">
        <f>'Bảng lương T7'!$F$139</f>
        <v>5626500</v>
      </c>
    </row>
    <row r="411" spans="1:2" ht="24.95" hidden="1" customHeight="1" outlineLevel="1" collapsed="1" x14ac:dyDescent="0.25">
      <c r="A411" s="53"/>
      <c r="B411" s="50">
        <f>'Bảng lương T7'!$F$140</f>
        <v>5227200</v>
      </c>
    </row>
    <row r="412" spans="1:2" ht="24.95" hidden="1" customHeight="1" outlineLevel="1" collapsed="1" x14ac:dyDescent="0.25">
      <c r="A412" s="53"/>
      <c r="B412" s="50">
        <f>'Bảng lương T7'!$F$141</f>
        <v>3630000</v>
      </c>
    </row>
    <row r="413" spans="1:2" ht="24.95" hidden="1" customHeight="1" outlineLevel="1" collapsed="1" x14ac:dyDescent="0.25">
      <c r="A413" s="53"/>
      <c r="B413" s="50">
        <f>'Bảng lương T7'!$F$142</f>
        <v>3230700</v>
      </c>
    </row>
    <row r="414" spans="1:2" ht="24.95" hidden="1" customHeight="1" outlineLevel="1" collapsed="1" x14ac:dyDescent="0.25">
      <c r="A414" s="53"/>
      <c r="B414" s="50">
        <f>'Bảng lương T7'!$F$143</f>
        <v>4029300</v>
      </c>
    </row>
    <row r="415" spans="1:2" ht="24.95" hidden="1" customHeight="1" outlineLevel="1" collapsed="1" x14ac:dyDescent="0.25">
      <c r="A415" s="53"/>
      <c r="B415" s="50">
        <f>'Bảng lương T7'!$F$144</f>
        <v>4029300</v>
      </c>
    </row>
    <row r="416" spans="1:2" ht="24.95" hidden="1" customHeight="1" outlineLevel="1" collapsed="1" x14ac:dyDescent="0.25">
      <c r="A416" s="53"/>
      <c r="B416" s="50">
        <f>'Bảng lương T7'!$F$145</f>
        <v>5445000</v>
      </c>
    </row>
    <row r="417" spans="1:2" ht="24.95" hidden="1" customHeight="1" outlineLevel="1" collapsed="1" x14ac:dyDescent="0.25">
      <c r="A417" s="53"/>
      <c r="B417" s="50">
        <f>'Bảng lương T7'!$F$146</f>
        <v>4428600</v>
      </c>
    </row>
    <row r="418" spans="1:2" ht="24.95" hidden="1" customHeight="1" outlineLevel="1" collapsed="1" x14ac:dyDescent="0.25">
      <c r="A418" s="53"/>
      <c r="B418" s="50">
        <f>'Bảng lương T7'!$F$147</f>
        <v>4029300</v>
      </c>
    </row>
    <row r="419" spans="1:2" ht="24.95" hidden="1" customHeight="1" outlineLevel="1" collapsed="1" x14ac:dyDescent="0.25">
      <c r="A419" s="53"/>
      <c r="B419" s="50">
        <f>'Bảng lương T7'!$F$148</f>
        <v>2831400</v>
      </c>
    </row>
    <row r="420" spans="1:2" ht="24.95" hidden="1" customHeight="1" outlineLevel="1" collapsed="1" x14ac:dyDescent="0.25">
      <c r="A420" s="53"/>
      <c r="B420" s="50">
        <f>'Bảng lương T7'!$F$149</f>
        <v>2831400</v>
      </c>
    </row>
    <row r="421" spans="1:2" ht="24.95" hidden="1" customHeight="1" outlineLevel="1" collapsed="1" x14ac:dyDescent="0.25">
      <c r="A421" s="53"/>
      <c r="B421" s="50">
        <f>'Bảng lương T8'!$F$141</f>
        <v>4827900</v>
      </c>
    </row>
    <row r="422" spans="1:2" ht="24.95" hidden="1" customHeight="1" outlineLevel="1" collapsed="1" x14ac:dyDescent="0.25">
      <c r="A422" s="53"/>
      <c r="B422" s="50">
        <f>'Bảng lương T8'!$F$142</f>
        <v>4428600</v>
      </c>
    </row>
    <row r="423" spans="1:2" ht="24.95" hidden="1" customHeight="1" outlineLevel="1" collapsed="1" x14ac:dyDescent="0.25">
      <c r="A423" s="53"/>
      <c r="B423" s="50">
        <f>'Bảng lương T8'!$F$143</f>
        <v>4428600</v>
      </c>
    </row>
    <row r="424" spans="1:2" ht="24.95" hidden="1" customHeight="1" outlineLevel="1" collapsed="1" x14ac:dyDescent="0.25">
      <c r="A424" s="53"/>
      <c r="B424" s="50">
        <f>'Bảng lương T8'!$F$144</f>
        <v>5227200</v>
      </c>
    </row>
    <row r="425" spans="1:2" ht="24.95" hidden="1" customHeight="1" outlineLevel="1" collapsed="1" x14ac:dyDescent="0.25">
      <c r="A425" s="53"/>
      <c r="B425" s="50">
        <f>'Bảng lương T8'!$F$145</f>
        <v>5227200</v>
      </c>
    </row>
    <row r="426" spans="1:2" ht="24.95" hidden="1" customHeight="1" outlineLevel="1" collapsed="1" x14ac:dyDescent="0.25">
      <c r="A426" s="53"/>
      <c r="B426" s="50">
        <f>'Bảng lương T8'!$F$146</f>
        <v>5227200</v>
      </c>
    </row>
    <row r="427" spans="1:2" ht="24.95" hidden="1" customHeight="1" outlineLevel="1" collapsed="1" x14ac:dyDescent="0.25">
      <c r="A427" s="53"/>
      <c r="B427" s="50">
        <f>'Bảng lương T8'!$F$147</f>
        <v>4428600</v>
      </c>
    </row>
    <row r="428" spans="1:2" ht="24.95" hidden="1" customHeight="1" outlineLevel="1" collapsed="1" x14ac:dyDescent="0.25">
      <c r="A428" s="53"/>
      <c r="B428" s="50">
        <f>'Bảng lương T8'!$F$148</f>
        <v>6025800.0000000009</v>
      </c>
    </row>
    <row r="429" spans="1:2" ht="24.95" hidden="1" customHeight="1" outlineLevel="1" collapsed="1" x14ac:dyDescent="0.25">
      <c r="A429" s="53"/>
      <c r="B429" s="50">
        <f>'Bảng lương T8'!$F$149</f>
        <v>3230700</v>
      </c>
    </row>
    <row r="430" spans="1:2" ht="24.95" hidden="1" customHeight="1" outlineLevel="1" collapsed="1" x14ac:dyDescent="0.25">
      <c r="A430" s="53"/>
      <c r="B430" s="50">
        <f>'Bảng lương T8'!$F$150</f>
        <v>5227200</v>
      </c>
    </row>
    <row r="431" spans="1:2" ht="24.95" hidden="1" customHeight="1" outlineLevel="1" collapsed="1" x14ac:dyDescent="0.25">
      <c r="A431" s="53"/>
      <c r="B431" s="50">
        <f>'Bảng lương T8'!$F$151</f>
        <v>2831400</v>
      </c>
    </row>
    <row r="432" spans="1:2" ht="24.95" hidden="1" customHeight="1" outlineLevel="1" collapsed="1" x14ac:dyDescent="0.25">
      <c r="A432" s="53"/>
      <c r="B432" s="50">
        <f>'Bảng lương T8'!$F$152</f>
        <v>4827900</v>
      </c>
    </row>
    <row r="433" spans="1:2" ht="24.95" hidden="1" customHeight="1" outlineLevel="1" collapsed="1" x14ac:dyDescent="0.25">
      <c r="A433" s="53"/>
      <c r="B433" s="50">
        <f>'Bảng lương T8'!$F$153</f>
        <v>5626500</v>
      </c>
    </row>
    <row r="434" spans="1:2" ht="24.95" hidden="1" customHeight="1" outlineLevel="1" collapsed="1" x14ac:dyDescent="0.25">
      <c r="A434" s="53"/>
      <c r="B434" s="50">
        <f>'Bảng lương T8'!$F$154</f>
        <v>4428600</v>
      </c>
    </row>
    <row r="435" spans="1:2" ht="24.95" hidden="1" customHeight="1" outlineLevel="1" collapsed="1" x14ac:dyDescent="0.25">
      <c r="A435" s="53"/>
      <c r="B435" s="50">
        <f>'Bảng lương T8'!$F$155</f>
        <v>4428600</v>
      </c>
    </row>
    <row r="436" spans="1:2" ht="24.95" hidden="1" customHeight="1" outlineLevel="1" collapsed="1" x14ac:dyDescent="0.25">
      <c r="A436" s="53"/>
      <c r="B436" s="50">
        <f>'Bảng lương T8'!$F$156</f>
        <v>4029300</v>
      </c>
    </row>
    <row r="437" spans="1:2" ht="24.95" hidden="1" customHeight="1" outlineLevel="1" collapsed="1" x14ac:dyDescent="0.25">
      <c r="A437" s="53"/>
      <c r="B437" s="50">
        <f>'Bảng lương T8'!$F$157</f>
        <v>4827900</v>
      </c>
    </row>
    <row r="438" spans="1:2" ht="24.95" hidden="1" customHeight="1" outlineLevel="1" collapsed="1" x14ac:dyDescent="0.25">
      <c r="A438" s="53"/>
      <c r="B438" s="50">
        <f>'Bảng lương T8'!$F$158</f>
        <v>2831400</v>
      </c>
    </row>
    <row r="439" spans="1:2" ht="24.95" hidden="1" customHeight="1" outlineLevel="1" collapsed="1" x14ac:dyDescent="0.25">
      <c r="A439" s="53"/>
      <c r="B439" s="50">
        <f>'Bảng lương T8'!$F$159</f>
        <v>2831400</v>
      </c>
    </row>
    <row r="440" spans="1:2" ht="24.95" hidden="1" customHeight="1" outlineLevel="1" collapsed="1" x14ac:dyDescent="0.25">
      <c r="A440" s="53"/>
      <c r="B440" s="50">
        <f>'Bảng lương T8'!$F$160</f>
        <v>4428600</v>
      </c>
    </row>
    <row r="441" spans="1:2" ht="24.95" hidden="1" customHeight="1" outlineLevel="1" collapsed="1" x14ac:dyDescent="0.25">
      <c r="A441" s="53"/>
      <c r="B441" s="50">
        <f>'Bảng lương T8'!$F$161</f>
        <v>2831400</v>
      </c>
    </row>
    <row r="442" spans="1:2" ht="24.95" hidden="1" customHeight="1" outlineLevel="1" collapsed="1" x14ac:dyDescent="0.25">
      <c r="A442" s="53"/>
      <c r="B442" s="50">
        <f>'Bảng lương T8'!$F$162</f>
        <v>7260000</v>
      </c>
    </row>
    <row r="443" spans="1:2" ht="24.95" hidden="1" customHeight="1" outlineLevel="1" collapsed="1" x14ac:dyDescent="0.25">
      <c r="A443" s="53"/>
      <c r="B443" s="50">
        <f>'Bảng lương T8'!$F$163</f>
        <v>3230700</v>
      </c>
    </row>
    <row r="444" spans="1:2" ht="24.95" hidden="1" customHeight="1" outlineLevel="1" collapsed="1" x14ac:dyDescent="0.25">
      <c r="A444" s="53"/>
      <c r="B444" s="50">
        <f>'Bảng lương T8'!$F$164</f>
        <v>4029300</v>
      </c>
    </row>
    <row r="445" spans="1:2" ht="24.95" hidden="1" customHeight="1" outlineLevel="1" collapsed="1" x14ac:dyDescent="0.25">
      <c r="A445" s="53"/>
      <c r="B445" s="50">
        <f>'Bảng lương T8'!$F$165</f>
        <v>5626500</v>
      </c>
    </row>
    <row r="446" spans="1:2" ht="24.95" hidden="1" customHeight="1" outlineLevel="1" collapsed="1" x14ac:dyDescent="0.25">
      <c r="A446" s="53"/>
      <c r="B446" s="50">
        <f>'Bảng lương T8'!$F$166</f>
        <v>5227200</v>
      </c>
    </row>
    <row r="447" spans="1:2" ht="24.95" hidden="1" customHeight="1" outlineLevel="1" collapsed="1" x14ac:dyDescent="0.25">
      <c r="A447" s="53"/>
      <c r="B447" s="50">
        <f>'Bảng lương T8'!$F$167</f>
        <v>3630000</v>
      </c>
    </row>
    <row r="448" spans="1:2" ht="24.95" hidden="1" customHeight="1" outlineLevel="1" collapsed="1" x14ac:dyDescent="0.25">
      <c r="A448" s="53"/>
      <c r="B448" s="50">
        <f>'Bảng lương T8'!$F$168</f>
        <v>3230700</v>
      </c>
    </row>
    <row r="449" spans="1:2" ht="24.95" hidden="1" customHeight="1" outlineLevel="1" collapsed="1" x14ac:dyDescent="0.25">
      <c r="A449" s="53"/>
      <c r="B449" s="50">
        <f>'Bảng lương T8'!$F$169</f>
        <v>4029300</v>
      </c>
    </row>
    <row r="450" spans="1:2" ht="24.95" hidden="1" customHeight="1" outlineLevel="1" collapsed="1" x14ac:dyDescent="0.25">
      <c r="A450" s="53"/>
      <c r="B450" s="50">
        <f>'Bảng lương T8'!$F$170</f>
        <v>4029300</v>
      </c>
    </row>
    <row r="451" spans="1:2" ht="24.95" hidden="1" customHeight="1" outlineLevel="1" collapsed="1" x14ac:dyDescent="0.25">
      <c r="A451" s="53"/>
      <c r="B451" s="50">
        <f>'Bảng lương T8'!$F$171</f>
        <v>5445000</v>
      </c>
    </row>
    <row r="452" spans="1:2" ht="24.95" hidden="1" customHeight="1" outlineLevel="1" collapsed="1" x14ac:dyDescent="0.25">
      <c r="A452" s="53"/>
      <c r="B452" s="50">
        <f>'Bảng lương T8'!$F$172</f>
        <v>4428600</v>
      </c>
    </row>
    <row r="453" spans="1:2" ht="24.95" hidden="1" customHeight="1" outlineLevel="1" collapsed="1" x14ac:dyDescent="0.25">
      <c r="A453" s="53"/>
      <c r="B453" s="50">
        <f>'Bảng lương T8'!$F$173</f>
        <v>4029300</v>
      </c>
    </row>
    <row r="454" spans="1:2" ht="24.95" hidden="1" customHeight="1" outlineLevel="1" collapsed="1" x14ac:dyDescent="0.25">
      <c r="A454" s="53"/>
      <c r="B454" s="50">
        <f>'Bảng lương T8'!$F$174</f>
        <v>2831400</v>
      </c>
    </row>
    <row r="455" spans="1:2" ht="24.95" hidden="1" customHeight="1" outlineLevel="1" collapsed="1" x14ac:dyDescent="0.25">
      <c r="A455" s="53"/>
      <c r="B455" s="50">
        <f>'Bảng lương T8'!$F$175</f>
        <v>2831400</v>
      </c>
    </row>
    <row r="456" spans="1:2" ht="24.95" hidden="1" customHeight="1" outlineLevel="1" collapsed="1" x14ac:dyDescent="0.25">
      <c r="A456" s="53"/>
      <c r="B456" s="50">
        <f>'Bảng lương T9'!$F$141</f>
        <v>4827900</v>
      </c>
    </row>
    <row r="457" spans="1:2" ht="24.95" hidden="1" customHeight="1" outlineLevel="1" collapsed="1" x14ac:dyDescent="0.25">
      <c r="A457" s="53"/>
      <c r="B457" s="50">
        <f>'Bảng lương T9'!$F$142</f>
        <v>4428600</v>
      </c>
    </row>
    <row r="458" spans="1:2" ht="24.95" hidden="1" customHeight="1" outlineLevel="1" collapsed="1" x14ac:dyDescent="0.25">
      <c r="A458" s="53"/>
      <c r="B458" s="50">
        <f>'Bảng lương T9'!$F$143</f>
        <v>4428600</v>
      </c>
    </row>
    <row r="459" spans="1:2" ht="24.95" hidden="1" customHeight="1" outlineLevel="1" collapsed="1" x14ac:dyDescent="0.25">
      <c r="A459" s="53"/>
      <c r="B459" s="50">
        <f>'Bảng lương T9'!$F$144</f>
        <v>5227200</v>
      </c>
    </row>
    <row r="460" spans="1:2" ht="24.95" hidden="1" customHeight="1" outlineLevel="1" collapsed="1" x14ac:dyDescent="0.25">
      <c r="A460" s="53"/>
      <c r="B460" s="50">
        <f>'Bảng lương T9'!$F$145</f>
        <v>5227200</v>
      </c>
    </row>
    <row r="461" spans="1:2" ht="24.95" hidden="1" customHeight="1" outlineLevel="1" collapsed="1" x14ac:dyDescent="0.25">
      <c r="A461" s="53"/>
      <c r="B461" s="50">
        <f>'Bảng lương T9'!$F$146</f>
        <v>5227200</v>
      </c>
    </row>
    <row r="462" spans="1:2" ht="24.95" hidden="1" customHeight="1" outlineLevel="1" collapsed="1" x14ac:dyDescent="0.25">
      <c r="A462" s="53"/>
      <c r="B462" s="50">
        <f>'Bảng lương T9'!$F$147</f>
        <v>4428600</v>
      </c>
    </row>
    <row r="463" spans="1:2" ht="24.95" hidden="1" customHeight="1" outlineLevel="1" collapsed="1" x14ac:dyDescent="0.25">
      <c r="A463" s="53"/>
      <c r="B463" s="50">
        <f>'Bảng lương T9'!$F$148</f>
        <v>6025800.0000000009</v>
      </c>
    </row>
    <row r="464" spans="1:2" ht="24.95" hidden="1" customHeight="1" outlineLevel="1" collapsed="1" x14ac:dyDescent="0.25">
      <c r="A464" s="53"/>
      <c r="B464" s="50">
        <f>'Bảng lương T9'!$F$149</f>
        <v>3230700</v>
      </c>
    </row>
    <row r="465" spans="1:2" ht="24.95" hidden="1" customHeight="1" outlineLevel="1" collapsed="1" x14ac:dyDescent="0.25">
      <c r="A465" s="53"/>
      <c r="B465" s="50">
        <f>'Bảng lương T9'!$F$150</f>
        <v>5227200</v>
      </c>
    </row>
    <row r="466" spans="1:2" ht="24.95" hidden="1" customHeight="1" outlineLevel="1" collapsed="1" x14ac:dyDescent="0.25">
      <c r="A466" s="53"/>
      <c r="B466" s="50">
        <f>'Bảng lương T9'!$F$151</f>
        <v>2831400</v>
      </c>
    </row>
    <row r="467" spans="1:2" ht="24.95" hidden="1" customHeight="1" outlineLevel="1" collapsed="1" x14ac:dyDescent="0.25">
      <c r="A467" s="53"/>
      <c r="B467" s="50">
        <f>'Bảng lương T9'!$F$152</f>
        <v>4827900</v>
      </c>
    </row>
    <row r="468" spans="1:2" ht="24.95" hidden="1" customHeight="1" outlineLevel="1" collapsed="1" x14ac:dyDescent="0.25">
      <c r="A468" s="53"/>
      <c r="B468" s="50">
        <f>'Bảng lương T9'!$F$153</f>
        <v>5626500</v>
      </c>
    </row>
    <row r="469" spans="1:2" ht="24.95" hidden="1" customHeight="1" outlineLevel="1" collapsed="1" x14ac:dyDescent="0.25">
      <c r="A469" s="53"/>
      <c r="B469" s="50">
        <f>'Bảng lương T9'!$F$154</f>
        <v>4428600</v>
      </c>
    </row>
    <row r="470" spans="1:2" ht="24.95" hidden="1" customHeight="1" outlineLevel="1" collapsed="1" x14ac:dyDescent="0.25">
      <c r="A470" s="53"/>
      <c r="B470" s="50">
        <f>'Bảng lương T9'!$F$155</f>
        <v>4428600</v>
      </c>
    </row>
    <row r="471" spans="1:2" ht="24.95" hidden="1" customHeight="1" outlineLevel="1" collapsed="1" x14ac:dyDescent="0.25">
      <c r="A471" s="53"/>
      <c r="B471" s="50">
        <f>'Bảng lương T9'!$F$156</f>
        <v>4029300</v>
      </c>
    </row>
    <row r="472" spans="1:2" ht="24.95" hidden="1" customHeight="1" outlineLevel="1" collapsed="1" x14ac:dyDescent="0.25">
      <c r="A472" s="53"/>
      <c r="B472" s="50">
        <f>'Bảng lương T9'!$F$157</f>
        <v>4827900</v>
      </c>
    </row>
    <row r="473" spans="1:2" ht="24.95" hidden="1" customHeight="1" outlineLevel="1" collapsed="1" x14ac:dyDescent="0.25">
      <c r="A473" s="53"/>
      <c r="B473" s="50">
        <f>'Bảng lương T9'!$F$158</f>
        <v>2831400</v>
      </c>
    </row>
    <row r="474" spans="1:2" ht="24.95" hidden="1" customHeight="1" outlineLevel="1" collapsed="1" x14ac:dyDescent="0.25">
      <c r="A474" s="53"/>
      <c r="B474" s="50">
        <f>'Bảng lương T9'!$F$159</f>
        <v>2831400</v>
      </c>
    </row>
    <row r="475" spans="1:2" ht="24.95" hidden="1" customHeight="1" outlineLevel="1" collapsed="1" x14ac:dyDescent="0.25">
      <c r="A475" s="53"/>
      <c r="B475" s="50">
        <f>'Bảng lương T9'!$F$160</f>
        <v>4428600</v>
      </c>
    </row>
    <row r="476" spans="1:2" ht="24.95" hidden="1" customHeight="1" outlineLevel="1" collapsed="1" x14ac:dyDescent="0.25">
      <c r="A476" s="53"/>
      <c r="B476" s="50">
        <f>'Bảng lương T9'!$F$161</f>
        <v>2831400</v>
      </c>
    </row>
    <row r="477" spans="1:2" ht="24.95" hidden="1" customHeight="1" outlineLevel="1" collapsed="1" x14ac:dyDescent="0.25">
      <c r="A477" s="53"/>
      <c r="B477" s="50">
        <f>'Bảng lương T9'!$F$162</f>
        <v>7260000</v>
      </c>
    </row>
    <row r="478" spans="1:2" ht="24.95" hidden="1" customHeight="1" outlineLevel="1" collapsed="1" x14ac:dyDescent="0.25">
      <c r="A478" s="53"/>
      <c r="B478" s="50">
        <f>'Bảng lương T9'!$F$163</f>
        <v>3230700</v>
      </c>
    </row>
    <row r="479" spans="1:2" ht="24.95" hidden="1" customHeight="1" outlineLevel="1" collapsed="1" x14ac:dyDescent="0.25">
      <c r="A479" s="53"/>
      <c r="B479" s="50">
        <f>'Bảng lương T9'!$F$164</f>
        <v>4029300</v>
      </c>
    </row>
    <row r="480" spans="1:2" ht="24.95" hidden="1" customHeight="1" outlineLevel="1" collapsed="1" x14ac:dyDescent="0.25">
      <c r="A480" s="53"/>
      <c r="B480" s="50">
        <f>'Bảng lương T9'!$F$165</f>
        <v>5626500</v>
      </c>
    </row>
    <row r="481" spans="1:2" ht="24.95" hidden="1" customHeight="1" outlineLevel="1" collapsed="1" x14ac:dyDescent="0.25">
      <c r="A481" s="53"/>
      <c r="B481" s="50">
        <f>'Bảng lương T9'!$F$166</f>
        <v>5227200</v>
      </c>
    </row>
    <row r="482" spans="1:2" ht="24.95" hidden="1" customHeight="1" outlineLevel="1" collapsed="1" x14ac:dyDescent="0.25">
      <c r="A482" s="53"/>
      <c r="B482" s="50">
        <f>'Bảng lương T9'!$F$167</f>
        <v>3630000</v>
      </c>
    </row>
    <row r="483" spans="1:2" ht="24.95" hidden="1" customHeight="1" outlineLevel="1" collapsed="1" x14ac:dyDescent="0.25">
      <c r="A483" s="53"/>
      <c r="B483" s="50">
        <f>'Bảng lương T9'!$F$168</f>
        <v>3230700</v>
      </c>
    </row>
    <row r="484" spans="1:2" ht="24.95" hidden="1" customHeight="1" outlineLevel="1" collapsed="1" x14ac:dyDescent="0.25">
      <c r="A484" s="53"/>
      <c r="B484" s="50">
        <f>'Bảng lương T9'!$F$169</f>
        <v>4029300</v>
      </c>
    </row>
    <row r="485" spans="1:2" ht="24.95" hidden="1" customHeight="1" outlineLevel="1" collapsed="1" x14ac:dyDescent="0.25">
      <c r="A485" s="53"/>
      <c r="B485" s="50">
        <f>'Bảng lương T9'!$F$170</f>
        <v>4029300</v>
      </c>
    </row>
    <row r="486" spans="1:2" ht="24.95" hidden="1" customHeight="1" outlineLevel="1" collapsed="1" x14ac:dyDescent="0.25">
      <c r="A486" s="53"/>
      <c r="B486" s="50">
        <f>'Bảng lương T9'!$F$171</f>
        <v>5445000</v>
      </c>
    </row>
    <row r="487" spans="1:2" ht="24.95" hidden="1" customHeight="1" outlineLevel="1" collapsed="1" x14ac:dyDescent="0.25">
      <c r="A487" s="53"/>
      <c r="B487" s="50">
        <f>'Bảng lương T9'!$F$172</f>
        <v>4428600</v>
      </c>
    </row>
    <row r="488" spans="1:2" ht="24.95" hidden="1" customHeight="1" outlineLevel="1" collapsed="1" x14ac:dyDescent="0.25">
      <c r="A488" s="53"/>
      <c r="B488" s="50">
        <f>'Bảng lương T9'!$F$173</f>
        <v>4029300</v>
      </c>
    </row>
    <row r="489" spans="1:2" ht="24.95" hidden="1" customHeight="1" outlineLevel="1" collapsed="1" x14ac:dyDescent="0.25">
      <c r="A489" s="53"/>
      <c r="B489" s="50">
        <f>'Bảng lương T9'!$F$174</f>
        <v>2831400</v>
      </c>
    </row>
    <row r="490" spans="1:2" ht="24.95" hidden="1" customHeight="1" outlineLevel="1" collapsed="1" x14ac:dyDescent="0.25">
      <c r="A490" s="53"/>
      <c r="B490" s="50">
        <f>'Bảng lương T9'!$F$175</f>
        <v>2831400</v>
      </c>
    </row>
    <row r="491" spans="1:2" ht="24.95" customHeight="1" collapsed="1" x14ac:dyDescent="0.25">
      <c r="A491" s="53" t="s">
        <v>475</v>
      </c>
      <c r="B491" s="50">
        <f>AVERAGE(B396:B490)</f>
        <v>4305944.2105263155</v>
      </c>
    </row>
    <row r="492" spans="1:2" ht="24.95" hidden="1" customHeight="1" outlineLevel="1" x14ac:dyDescent="0.25">
      <c r="A492" s="53"/>
      <c r="B492" s="50">
        <f>'Bảng lương T7'!$F$150</f>
        <v>2831400</v>
      </c>
    </row>
    <row r="493" spans="1:2" ht="24.95" hidden="1" customHeight="1" outlineLevel="1" collapsed="1" x14ac:dyDescent="0.25">
      <c r="A493" s="53"/>
      <c r="B493" s="50">
        <f>'Bảng lương T7'!$F$151</f>
        <v>5227200</v>
      </c>
    </row>
    <row r="494" spans="1:2" ht="24.95" hidden="1" customHeight="1" outlineLevel="1" collapsed="1" x14ac:dyDescent="0.25">
      <c r="A494" s="53"/>
      <c r="B494" s="50">
        <f>'Bảng lương T7'!$F$152</f>
        <v>5626500</v>
      </c>
    </row>
    <row r="495" spans="1:2" ht="24.95" hidden="1" customHeight="1" outlineLevel="1" collapsed="1" x14ac:dyDescent="0.25">
      <c r="A495" s="53"/>
      <c r="B495" s="50">
        <f>'Bảng lương T7'!$F$153</f>
        <v>5626500</v>
      </c>
    </row>
    <row r="496" spans="1:2" ht="24.95" hidden="1" customHeight="1" outlineLevel="1" collapsed="1" x14ac:dyDescent="0.25">
      <c r="A496" s="53"/>
      <c r="B496" s="50">
        <f>'Bảng lương T7'!$F$154</f>
        <v>3630000</v>
      </c>
    </row>
    <row r="497" spans="1:2" ht="24.95" hidden="1" customHeight="1" outlineLevel="1" collapsed="1" x14ac:dyDescent="0.25">
      <c r="A497" s="53"/>
      <c r="B497" s="50">
        <f>'Bảng lương T7'!$F$155</f>
        <v>3630000</v>
      </c>
    </row>
    <row r="498" spans="1:2" ht="24.95" hidden="1" customHeight="1" outlineLevel="1" collapsed="1" x14ac:dyDescent="0.25">
      <c r="A498" s="53"/>
      <c r="B498" s="50">
        <f>'Bảng lương T7'!$F$156</f>
        <v>7647200</v>
      </c>
    </row>
    <row r="499" spans="1:2" ht="24.95" hidden="1" customHeight="1" outlineLevel="1" collapsed="1" x14ac:dyDescent="0.25">
      <c r="A499" s="53"/>
      <c r="B499" s="50">
        <f>'Bảng lương T7'!$F$157</f>
        <v>3230700</v>
      </c>
    </row>
    <row r="500" spans="1:2" ht="24.95" hidden="1" customHeight="1" outlineLevel="1" collapsed="1" x14ac:dyDescent="0.25">
      <c r="A500" s="53"/>
      <c r="B500" s="50">
        <f>'Bảng lương T7'!$F$158</f>
        <v>6025800.0000000009</v>
      </c>
    </row>
    <row r="501" spans="1:2" ht="24.95" hidden="1" customHeight="1" outlineLevel="1" collapsed="1" x14ac:dyDescent="0.25">
      <c r="A501" s="53"/>
      <c r="B501" s="50">
        <f>'Bảng lương T7'!$F$159</f>
        <v>3230700</v>
      </c>
    </row>
    <row r="502" spans="1:2" ht="24.95" hidden="1" customHeight="1" outlineLevel="1" collapsed="1" x14ac:dyDescent="0.25">
      <c r="A502" s="53"/>
      <c r="B502" s="50">
        <f>'Bảng lương T8'!$F$176</f>
        <v>2831400</v>
      </c>
    </row>
    <row r="503" spans="1:2" ht="24.95" hidden="1" customHeight="1" outlineLevel="1" collapsed="1" x14ac:dyDescent="0.25">
      <c r="A503" s="53"/>
      <c r="B503" s="50">
        <f>'Bảng lương T8'!$F$177</f>
        <v>5227200</v>
      </c>
    </row>
    <row r="504" spans="1:2" ht="24.95" hidden="1" customHeight="1" outlineLevel="1" collapsed="1" x14ac:dyDescent="0.25">
      <c r="A504" s="53"/>
      <c r="B504" s="50">
        <f>'Bảng lương T8'!$F$178</f>
        <v>5626500</v>
      </c>
    </row>
    <row r="505" spans="1:2" ht="24.95" hidden="1" customHeight="1" outlineLevel="1" collapsed="1" x14ac:dyDescent="0.25">
      <c r="A505" s="53"/>
      <c r="B505" s="50">
        <f>'Bảng lương T8'!$F$179</f>
        <v>5626500</v>
      </c>
    </row>
    <row r="506" spans="1:2" ht="24.95" hidden="1" customHeight="1" outlineLevel="1" collapsed="1" x14ac:dyDescent="0.25">
      <c r="A506" s="53"/>
      <c r="B506" s="50">
        <f>'Bảng lương T8'!$F$180</f>
        <v>4827900</v>
      </c>
    </row>
    <row r="507" spans="1:2" ht="24.95" hidden="1" customHeight="1" outlineLevel="1" collapsed="1" x14ac:dyDescent="0.25">
      <c r="A507" s="53"/>
      <c r="B507" s="50">
        <f>'Bảng lương T8'!$F$181</f>
        <v>5626500</v>
      </c>
    </row>
    <row r="508" spans="1:2" ht="24.95" hidden="1" customHeight="1" outlineLevel="1" collapsed="1" x14ac:dyDescent="0.25">
      <c r="A508" s="53"/>
      <c r="B508" s="50">
        <f>'Bảng lương T8'!$F$182</f>
        <v>3630000</v>
      </c>
    </row>
    <row r="509" spans="1:2" ht="24.95" hidden="1" customHeight="1" outlineLevel="1" collapsed="1" x14ac:dyDescent="0.25">
      <c r="A509" s="53"/>
      <c r="B509" s="50">
        <f>'Bảng lương T8'!$F$183</f>
        <v>3630000</v>
      </c>
    </row>
    <row r="510" spans="1:2" ht="24.95" hidden="1" customHeight="1" outlineLevel="1" collapsed="1" x14ac:dyDescent="0.25">
      <c r="A510" s="53"/>
      <c r="B510" s="50">
        <f>'Bảng lương T8'!$F$184</f>
        <v>7647200</v>
      </c>
    </row>
    <row r="511" spans="1:2" ht="24.95" hidden="1" customHeight="1" outlineLevel="1" collapsed="1" x14ac:dyDescent="0.25">
      <c r="A511" s="53"/>
      <c r="B511" s="50">
        <f>'Bảng lương T8'!$F$185</f>
        <v>3230700</v>
      </c>
    </row>
    <row r="512" spans="1:2" ht="24.95" hidden="1" customHeight="1" outlineLevel="1" collapsed="1" x14ac:dyDescent="0.25">
      <c r="A512" s="53"/>
      <c r="B512" s="50">
        <f>'Bảng lương T8'!$F$186</f>
        <v>6025800.0000000009</v>
      </c>
    </row>
    <row r="513" spans="1:2" ht="24.95" hidden="1" customHeight="1" outlineLevel="1" collapsed="1" x14ac:dyDescent="0.25">
      <c r="A513" s="53"/>
      <c r="B513" s="50">
        <f>'Bảng lương T8'!$F$187</f>
        <v>3230700</v>
      </c>
    </row>
    <row r="514" spans="1:2" ht="24.95" hidden="1" customHeight="1" outlineLevel="1" collapsed="1" x14ac:dyDescent="0.25">
      <c r="A514" s="53"/>
      <c r="B514" s="50">
        <f>'Bảng lương T9'!$F$176</f>
        <v>2831400</v>
      </c>
    </row>
    <row r="515" spans="1:2" ht="24.95" hidden="1" customHeight="1" outlineLevel="1" collapsed="1" x14ac:dyDescent="0.25">
      <c r="A515" s="53"/>
      <c r="B515" s="50">
        <f>'Bảng lương T9'!$F$177</f>
        <v>5227200</v>
      </c>
    </row>
    <row r="516" spans="1:2" ht="24.95" hidden="1" customHeight="1" outlineLevel="1" collapsed="1" x14ac:dyDescent="0.25">
      <c r="A516" s="53"/>
      <c r="B516" s="50">
        <f>'Bảng lương T9'!$F$178</f>
        <v>5626500</v>
      </c>
    </row>
    <row r="517" spans="1:2" ht="24.95" hidden="1" customHeight="1" outlineLevel="1" collapsed="1" x14ac:dyDescent="0.25">
      <c r="A517" s="53"/>
      <c r="B517" s="50">
        <f>'Bảng lương T9'!$F$179</f>
        <v>5626500</v>
      </c>
    </row>
    <row r="518" spans="1:2" ht="24.95" hidden="1" customHeight="1" outlineLevel="1" collapsed="1" x14ac:dyDescent="0.25">
      <c r="A518" s="53"/>
      <c r="B518" s="50">
        <f>'Bảng lương T9'!$F$180</f>
        <v>4827900</v>
      </c>
    </row>
    <row r="519" spans="1:2" ht="24.95" hidden="1" customHeight="1" outlineLevel="1" collapsed="1" x14ac:dyDescent="0.25">
      <c r="A519" s="53"/>
      <c r="B519" s="50">
        <f>'Bảng lương T9'!$F$181</f>
        <v>5626500</v>
      </c>
    </row>
    <row r="520" spans="1:2" ht="24.95" hidden="1" customHeight="1" outlineLevel="1" collapsed="1" x14ac:dyDescent="0.25">
      <c r="A520" s="53"/>
      <c r="B520" s="50">
        <f>'Bảng lương T9'!$F$182</f>
        <v>3630000</v>
      </c>
    </row>
    <row r="521" spans="1:2" ht="24.95" hidden="1" customHeight="1" outlineLevel="1" collapsed="1" x14ac:dyDescent="0.25">
      <c r="A521" s="53"/>
      <c r="B521" s="50">
        <f>'Bảng lương T9'!$F$183</f>
        <v>3630000</v>
      </c>
    </row>
    <row r="522" spans="1:2" ht="24.95" hidden="1" customHeight="1" outlineLevel="1" collapsed="1" x14ac:dyDescent="0.25">
      <c r="A522" s="53"/>
      <c r="B522" s="50">
        <f>'Bảng lương T9'!$F$184</f>
        <v>7647200</v>
      </c>
    </row>
    <row r="523" spans="1:2" ht="24.95" hidden="1" customHeight="1" outlineLevel="1" collapsed="1" x14ac:dyDescent="0.25">
      <c r="A523" s="53"/>
      <c r="B523" s="50">
        <f>'Bảng lương T9'!$F$185</f>
        <v>3230700</v>
      </c>
    </row>
    <row r="524" spans="1:2" ht="24.95" hidden="1" customHeight="1" outlineLevel="1" collapsed="1" x14ac:dyDescent="0.25">
      <c r="A524" s="53"/>
      <c r="B524" s="50">
        <f>'Bảng lương T9'!$F$186</f>
        <v>6025800.0000000009</v>
      </c>
    </row>
    <row r="525" spans="1:2" ht="24.95" hidden="1" customHeight="1" outlineLevel="1" collapsed="1" x14ac:dyDescent="0.25">
      <c r="A525" s="53"/>
      <c r="B525" s="50">
        <f>'Bảng lương T9'!$F$187</f>
        <v>3230700</v>
      </c>
    </row>
    <row r="526" spans="1:2" ht="24.95" customHeight="1" collapsed="1" x14ac:dyDescent="0.25">
      <c r="A526" s="53" t="s">
        <v>526</v>
      </c>
      <c r="B526" s="50">
        <f>AVERAGE(B492:B525)</f>
        <v>4736082.3529411769</v>
      </c>
    </row>
    <row r="527" spans="1:2" ht="24.95" hidden="1" customHeight="1" outlineLevel="1" x14ac:dyDescent="0.25">
      <c r="A527" s="53"/>
      <c r="B527" s="50">
        <f>'Bảng lương T7'!$F$160</f>
        <v>6848600</v>
      </c>
    </row>
    <row r="528" spans="1:2" ht="24.95" hidden="1" customHeight="1" outlineLevel="1" collapsed="1" x14ac:dyDescent="0.25">
      <c r="A528" s="53"/>
      <c r="B528" s="50">
        <f>'Bảng lương T7'!$F$161</f>
        <v>5626500</v>
      </c>
    </row>
    <row r="529" spans="1:2" ht="24.95" hidden="1" customHeight="1" outlineLevel="1" collapsed="1" x14ac:dyDescent="0.25">
      <c r="A529" s="53"/>
      <c r="B529" s="50">
        <f>'Bảng lương T7'!$F$162</f>
        <v>3230700</v>
      </c>
    </row>
    <row r="530" spans="1:2" ht="24.95" hidden="1" customHeight="1" outlineLevel="1" collapsed="1" x14ac:dyDescent="0.25">
      <c r="A530" s="53"/>
      <c r="B530" s="50">
        <f>'Bảng lương T7'!$F$163</f>
        <v>3630000</v>
      </c>
    </row>
    <row r="531" spans="1:2" ht="24.95" hidden="1" customHeight="1" outlineLevel="1" collapsed="1" x14ac:dyDescent="0.25">
      <c r="A531" s="53"/>
      <c r="B531" s="50">
        <f>'Bảng lương T8'!$F$188</f>
        <v>6848600</v>
      </c>
    </row>
    <row r="532" spans="1:2" ht="24.95" hidden="1" customHeight="1" outlineLevel="1" collapsed="1" x14ac:dyDescent="0.25">
      <c r="A532" s="53"/>
      <c r="B532" s="50">
        <f>'Bảng lương T8'!$F$189</f>
        <v>5626500</v>
      </c>
    </row>
    <row r="533" spans="1:2" ht="24.95" hidden="1" customHeight="1" outlineLevel="1" collapsed="1" x14ac:dyDescent="0.25">
      <c r="A533" s="53"/>
      <c r="B533" s="50">
        <f>'Bảng lương T8'!$F$190</f>
        <v>3230700</v>
      </c>
    </row>
    <row r="534" spans="1:2" ht="24.95" hidden="1" customHeight="1" outlineLevel="1" collapsed="1" x14ac:dyDescent="0.25">
      <c r="A534" s="53"/>
      <c r="B534" s="50">
        <f>'Bảng lương T8'!$F$191</f>
        <v>3630000</v>
      </c>
    </row>
    <row r="535" spans="1:2" ht="24.95" hidden="1" customHeight="1" outlineLevel="1" collapsed="1" x14ac:dyDescent="0.25">
      <c r="A535" s="53"/>
      <c r="B535" s="50">
        <f>'Bảng lương T9'!$F$188</f>
        <v>6848600</v>
      </c>
    </row>
    <row r="536" spans="1:2" ht="24.95" hidden="1" customHeight="1" outlineLevel="1" collapsed="1" x14ac:dyDescent="0.25">
      <c r="A536" s="53"/>
      <c r="B536" s="50">
        <f>'Bảng lương T9'!$F$189</f>
        <v>5626500</v>
      </c>
    </row>
    <row r="537" spans="1:2" ht="24.95" hidden="1" customHeight="1" outlineLevel="1" collapsed="1" x14ac:dyDescent="0.25">
      <c r="A537" s="53"/>
      <c r="B537" s="50">
        <f>'Bảng lương T9'!$F$190</f>
        <v>3230700</v>
      </c>
    </row>
    <row r="538" spans="1:2" ht="24.95" hidden="1" customHeight="1" outlineLevel="1" collapsed="1" x14ac:dyDescent="0.25">
      <c r="A538" s="53"/>
      <c r="B538" s="50">
        <f>'Bảng lương T9'!$F$191</f>
        <v>3630000</v>
      </c>
    </row>
    <row r="539" spans="1:2" ht="24.95" customHeight="1" collapsed="1" x14ac:dyDescent="0.25">
      <c r="A539" s="53" t="s">
        <v>546</v>
      </c>
      <c r="B539" s="50">
        <f>AVERAGE(B527:B538)</f>
        <v>4833950</v>
      </c>
    </row>
    <row r="540" spans="1:2" ht="24.95" hidden="1" customHeight="1" outlineLevel="1" x14ac:dyDescent="0.25">
      <c r="A540" s="53"/>
      <c r="B540" s="50">
        <f>'Bảng lương T7'!$F$164</f>
        <v>2831400</v>
      </c>
    </row>
    <row r="541" spans="1:2" ht="24.95" hidden="1" customHeight="1" outlineLevel="1" collapsed="1" x14ac:dyDescent="0.25">
      <c r="A541" s="53"/>
      <c r="B541" s="50">
        <f>'Bảng lương T7'!$F$165</f>
        <v>4029300</v>
      </c>
    </row>
    <row r="542" spans="1:2" ht="24.95" hidden="1" customHeight="1" outlineLevel="1" collapsed="1" x14ac:dyDescent="0.25">
      <c r="A542" s="53"/>
      <c r="B542" s="50">
        <f>'Bảng lương T7'!$F$166</f>
        <v>5251400</v>
      </c>
    </row>
    <row r="543" spans="1:2" ht="24.95" hidden="1" customHeight="1" outlineLevel="1" collapsed="1" x14ac:dyDescent="0.25">
      <c r="A543" s="53"/>
      <c r="B543" s="50">
        <f>'Bảng lương T7'!$F$167</f>
        <v>6025800.0000000009</v>
      </c>
    </row>
    <row r="544" spans="1:2" ht="24.95" hidden="1" customHeight="1" outlineLevel="1" collapsed="1" x14ac:dyDescent="0.25">
      <c r="A544" s="53"/>
      <c r="B544" s="50">
        <f>'Bảng lương T8'!$F$192</f>
        <v>2831400</v>
      </c>
    </row>
    <row r="545" spans="1:2" ht="24.95" hidden="1" customHeight="1" outlineLevel="1" collapsed="1" x14ac:dyDescent="0.25">
      <c r="A545" s="53"/>
      <c r="B545" s="50">
        <f>'Bảng lương T8'!$F$193</f>
        <v>4029300</v>
      </c>
    </row>
    <row r="546" spans="1:2" ht="24.95" hidden="1" customHeight="1" outlineLevel="1" collapsed="1" x14ac:dyDescent="0.25">
      <c r="A546" s="53"/>
      <c r="B546" s="50">
        <f>'Bảng lương T8'!$F$194</f>
        <v>5251400</v>
      </c>
    </row>
    <row r="547" spans="1:2" ht="24.95" hidden="1" customHeight="1" outlineLevel="1" collapsed="1" x14ac:dyDescent="0.25">
      <c r="A547" s="53"/>
      <c r="B547" s="50">
        <f>'Bảng lương T8'!$F$195</f>
        <v>6025800.0000000009</v>
      </c>
    </row>
    <row r="548" spans="1:2" ht="24.95" hidden="1" customHeight="1" outlineLevel="1" collapsed="1" x14ac:dyDescent="0.25">
      <c r="A548" s="53"/>
      <c r="B548" s="50">
        <f>'Bảng lương T9'!$F$192</f>
        <v>2831400</v>
      </c>
    </row>
    <row r="549" spans="1:2" ht="24.95" hidden="1" customHeight="1" outlineLevel="1" collapsed="1" x14ac:dyDescent="0.25">
      <c r="A549" s="53"/>
      <c r="B549" s="50">
        <f>'Bảng lương T9'!$F$193</f>
        <v>4029300</v>
      </c>
    </row>
    <row r="550" spans="1:2" ht="24.95" hidden="1" customHeight="1" outlineLevel="1" collapsed="1" x14ac:dyDescent="0.25">
      <c r="A550" s="53"/>
      <c r="B550" s="50">
        <f>'Bảng lương T9'!$F$194</f>
        <v>5251400</v>
      </c>
    </row>
    <row r="551" spans="1:2" ht="24.95" hidden="1" customHeight="1" outlineLevel="1" collapsed="1" x14ac:dyDescent="0.25">
      <c r="A551" s="53"/>
      <c r="B551" s="50">
        <f>'Bảng lương T9'!$F$195</f>
        <v>6025800.0000000009</v>
      </c>
    </row>
    <row r="552" spans="1:2" ht="24.95" customHeight="1" collapsed="1" x14ac:dyDescent="0.25">
      <c r="A552" s="53" t="s">
        <v>555</v>
      </c>
      <c r="B552" s="50">
        <f>AVERAGE(B540:B551)</f>
        <v>4534475</v>
      </c>
    </row>
    <row r="553" spans="1:2" ht="24.95" hidden="1" customHeight="1" outlineLevel="1" x14ac:dyDescent="0.25">
      <c r="A553" s="53"/>
      <c r="B553" s="50">
        <f>'Bảng lương T7'!$F$168</f>
        <v>4646400</v>
      </c>
    </row>
    <row r="554" spans="1:2" ht="24.95" hidden="1" customHeight="1" outlineLevel="1" collapsed="1" x14ac:dyDescent="0.25">
      <c r="A554" s="53"/>
      <c r="B554" s="50">
        <f>'Bảng lương T7'!$F$169</f>
        <v>4428600</v>
      </c>
    </row>
    <row r="555" spans="1:2" ht="24.95" hidden="1" customHeight="1" outlineLevel="1" collapsed="1" x14ac:dyDescent="0.25">
      <c r="A555" s="53"/>
      <c r="B555" s="50">
        <f>'Bảng lương T7'!$F$170</f>
        <v>6025800.0000000009</v>
      </c>
    </row>
    <row r="556" spans="1:2" ht="24.95" hidden="1" customHeight="1" outlineLevel="1" collapsed="1" x14ac:dyDescent="0.25">
      <c r="A556" s="53"/>
      <c r="B556" s="50">
        <f>'Bảng lương T7'!$F$171</f>
        <v>2831400</v>
      </c>
    </row>
    <row r="557" spans="1:2" ht="24.95" hidden="1" customHeight="1" outlineLevel="1" collapsed="1" x14ac:dyDescent="0.25">
      <c r="A557" s="53"/>
      <c r="B557" s="50">
        <f>'Bảng lương T7'!$F$172</f>
        <v>5227200</v>
      </c>
    </row>
    <row r="558" spans="1:2" ht="24.95" hidden="1" customHeight="1" outlineLevel="1" collapsed="1" x14ac:dyDescent="0.25">
      <c r="A558" s="53"/>
      <c r="B558" s="50">
        <f>'Bảng lương T7'!$F$173</f>
        <v>5626500</v>
      </c>
    </row>
    <row r="559" spans="1:2" ht="24.95" hidden="1" customHeight="1" outlineLevel="1" collapsed="1" x14ac:dyDescent="0.25">
      <c r="A559" s="53"/>
      <c r="B559" s="50">
        <f>'Bảng lương T7'!$F$174</f>
        <v>4428600</v>
      </c>
    </row>
    <row r="560" spans="1:2" ht="24.95" hidden="1" customHeight="1" outlineLevel="1" collapsed="1" x14ac:dyDescent="0.25">
      <c r="A560" s="53"/>
      <c r="B560" s="50">
        <f>'Bảng lương T7'!$F$175</f>
        <v>3230700</v>
      </c>
    </row>
    <row r="561" spans="1:2" ht="24.95" hidden="1" customHeight="1" outlineLevel="1" collapsed="1" x14ac:dyDescent="0.25">
      <c r="A561" s="53"/>
      <c r="B561" s="50">
        <f>'Bảng lương T7'!$F$176</f>
        <v>4827900</v>
      </c>
    </row>
    <row r="562" spans="1:2" ht="24.95" hidden="1" customHeight="1" outlineLevel="1" collapsed="1" x14ac:dyDescent="0.25">
      <c r="A562" s="53"/>
      <c r="B562" s="50">
        <f>'Bảng lương T7'!$F$177</f>
        <v>5626500</v>
      </c>
    </row>
    <row r="563" spans="1:2" ht="24.95" hidden="1" customHeight="1" outlineLevel="1" collapsed="1" x14ac:dyDescent="0.25">
      <c r="A563" s="53"/>
      <c r="B563" s="50">
        <f>'Bảng lương T7'!$F$178</f>
        <v>6025800.0000000009</v>
      </c>
    </row>
    <row r="564" spans="1:2" ht="24.95" hidden="1" customHeight="1" outlineLevel="1" collapsed="1" x14ac:dyDescent="0.25">
      <c r="A564" s="53"/>
      <c r="B564" s="50">
        <f>'Bảng lương T7'!$F$179</f>
        <v>2831400</v>
      </c>
    </row>
    <row r="565" spans="1:2" ht="24.95" hidden="1" customHeight="1" outlineLevel="1" collapsed="1" x14ac:dyDescent="0.25">
      <c r="A565" s="53"/>
      <c r="B565" s="50">
        <f>'Bảng lương T7'!$F$180</f>
        <v>6025800.0000000009</v>
      </c>
    </row>
    <row r="566" spans="1:2" ht="24.95" hidden="1" customHeight="1" outlineLevel="1" collapsed="1" x14ac:dyDescent="0.25">
      <c r="A566" s="53"/>
      <c r="B566" s="50">
        <f>'Bảng lương T7'!$F$181</f>
        <v>4827900</v>
      </c>
    </row>
    <row r="567" spans="1:2" ht="24.95" hidden="1" customHeight="1" outlineLevel="1" collapsed="1" x14ac:dyDescent="0.25">
      <c r="A567" s="53"/>
      <c r="B567" s="50">
        <f>'Bảng lương T7'!$F$182</f>
        <v>7647200</v>
      </c>
    </row>
    <row r="568" spans="1:2" ht="24.95" hidden="1" customHeight="1" outlineLevel="1" collapsed="1" x14ac:dyDescent="0.25">
      <c r="A568" s="53"/>
      <c r="B568" s="50">
        <f>'Bảng lương T7'!$F$183</f>
        <v>6461400</v>
      </c>
    </row>
    <row r="569" spans="1:2" ht="24.95" hidden="1" customHeight="1" outlineLevel="1" collapsed="1" x14ac:dyDescent="0.25">
      <c r="A569" s="53"/>
      <c r="B569" s="50">
        <f>'Bảng lương T7'!$F$184</f>
        <v>3230700</v>
      </c>
    </row>
    <row r="570" spans="1:2" ht="24.95" hidden="1" customHeight="1" outlineLevel="1" collapsed="1" x14ac:dyDescent="0.25">
      <c r="A570" s="53"/>
      <c r="B570" s="50">
        <f>'Bảng lương T7'!$F$185</f>
        <v>8457900</v>
      </c>
    </row>
    <row r="571" spans="1:2" ht="24.95" hidden="1" customHeight="1" outlineLevel="1" collapsed="1" x14ac:dyDescent="0.25">
      <c r="A571" s="53"/>
      <c r="B571" s="50">
        <f>'Bảng lương T7'!$F$186</f>
        <v>5626500</v>
      </c>
    </row>
    <row r="572" spans="1:2" ht="24.95" hidden="1" customHeight="1" outlineLevel="1" collapsed="1" x14ac:dyDescent="0.25">
      <c r="A572" s="53"/>
      <c r="B572" s="50">
        <f>'Bảng lương T7'!$F$187</f>
        <v>4029300</v>
      </c>
    </row>
    <row r="573" spans="1:2" ht="24.95" hidden="1" customHeight="1" outlineLevel="1" collapsed="1" x14ac:dyDescent="0.25">
      <c r="A573" s="53"/>
      <c r="B573" s="50">
        <f>'Bảng lương T8'!$F$196</f>
        <v>4646400</v>
      </c>
    </row>
    <row r="574" spans="1:2" ht="24.95" hidden="1" customHeight="1" outlineLevel="1" collapsed="1" x14ac:dyDescent="0.25">
      <c r="A574" s="53"/>
      <c r="B574" s="50">
        <f>'Bảng lương T8'!$F$197</f>
        <v>4428600</v>
      </c>
    </row>
    <row r="575" spans="1:2" ht="24.95" hidden="1" customHeight="1" outlineLevel="1" collapsed="1" x14ac:dyDescent="0.25">
      <c r="A575" s="53"/>
      <c r="B575" s="50">
        <f>'Bảng lương T8'!$F$198</f>
        <v>6025800.0000000009</v>
      </c>
    </row>
    <row r="576" spans="1:2" ht="24.95" hidden="1" customHeight="1" outlineLevel="1" collapsed="1" x14ac:dyDescent="0.25">
      <c r="A576" s="53"/>
      <c r="B576" s="50">
        <f>'Bảng lương T8'!$F$199</f>
        <v>2831400</v>
      </c>
    </row>
    <row r="577" spans="1:2" ht="24.95" hidden="1" customHeight="1" outlineLevel="1" collapsed="1" x14ac:dyDescent="0.25">
      <c r="A577" s="53"/>
      <c r="B577" s="50">
        <f>'Bảng lương T8'!$F$200</f>
        <v>5227200</v>
      </c>
    </row>
    <row r="578" spans="1:2" ht="24.95" hidden="1" customHeight="1" outlineLevel="1" collapsed="1" x14ac:dyDescent="0.25">
      <c r="A578" s="53"/>
      <c r="B578" s="50">
        <f>'Bảng lương T8'!$F$201</f>
        <v>5626500</v>
      </c>
    </row>
    <row r="579" spans="1:2" ht="24.95" hidden="1" customHeight="1" outlineLevel="1" collapsed="1" x14ac:dyDescent="0.25">
      <c r="A579" s="53"/>
      <c r="B579" s="50">
        <f>'Bảng lương T8'!$F$202</f>
        <v>4428600</v>
      </c>
    </row>
    <row r="580" spans="1:2" ht="24.95" hidden="1" customHeight="1" outlineLevel="1" collapsed="1" x14ac:dyDescent="0.25">
      <c r="A580" s="53"/>
      <c r="B580" s="50">
        <f>'Bảng lương T8'!$F$203</f>
        <v>3230700</v>
      </c>
    </row>
    <row r="581" spans="1:2" ht="24.95" hidden="1" customHeight="1" outlineLevel="1" collapsed="1" x14ac:dyDescent="0.25">
      <c r="A581" s="53"/>
      <c r="B581" s="50">
        <f>'Bảng lương T8'!$F$204</f>
        <v>4827900</v>
      </c>
    </row>
    <row r="582" spans="1:2" ht="24.95" hidden="1" customHeight="1" outlineLevel="1" collapsed="1" x14ac:dyDescent="0.25">
      <c r="A582" s="53"/>
      <c r="B582" s="50">
        <f>'Bảng lương T8'!$F$205</f>
        <v>4840000</v>
      </c>
    </row>
    <row r="583" spans="1:2" ht="24.95" hidden="1" customHeight="1" outlineLevel="1" collapsed="1" x14ac:dyDescent="0.25">
      <c r="A583" s="53"/>
      <c r="B583" s="50">
        <f>'Bảng lương T8'!$F$206</f>
        <v>4428600</v>
      </c>
    </row>
    <row r="584" spans="1:2" ht="24.95" hidden="1" customHeight="1" outlineLevel="1" collapsed="1" x14ac:dyDescent="0.25">
      <c r="A584" s="53"/>
      <c r="B584" s="50">
        <f>'Bảng lương T8'!$F$207</f>
        <v>5227200</v>
      </c>
    </row>
    <row r="585" spans="1:2" ht="24.95" hidden="1" customHeight="1" outlineLevel="1" collapsed="1" x14ac:dyDescent="0.25">
      <c r="A585" s="53"/>
      <c r="B585" s="50">
        <f>'Bảng lương T8'!$F$208</f>
        <v>5626500</v>
      </c>
    </row>
    <row r="586" spans="1:2" ht="24.95" hidden="1" customHeight="1" outlineLevel="1" collapsed="1" x14ac:dyDescent="0.25">
      <c r="A586" s="53"/>
      <c r="B586" s="50">
        <f>'Bảng lương T8'!$F$209</f>
        <v>6025800.0000000009</v>
      </c>
    </row>
    <row r="587" spans="1:2" ht="24.95" hidden="1" customHeight="1" outlineLevel="1" collapsed="1" x14ac:dyDescent="0.25">
      <c r="A587" s="53"/>
      <c r="B587" s="50">
        <f>'Bảng lương T8'!$F$210</f>
        <v>2831400</v>
      </c>
    </row>
    <row r="588" spans="1:2" ht="24.95" hidden="1" customHeight="1" outlineLevel="1" collapsed="1" x14ac:dyDescent="0.25">
      <c r="A588" s="53"/>
      <c r="B588" s="50">
        <f>'Bảng lương T8'!$F$211</f>
        <v>6025800.0000000009</v>
      </c>
    </row>
    <row r="589" spans="1:2" ht="24.95" hidden="1" customHeight="1" outlineLevel="1" collapsed="1" x14ac:dyDescent="0.25">
      <c r="A589" s="53"/>
      <c r="B589" s="50">
        <f>'Bảng lương T8'!$F$212</f>
        <v>4827900</v>
      </c>
    </row>
    <row r="590" spans="1:2" ht="24.95" hidden="1" customHeight="1" outlineLevel="1" collapsed="1" x14ac:dyDescent="0.25">
      <c r="A590" s="53"/>
      <c r="B590" s="50">
        <f>'Bảng lương T8'!$F$213</f>
        <v>7647200</v>
      </c>
    </row>
    <row r="591" spans="1:2" ht="24.95" hidden="1" customHeight="1" outlineLevel="1" collapsed="1" x14ac:dyDescent="0.25">
      <c r="A591" s="53"/>
      <c r="B591" s="50">
        <f>'Bảng lương T8'!$F$214</f>
        <v>6461400</v>
      </c>
    </row>
    <row r="592" spans="1:2" ht="24.95" hidden="1" customHeight="1" outlineLevel="1" collapsed="1" x14ac:dyDescent="0.25">
      <c r="A592" s="53"/>
      <c r="B592" s="50">
        <f>'Bảng lương T8'!$F$215</f>
        <v>3230700</v>
      </c>
    </row>
    <row r="593" spans="1:2" ht="24.95" hidden="1" customHeight="1" outlineLevel="1" collapsed="1" x14ac:dyDescent="0.25">
      <c r="A593" s="53"/>
      <c r="B593" s="50">
        <f>'Bảng lương T8'!$F$216</f>
        <v>8457900</v>
      </c>
    </row>
    <row r="594" spans="1:2" ht="24.95" hidden="1" customHeight="1" outlineLevel="1" collapsed="1" x14ac:dyDescent="0.25">
      <c r="A594" s="53"/>
      <c r="B594" s="50">
        <f>'Bảng lương T8'!$F$217</f>
        <v>5626500</v>
      </c>
    </row>
    <row r="595" spans="1:2" ht="24.95" hidden="1" customHeight="1" outlineLevel="1" collapsed="1" x14ac:dyDescent="0.25">
      <c r="A595" s="53"/>
      <c r="B595" s="50">
        <f>'Bảng lương T8'!$F$218</f>
        <v>4029300</v>
      </c>
    </row>
    <row r="596" spans="1:2" ht="24.95" hidden="1" customHeight="1" outlineLevel="1" collapsed="1" x14ac:dyDescent="0.25">
      <c r="A596" s="53"/>
      <c r="B596" s="50">
        <f>'Bảng lương T8'!$F$219</f>
        <v>2831400</v>
      </c>
    </row>
    <row r="597" spans="1:2" ht="24.95" hidden="1" customHeight="1" outlineLevel="1" collapsed="1" x14ac:dyDescent="0.25">
      <c r="A597" s="53"/>
      <c r="B597" s="50">
        <f>'Bảng lương T9'!$F$196</f>
        <v>4646400</v>
      </c>
    </row>
    <row r="598" spans="1:2" ht="24.95" hidden="1" customHeight="1" outlineLevel="1" collapsed="1" x14ac:dyDescent="0.25">
      <c r="A598" s="53"/>
      <c r="B598" s="50">
        <f>'Bảng lương T9'!$F$197</f>
        <v>4428600</v>
      </c>
    </row>
    <row r="599" spans="1:2" ht="24.95" hidden="1" customHeight="1" outlineLevel="1" collapsed="1" x14ac:dyDescent="0.25">
      <c r="A599" s="53"/>
      <c r="B599" s="50">
        <f>'Bảng lương T9'!$F$198</f>
        <v>6025800.0000000009</v>
      </c>
    </row>
    <row r="600" spans="1:2" ht="24.95" hidden="1" customHeight="1" outlineLevel="1" collapsed="1" x14ac:dyDescent="0.25">
      <c r="A600" s="53"/>
      <c r="B600" s="50">
        <f>'Bảng lương T9'!$F$199</f>
        <v>2831400</v>
      </c>
    </row>
    <row r="601" spans="1:2" ht="24.95" hidden="1" customHeight="1" outlineLevel="1" collapsed="1" x14ac:dyDescent="0.25">
      <c r="A601" s="53"/>
      <c r="B601" s="50">
        <f>'Bảng lương T9'!$F$200</f>
        <v>5227200</v>
      </c>
    </row>
    <row r="602" spans="1:2" ht="24.95" hidden="1" customHeight="1" outlineLevel="1" collapsed="1" x14ac:dyDescent="0.25">
      <c r="A602" s="53"/>
      <c r="B602" s="50">
        <f>'Bảng lương T9'!$F$201</f>
        <v>5626500</v>
      </c>
    </row>
    <row r="603" spans="1:2" ht="24.95" hidden="1" customHeight="1" outlineLevel="1" collapsed="1" x14ac:dyDescent="0.25">
      <c r="A603" s="53"/>
      <c r="B603" s="50">
        <f>'Bảng lương T9'!$F$202</f>
        <v>4428600</v>
      </c>
    </row>
    <row r="604" spans="1:2" ht="24.95" hidden="1" customHeight="1" outlineLevel="1" collapsed="1" x14ac:dyDescent="0.25">
      <c r="A604" s="53"/>
      <c r="B604" s="50">
        <f>'Bảng lương T9'!$F$203</f>
        <v>3230700</v>
      </c>
    </row>
    <row r="605" spans="1:2" ht="24.95" hidden="1" customHeight="1" outlineLevel="1" collapsed="1" x14ac:dyDescent="0.25">
      <c r="A605" s="53"/>
      <c r="B605" s="50">
        <f>'Bảng lương T9'!$F$204</f>
        <v>4827900</v>
      </c>
    </row>
    <row r="606" spans="1:2" ht="24.95" hidden="1" customHeight="1" outlineLevel="1" collapsed="1" x14ac:dyDescent="0.25">
      <c r="A606" s="53"/>
      <c r="B606" s="50">
        <f>'Bảng lương T9'!$F$205</f>
        <v>4840000</v>
      </c>
    </row>
    <row r="607" spans="1:2" ht="24.95" hidden="1" customHeight="1" outlineLevel="1" collapsed="1" x14ac:dyDescent="0.25">
      <c r="A607" s="53"/>
      <c r="B607" s="50">
        <f>'Bảng lương T9'!$F$206</f>
        <v>4428600</v>
      </c>
    </row>
    <row r="608" spans="1:2" ht="24.95" hidden="1" customHeight="1" outlineLevel="1" collapsed="1" x14ac:dyDescent="0.25">
      <c r="A608" s="53"/>
      <c r="B608" s="50">
        <f>'Bảng lương T9'!$F$207</f>
        <v>5227200</v>
      </c>
    </row>
    <row r="609" spans="1:2" ht="24.95" hidden="1" customHeight="1" outlineLevel="1" collapsed="1" x14ac:dyDescent="0.25">
      <c r="A609" s="53"/>
      <c r="B609" s="50">
        <f>'Bảng lương T9'!$F$208</f>
        <v>5626500</v>
      </c>
    </row>
    <row r="610" spans="1:2" ht="24.95" hidden="1" customHeight="1" outlineLevel="1" collapsed="1" x14ac:dyDescent="0.25">
      <c r="A610" s="53"/>
      <c r="B610" s="50">
        <f>'Bảng lương T9'!$F$209</f>
        <v>6025800.0000000009</v>
      </c>
    </row>
    <row r="611" spans="1:2" ht="24.95" hidden="1" customHeight="1" outlineLevel="1" collapsed="1" x14ac:dyDescent="0.25">
      <c r="A611" s="53"/>
      <c r="B611" s="50">
        <f>'Bảng lương T9'!$F$210</f>
        <v>2831400</v>
      </c>
    </row>
    <row r="612" spans="1:2" ht="24.95" hidden="1" customHeight="1" outlineLevel="1" collapsed="1" x14ac:dyDescent="0.25">
      <c r="A612" s="53"/>
      <c r="B612" s="50">
        <f>'Bảng lương T9'!$F$211</f>
        <v>6025800.0000000009</v>
      </c>
    </row>
    <row r="613" spans="1:2" ht="24.95" hidden="1" customHeight="1" outlineLevel="1" collapsed="1" x14ac:dyDescent="0.25">
      <c r="A613" s="53"/>
      <c r="B613" s="50">
        <f>'Bảng lương T9'!$F$212</f>
        <v>4827900</v>
      </c>
    </row>
    <row r="614" spans="1:2" ht="24.95" hidden="1" customHeight="1" outlineLevel="1" collapsed="1" x14ac:dyDescent="0.25">
      <c r="A614" s="53"/>
      <c r="B614" s="50">
        <f>'Bảng lương T9'!$F$213</f>
        <v>7647200</v>
      </c>
    </row>
    <row r="615" spans="1:2" ht="24.95" hidden="1" customHeight="1" outlineLevel="1" collapsed="1" x14ac:dyDescent="0.25">
      <c r="A615" s="53"/>
      <c r="B615" s="50">
        <f>'Bảng lương T9'!$F$214</f>
        <v>6461400</v>
      </c>
    </row>
    <row r="616" spans="1:2" ht="24.95" hidden="1" customHeight="1" outlineLevel="1" collapsed="1" x14ac:dyDescent="0.25">
      <c r="A616" s="53"/>
      <c r="B616" s="50">
        <f>'Bảng lương T9'!$F$215</f>
        <v>3230700</v>
      </c>
    </row>
    <row r="617" spans="1:2" ht="24.95" hidden="1" customHeight="1" outlineLevel="1" collapsed="1" x14ac:dyDescent="0.25">
      <c r="A617" s="53"/>
      <c r="B617" s="50">
        <f>'Bảng lương T9'!$F$216</f>
        <v>8457900</v>
      </c>
    </row>
    <row r="618" spans="1:2" ht="24.95" hidden="1" customHeight="1" outlineLevel="1" collapsed="1" x14ac:dyDescent="0.25">
      <c r="A618" s="53"/>
      <c r="B618" s="50">
        <f>'Bảng lương T9'!$F$217</f>
        <v>5626500</v>
      </c>
    </row>
    <row r="619" spans="1:2" ht="24.95" hidden="1" customHeight="1" outlineLevel="1" collapsed="1" x14ac:dyDescent="0.25">
      <c r="A619" s="53"/>
      <c r="B619" s="50">
        <f>'Bảng lương T9'!$F$218</f>
        <v>4029300</v>
      </c>
    </row>
    <row r="620" spans="1:2" ht="24.95" hidden="1" customHeight="1" outlineLevel="1" collapsed="1" x14ac:dyDescent="0.25">
      <c r="A620" s="53"/>
      <c r="B620" s="50">
        <f>'Bảng lương T9'!$F$219</f>
        <v>2831400</v>
      </c>
    </row>
    <row r="621" spans="1:2" ht="24.95" customHeight="1" collapsed="1" x14ac:dyDescent="0.25">
      <c r="A621" s="53" t="s">
        <v>564</v>
      </c>
      <c r="B621" s="50">
        <f>AVERAGE(B553:B620)</f>
        <v>5012425</v>
      </c>
    </row>
    <row r="622" spans="1:2" ht="24.95" hidden="1" customHeight="1" outlineLevel="1" x14ac:dyDescent="0.25">
      <c r="A622" s="53"/>
      <c r="B622" s="50">
        <f>'Bảng lương T7'!$F$188</f>
        <v>6025800.0000000009</v>
      </c>
    </row>
    <row r="623" spans="1:2" ht="24.95" hidden="1" customHeight="1" outlineLevel="1" collapsed="1" x14ac:dyDescent="0.25">
      <c r="A623" s="53"/>
      <c r="B623" s="50">
        <f>'Bảng lương T7'!$F$189</f>
        <v>3230700</v>
      </c>
    </row>
    <row r="624" spans="1:2" ht="24.95" hidden="1" customHeight="1" outlineLevel="1" collapsed="1" x14ac:dyDescent="0.25">
      <c r="A624" s="53"/>
      <c r="B624" s="50">
        <f>'Bảng lương T7'!$F$190</f>
        <v>4428600</v>
      </c>
    </row>
    <row r="625" spans="1:2" ht="24.95" hidden="1" customHeight="1" outlineLevel="1" collapsed="1" x14ac:dyDescent="0.25">
      <c r="A625" s="53"/>
      <c r="B625" s="50">
        <f>'Bảng lương T7'!$F$191</f>
        <v>2831400</v>
      </c>
    </row>
    <row r="626" spans="1:2" ht="24.95" hidden="1" customHeight="1" outlineLevel="1" collapsed="1" x14ac:dyDescent="0.25">
      <c r="A626" s="53"/>
      <c r="B626" s="50">
        <f>'Bảng lương T7'!$F$192</f>
        <v>4827900</v>
      </c>
    </row>
    <row r="627" spans="1:2" ht="24.95" hidden="1" customHeight="1" outlineLevel="1" collapsed="1" x14ac:dyDescent="0.25">
      <c r="A627" s="53"/>
      <c r="B627" s="50">
        <f>'Bảng lương T7'!$F$193</f>
        <v>8857200</v>
      </c>
    </row>
    <row r="628" spans="1:2" ht="24.95" hidden="1" customHeight="1" outlineLevel="1" collapsed="1" x14ac:dyDescent="0.25">
      <c r="A628" s="53"/>
      <c r="B628" s="50">
        <f>'Bảng lương T7'!$F$194</f>
        <v>4827900</v>
      </c>
    </row>
    <row r="629" spans="1:2" ht="24.95" hidden="1" customHeight="1" outlineLevel="1" collapsed="1" x14ac:dyDescent="0.25">
      <c r="A629" s="53"/>
      <c r="B629" s="50">
        <f>'Bảng lương T7'!$F$195</f>
        <v>6025800.0000000009</v>
      </c>
    </row>
    <row r="630" spans="1:2" ht="24.95" hidden="1" customHeight="1" outlineLevel="1" collapsed="1" x14ac:dyDescent="0.25">
      <c r="A630" s="53"/>
      <c r="B630" s="50">
        <f>'Bảng lương T7'!$F$196</f>
        <v>4827900</v>
      </c>
    </row>
    <row r="631" spans="1:2" ht="24.95" hidden="1" customHeight="1" outlineLevel="1" collapsed="1" x14ac:dyDescent="0.25">
      <c r="A631" s="53"/>
      <c r="B631" s="50">
        <f>'Bảng lương T7'!$F$197</f>
        <v>3230700</v>
      </c>
    </row>
    <row r="632" spans="1:2" ht="24.95" hidden="1" customHeight="1" outlineLevel="1" collapsed="1" x14ac:dyDescent="0.25">
      <c r="A632" s="53"/>
      <c r="B632" s="50">
        <f>'Bảng lương T7'!$F$198</f>
        <v>4029300</v>
      </c>
    </row>
    <row r="633" spans="1:2" ht="24.95" hidden="1" customHeight="1" outlineLevel="1" collapsed="1" x14ac:dyDescent="0.25">
      <c r="A633" s="53"/>
      <c r="B633" s="50">
        <f>'Bảng lương T7'!$F$199</f>
        <v>5227200</v>
      </c>
    </row>
    <row r="634" spans="1:2" ht="24.95" hidden="1" customHeight="1" outlineLevel="1" collapsed="1" x14ac:dyDescent="0.25">
      <c r="A634" s="53"/>
      <c r="B634" s="50">
        <f>'Bảng lương T7'!$F$200</f>
        <v>4440700</v>
      </c>
    </row>
    <row r="635" spans="1:2" ht="24.95" hidden="1" customHeight="1" outlineLevel="1" collapsed="1" x14ac:dyDescent="0.25">
      <c r="A635" s="53"/>
      <c r="B635" s="50">
        <f>'Bảng lương T7'!$F$201</f>
        <v>6050000</v>
      </c>
    </row>
    <row r="636" spans="1:2" ht="24.95" hidden="1" customHeight="1" outlineLevel="1" collapsed="1" x14ac:dyDescent="0.25">
      <c r="A636" s="53"/>
      <c r="B636" s="50">
        <f>'Bảng lương T8'!$F$220</f>
        <v>3230700</v>
      </c>
    </row>
    <row r="637" spans="1:2" ht="24.95" hidden="1" customHeight="1" outlineLevel="1" collapsed="1" x14ac:dyDescent="0.25">
      <c r="A637" s="53"/>
      <c r="B637" s="50">
        <f>'Bảng lương T8'!$F$221</f>
        <v>6025800.0000000009</v>
      </c>
    </row>
    <row r="638" spans="1:2" ht="24.95" hidden="1" customHeight="1" outlineLevel="1" collapsed="1" x14ac:dyDescent="0.25">
      <c r="A638" s="53"/>
      <c r="B638" s="50">
        <f>'Bảng lương T8'!$F$222</f>
        <v>6025800.0000000009</v>
      </c>
    </row>
    <row r="639" spans="1:2" ht="24.95" hidden="1" customHeight="1" outlineLevel="1" collapsed="1" x14ac:dyDescent="0.25">
      <c r="A639" s="53"/>
      <c r="B639" s="50">
        <f>'Bảng lương T8'!$F$223</f>
        <v>3230700</v>
      </c>
    </row>
    <row r="640" spans="1:2" ht="24.95" hidden="1" customHeight="1" outlineLevel="1" collapsed="1" x14ac:dyDescent="0.25">
      <c r="A640" s="53"/>
      <c r="B640" s="50">
        <f>'Bảng lương T8'!$F$224</f>
        <v>4428600</v>
      </c>
    </row>
    <row r="641" spans="1:2" ht="24.95" hidden="1" customHeight="1" outlineLevel="1" collapsed="1" x14ac:dyDescent="0.25">
      <c r="A641" s="53"/>
      <c r="B641" s="50">
        <f>'Bảng lương T8'!$F$225</f>
        <v>2831400</v>
      </c>
    </row>
    <row r="642" spans="1:2" ht="24.95" hidden="1" customHeight="1" outlineLevel="1" collapsed="1" x14ac:dyDescent="0.25">
      <c r="A642" s="53"/>
      <c r="B642" s="50">
        <f>'Bảng lương T8'!$F$226</f>
        <v>4827900</v>
      </c>
    </row>
    <row r="643" spans="1:2" ht="24.95" hidden="1" customHeight="1" outlineLevel="1" collapsed="1" x14ac:dyDescent="0.25">
      <c r="A643" s="53"/>
      <c r="B643" s="50">
        <f>'Bảng lương T8'!$F$227</f>
        <v>8857200</v>
      </c>
    </row>
    <row r="644" spans="1:2" ht="24.95" hidden="1" customHeight="1" outlineLevel="1" collapsed="1" x14ac:dyDescent="0.25">
      <c r="A644" s="53"/>
      <c r="B644" s="50">
        <f>'Bảng lương T8'!$F$228</f>
        <v>4827900</v>
      </c>
    </row>
    <row r="645" spans="1:2" ht="24.95" hidden="1" customHeight="1" outlineLevel="1" collapsed="1" x14ac:dyDescent="0.25">
      <c r="A645" s="53"/>
      <c r="B645" s="50">
        <f>'Bảng lương T8'!$F$229</f>
        <v>6025800.0000000009</v>
      </c>
    </row>
    <row r="646" spans="1:2" ht="24.95" hidden="1" customHeight="1" outlineLevel="1" collapsed="1" x14ac:dyDescent="0.25">
      <c r="A646" s="53"/>
      <c r="B646" s="50">
        <f>'Bảng lương T8'!$F$230</f>
        <v>4827900</v>
      </c>
    </row>
    <row r="647" spans="1:2" ht="24.95" hidden="1" customHeight="1" outlineLevel="1" collapsed="1" x14ac:dyDescent="0.25">
      <c r="A647" s="53"/>
      <c r="B647" s="50">
        <f>'Bảng lương T8'!$F$231</f>
        <v>3230700</v>
      </c>
    </row>
    <row r="648" spans="1:2" ht="24.95" hidden="1" customHeight="1" outlineLevel="1" collapsed="1" x14ac:dyDescent="0.25">
      <c r="A648" s="53"/>
      <c r="B648" s="50">
        <f>'Bảng lương T8'!$F$232</f>
        <v>4029300</v>
      </c>
    </row>
    <row r="649" spans="1:2" ht="24.95" hidden="1" customHeight="1" outlineLevel="1" collapsed="1" x14ac:dyDescent="0.25">
      <c r="A649" s="53"/>
      <c r="B649" s="50">
        <f>'Bảng lương T8'!$F$233</f>
        <v>4827900</v>
      </c>
    </row>
    <row r="650" spans="1:2" ht="24.95" hidden="1" customHeight="1" outlineLevel="1" collapsed="1" x14ac:dyDescent="0.25">
      <c r="A650" s="53"/>
      <c r="B650" s="50">
        <f>'Bảng lương T8'!$F$234</f>
        <v>5227200</v>
      </c>
    </row>
    <row r="651" spans="1:2" ht="24.95" hidden="1" customHeight="1" outlineLevel="1" collapsed="1" x14ac:dyDescent="0.25">
      <c r="A651" s="53"/>
      <c r="B651" s="50">
        <f>'Bảng lương T8'!$F$235</f>
        <v>4440700</v>
      </c>
    </row>
    <row r="652" spans="1:2" ht="24.95" hidden="1" customHeight="1" outlineLevel="1" collapsed="1" x14ac:dyDescent="0.25">
      <c r="A652" s="53"/>
      <c r="B652" s="50">
        <f>'Bảng lương T8'!$F$236</f>
        <v>6050000</v>
      </c>
    </row>
    <row r="653" spans="1:2" ht="24.95" hidden="1" customHeight="1" outlineLevel="1" collapsed="1" x14ac:dyDescent="0.25">
      <c r="A653" s="53"/>
      <c r="B653" s="50">
        <f>'Bảng lương T8'!$F$237</f>
        <v>5626500</v>
      </c>
    </row>
    <row r="654" spans="1:2" ht="24.95" hidden="1" customHeight="1" outlineLevel="1" collapsed="1" x14ac:dyDescent="0.25">
      <c r="A654" s="53"/>
      <c r="B654" s="50">
        <f>'Bảng lương T8'!$F$238</f>
        <v>4428600</v>
      </c>
    </row>
    <row r="655" spans="1:2" ht="24.95" hidden="1" customHeight="1" outlineLevel="1" collapsed="1" x14ac:dyDescent="0.25">
      <c r="A655" s="53"/>
      <c r="B655" s="50">
        <f>'Bảng lương T9'!$F$220</f>
        <v>3230700</v>
      </c>
    </row>
    <row r="656" spans="1:2" ht="24.95" hidden="1" customHeight="1" outlineLevel="1" collapsed="1" x14ac:dyDescent="0.25">
      <c r="A656" s="53"/>
      <c r="B656" s="50">
        <f>'Bảng lương T9'!$F$221</f>
        <v>6025800.0000000009</v>
      </c>
    </row>
    <row r="657" spans="1:2" ht="24.95" hidden="1" customHeight="1" outlineLevel="1" collapsed="1" x14ac:dyDescent="0.25">
      <c r="A657" s="53"/>
      <c r="B657" s="50">
        <f>'Bảng lương T9'!$F$222</f>
        <v>6025800.0000000009</v>
      </c>
    </row>
    <row r="658" spans="1:2" ht="24.95" hidden="1" customHeight="1" outlineLevel="1" collapsed="1" x14ac:dyDescent="0.25">
      <c r="A658" s="53"/>
      <c r="B658" s="50">
        <f>'Bảng lương T9'!$F$223</f>
        <v>3230700</v>
      </c>
    </row>
    <row r="659" spans="1:2" ht="24.95" hidden="1" customHeight="1" outlineLevel="1" collapsed="1" x14ac:dyDescent="0.25">
      <c r="A659" s="53"/>
      <c r="B659" s="50">
        <f>'Bảng lương T9'!$F$224</f>
        <v>4428600</v>
      </c>
    </row>
    <row r="660" spans="1:2" ht="24.95" hidden="1" customHeight="1" outlineLevel="1" collapsed="1" x14ac:dyDescent="0.25">
      <c r="A660" s="53"/>
      <c r="B660" s="50">
        <f>'Bảng lương T9'!$F$225</f>
        <v>2831400</v>
      </c>
    </row>
    <row r="661" spans="1:2" ht="24.95" hidden="1" customHeight="1" outlineLevel="1" collapsed="1" x14ac:dyDescent="0.25">
      <c r="A661" s="53"/>
      <c r="B661" s="50">
        <f>'Bảng lương T9'!$F$226</f>
        <v>4827900</v>
      </c>
    </row>
    <row r="662" spans="1:2" ht="24.95" hidden="1" customHeight="1" outlineLevel="1" collapsed="1" x14ac:dyDescent="0.25">
      <c r="A662" s="53"/>
      <c r="B662" s="50">
        <f>'Bảng lương T9'!$F$227</f>
        <v>8857200</v>
      </c>
    </row>
    <row r="663" spans="1:2" ht="24.95" hidden="1" customHeight="1" outlineLevel="1" collapsed="1" x14ac:dyDescent="0.25">
      <c r="A663" s="53"/>
      <c r="B663" s="50">
        <f>'Bảng lương T9'!$F$228</f>
        <v>4827900</v>
      </c>
    </row>
    <row r="664" spans="1:2" ht="24.95" hidden="1" customHeight="1" outlineLevel="1" collapsed="1" x14ac:dyDescent="0.25">
      <c r="A664" s="53"/>
      <c r="B664" s="50">
        <f>'Bảng lương T9'!$F$229</f>
        <v>6025800.0000000009</v>
      </c>
    </row>
    <row r="665" spans="1:2" ht="24.95" hidden="1" customHeight="1" outlineLevel="1" collapsed="1" x14ac:dyDescent="0.25">
      <c r="A665" s="53"/>
      <c r="B665" s="50">
        <f>'Bảng lương T9'!$F$230</f>
        <v>4827900</v>
      </c>
    </row>
    <row r="666" spans="1:2" ht="24.95" hidden="1" customHeight="1" outlineLevel="1" collapsed="1" x14ac:dyDescent="0.25">
      <c r="A666" s="53"/>
      <c r="B666" s="50">
        <f>'Bảng lương T9'!$F$231</f>
        <v>3230700</v>
      </c>
    </row>
    <row r="667" spans="1:2" ht="24.95" hidden="1" customHeight="1" outlineLevel="1" collapsed="1" x14ac:dyDescent="0.25">
      <c r="A667" s="53"/>
      <c r="B667" s="50">
        <f>'Bảng lương T9'!$F$232</f>
        <v>4029300</v>
      </c>
    </row>
    <row r="668" spans="1:2" ht="24.95" hidden="1" customHeight="1" outlineLevel="1" collapsed="1" x14ac:dyDescent="0.25">
      <c r="A668" s="53"/>
      <c r="B668" s="50">
        <f>'Bảng lương T9'!$F$233</f>
        <v>4827900</v>
      </c>
    </row>
    <row r="669" spans="1:2" ht="24.95" hidden="1" customHeight="1" outlineLevel="1" collapsed="1" x14ac:dyDescent="0.25">
      <c r="A669" s="53"/>
      <c r="B669" s="50">
        <f>'Bảng lương T9'!$F$234</f>
        <v>5227200</v>
      </c>
    </row>
    <row r="670" spans="1:2" ht="24.95" hidden="1" customHeight="1" outlineLevel="1" collapsed="1" x14ac:dyDescent="0.25">
      <c r="A670" s="53"/>
      <c r="B670" s="50">
        <f>'Bảng lương T9'!$F$235</f>
        <v>4440700</v>
      </c>
    </row>
    <row r="671" spans="1:2" ht="24.95" hidden="1" customHeight="1" outlineLevel="1" collapsed="1" x14ac:dyDescent="0.25">
      <c r="A671" s="53"/>
      <c r="B671" s="50">
        <f>'Bảng lương T9'!$F$236</f>
        <v>6050000</v>
      </c>
    </row>
    <row r="672" spans="1:2" ht="24.95" hidden="1" customHeight="1" outlineLevel="1" collapsed="1" x14ac:dyDescent="0.25">
      <c r="A672" s="53"/>
      <c r="B672" s="50">
        <f>'Bảng lương T9'!$F$237</f>
        <v>5626500</v>
      </c>
    </row>
    <row r="673" spans="1:2" ht="24.95" hidden="1" customHeight="1" outlineLevel="1" collapsed="1" x14ac:dyDescent="0.25">
      <c r="A673" s="53"/>
      <c r="B673" s="50">
        <f>'Bảng lương T9'!$F$238</f>
        <v>4428600</v>
      </c>
    </row>
    <row r="674" spans="1:2" ht="24.95" customHeight="1" collapsed="1" x14ac:dyDescent="0.25">
      <c r="A674" s="53" t="s">
        <v>605</v>
      </c>
      <c r="B674" s="50">
        <f>AVERAGE(B622:B673)</f>
        <v>4901198.076923077</v>
      </c>
    </row>
    <row r="675" spans="1:2" ht="24.95" hidden="1" customHeight="1" outlineLevel="1" x14ac:dyDescent="0.25">
      <c r="A675" s="53"/>
      <c r="B675" s="50">
        <f>'Bảng lương T7'!$F$202</f>
        <v>4428600</v>
      </c>
    </row>
    <row r="676" spans="1:2" ht="24.95" hidden="1" customHeight="1" outlineLevel="1" collapsed="1" x14ac:dyDescent="0.25">
      <c r="A676" s="53"/>
      <c r="B676" s="50">
        <f>'Bảng lương T7'!$F$203</f>
        <v>3630000</v>
      </c>
    </row>
    <row r="677" spans="1:2" ht="24.95" hidden="1" customHeight="1" outlineLevel="1" collapsed="1" x14ac:dyDescent="0.25">
      <c r="A677" s="53"/>
      <c r="B677" s="50">
        <f>'Bảng lương T7'!$F$204</f>
        <v>5227200</v>
      </c>
    </row>
    <row r="678" spans="1:2" ht="24.95" hidden="1" customHeight="1" outlineLevel="1" collapsed="1" x14ac:dyDescent="0.25">
      <c r="A678" s="53"/>
      <c r="B678" s="50">
        <f>'Bảng lương T7'!$F$205</f>
        <v>7647200</v>
      </c>
    </row>
    <row r="679" spans="1:2" ht="24.95" hidden="1" customHeight="1" outlineLevel="1" collapsed="1" x14ac:dyDescent="0.25">
      <c r="A679" s="53"/>
      <c r="B679" s="50">
        <f>'Bảng lương T7'!$F$206</f>
        <v>5227200</v>
      </c>
    </row>
    <row r="680" spans="1:2" ht="24.95" hidden="1" customHeight="1" outlineLevel="1" collapsed="1" x14ac:dyDescent="0.25">
      <c r="A680" s="53"/>
      <c r="B680" s="50">
        <f>'Bảng lương T7'!$F$207</f>
        <v>3630000</v>
      </c>
    </row>
    <row r="681" spans="1:2" ht="24.95" hidden="1" customHeight="1" outlineLevel="1" collapsed="1" x14ac:dyDescent="0.25">
      <c r="A681" s="53"/>
      <c r="B681" s="50">
        <f>'Bảng lương T7'!$F$208</f>
        <v>5227200</v>
      </c>
    </row>
    <row r="682" spans="1:2" ht="24.95" hidden="1" customHeight="1" outlineLevel="1" collapsed="1" x14ac:dyDescent="0.25">
      <c r="A682" s="53"/>
      <c r="B682" s="50">
        <f>'Bảng lương T7'!$F$209</f>
        <v>2831400</v>
      </c>
    </row>
    <row r="683" spans="1:2" ht="24.95" hidden="1" customHeight="1" outlineLevel="1" collapsed="1" x14ac:dyDescent="0.25">
      <c r="A683" s="53"/>
      <c r="B683" s="50">
        <f>'Bảng lương T8'!$F$239</f>
        <v>4428600</v>
      </c>
    </row>
    <row r="684" spans="1:2" ht="24.95" hidden="1" customHeight="1" outlineLevel="1" collapsed="1" x14ac:dyDescent="0.25">
      <c r="A684" s="53"/>
      <c r="B684" s="50">
        <f>'Bảng lương T8'!$F$240</f>
        <v>3630000</v>
      </c>
    </row>
    <row r="685" spans="1:2" ht="24.95" hidden="1" customHeight="1" outlineLevel="1" collapsed="1" x14ac:dyDescent="0.25">
      <c r="A685" s="53"/>
      <c r="B685" s="50">
        <f>'Bảng lương T8'!$F$241</f>
        <v>5227200</v>
      </c>
    </row>
    <row r="686" spans="1:2" ht="24.95" hidden="1" customHeight="1" outlineLevel="1" collapsed="1" x14ac:dyDescent="0.25">
      <c r="A686" s="53"/>
      <c r="B686" s="50">
        <f>'Bảng lương T8'!$F$242</f>
        <v>7647200</v>
      </c>
    </row>
    <row r="687" spans="1:2" ht="24.95" hidden="1" customHeight="1" outlineLevel="1" collapsed="1" x14ac:dyDescent="0.25">
      <c r="A687" s="53"/>
      <c r="B687" s="50">
        <f>'Bảng lương T8'!$F$243</f>
        <v>5227200</v>
      </c>
    </row>
    <row r="688" spans="1:2" ht="24.95" hidden="1" customHeight="1" outlineLevel="1" collapsed="1" x14ac:dyDescent="0.25">
      <c r="A688" s="53"/>
      <c r="B688" s="50">
        <f>'Bảng lương T8'!$F$244</f>
        <v>3630000</v>
      </c>
    </row>
    <row r="689" spans="1:2" ht="24.95" hidden="1" customHeight="1" outlineLevel="1" collapsed="1" x14ac:dyDescent="0.25">
      <c r="A689" s="53"/>
      <c r="B689" s="50">
        <f>'Bảng lương T8'!$F$245</f>
        <v>5227200</v>
      </c>
    </row>
    <row r="690" spans="1:2" ht="24.95" hidden="1" customHeight="1" outlineLevel="1" collapsed="1" x14ac:dyDescent="0.25">
      <c r="A690" s="53"/>
      <c r="B690" s="50">
        <f>'Bảng lương T8'!$F$246</f>
        <v>2831400</v>
      </c>
    </row>
    <row r="691" spans="1:2" ht="24.95" hidden="1" customHeight="1" outlineLevel="1" collapsed="1" x14ac:dyDescent="0.25">
      <c r="A691" s="53"/>
      <c r="B691" s="50">
        <f>'Bảng lương T9'!$F$239</f>
        <v>4428600</v>
      </c>
    </row>
    <row r="692" spans="1:2" ht="24.95" hidden="1" customHeight="1" outlineLevel="1" collapsed="1" x14ac:dyDescent="0.25">
      <c r="A692" s="53"/>
      <c r="B692" s="50">
        <f>'Bảng lương T9'!$F$240</f>
        <v>3630000</v>
      </c>
    </row>
    <row r="693" spans="1:2" ht="24.95" hidden="1" customHeight="1" outlineLevel="1" collapsed="1" x14ac:dyDescent="0.25">
      <c r="A693" s="53"/>
      <c r="B693" s="50">
        <f>'Bảng lương T9'!$F$241</f>
        <v>5227200</v>
      </c>
    </row>
    <row r="694" spans="1:2" ht="24.95" hidden="1" customHeight="1" outlineLevel="1" collapsed="1" x14ac:dyDescent="0.25">
      <c r="A694" s="53"/>
      <c r="B694" s="50">
        <f>'Bảng lương T9'!$F$242</f>
        <v>7647200</v>
      </c>
    </row>
    <row r="695" spans="1:2" ht="24.95" hidden="1" customHeight="1" outlineLevel="1" collapsed="1" x14ac:dyDescent="0.25">
      <c r="A695" s="53"/>
      <c r="B695" s="50">
        <f>'Bảng lương T9'!$F$243</f>
        <v>5227200</v>
      </c>
    </row>
    <row r="696" spans="1:2" ht="24.95" hidden="1" customHeight="1" outlineLevel="1" collapsed="1" x14ac:dyDescent="0.25">
      <c r="A696" s="53"/>
      <c r="B696" s="50">
        <f>'Bảng lương T9'!$F$244</f>
        <v>3630000</v>
      </c>
    </row>
    <row r="697" spans="1:2" ht="24.95" hidden="1" customHeight="1" outlineLevel="1" collapsed="1" x14ac:dyDescent="0.25">
      <c r="A697" s="53"/>
      <c r="B697" s="50">
        <f>'Bảng lương T9'!$F$245</f>
        <v>5227200</v>
      </c>
    </row>
    <row r="698" spans="1:2" ht="24.95" hidden="1" customHeight="1" outlineLevel="1" collapsed="1" x14ac:dyDescent="0.25">
      <c r="A698" s="53"/>
      <c r="B698" s="50">
        <f>'Bảng lương T9'!$F$246</f>
        <v>2831400</v>
      </c>
    </row>
    <row r="699" spans="1:2" ht="24.95" customHeight="1" collapsed="1" x14ac:dyDescent="0.25">
      <c r="A699" s="53" t="s">
        <v>634</v>
      </c>
      <c r="B699" s="50">
        <f>AVERAGE(B675:B698)</f>
        <v>4731100</v>
      </c>
    </row>
    <row r="700" spans="1:2" ht="24.95" hidden="1" customHeight="1" outlineLevel="1" x14ac:dyDescent="0.25">
      <c r="A700" s="53"/>
      <c r="B700" s="50">
        <f>'Bảng lương T7'!$F$210</f>
        <v>3630000</v>
      </c>
    </row>
    <row r="701" spans="1:2" ht="24.95" hidden="1" customHeight="1" outlineLevel="1" collapsed="1" x14ac:dyDescent="0.25">
      <c r="A701" s="53"/>
      <c r="B701" s="50">
        <f>'Bảng lương T7'!$F$211</f>
        <v>4827900</v>
      </c>
    </row>
    <row r="702" spans="1:2" ht="24.95" hidden="1" customHeight="1" outlineLevel="1" collapsed="1" x14ac:dyDescent="0.25">
      <c r="A702" s="53"/>
      <c r="B702" s="50">
        <f>'Bảng lương T7'!$F$212</f>
        <v>4428600</v>
      </c>
    </row>
    <row r="703" spans="1:2" ht="24.95" hidden="1" customHeight="1" outlineLevel="1" collapsed="1" x14ac:dyDescent="0.25">
      <c r="A703" s="53"/>
      <c r="B703" s="50">
        <f>'Bảng lương T7'!$F$213</f>
        <v>2831400</v>
      </c>
    </row>
    <row r="704" spans="1:2" ht="24.95" hidden="1" customHeight="1" outlineLevel="1" collapsed="1" x14ac:dyDescent="0.25">
      <c r="A704" s="53"/>
      <c r="B704" s="50">
        <f>'Bảng lương T7'!$F$214</f>
        <v>5227200</v>
      </c>
    </row>
    <row r="705" spans="1:2" ht="24.95" hidden="1" customHeight="1" outlineLevel="1" collapsed="1" x14ac:dyDescent="0.25">
      <c r="A705" s="53"/>
      <c r="B705" s="50">
        <f>'Bảng lương T7'!$F$215</f>
        <v>4428600</v>
      </c>
    </row>
    <row r="706" spans="1:2" ht="24.95" hidden="1" customHeight="1" outlineLevel="1" collapsed="1" x14ac:dyDescent="0.25">
      <c r="A706" s="53"/>
      <c r="B706" s="50">
        <f>'Bảng lương T7'!$F$216</f>
        <v>6848600</v>
      </c>
    </row>
    <row r="707" spans="1:2" ht="24.95" hidden="1" customHeight="1" outlineLevel="1" collapsed="1" x14ac:dyDescent="0.25">
      <c r="A707" s="53"/>
      <c r="B707" s="50">
        <f>'Bảng lương T7'!$F$217</f>
        <v>3630000</v>
      </c>
    </row>
    <row r="708" spans="1:2" ht="24.95" hidden="1" customHeight="1" outlineLevel="1" collapsed="1" x14ac:dyDescent="0.25">
      <c r="A708" s="53"/>
      <c r="B708" s="50">
        <f>'Bảng lương T7'!$F$218</f>
        <v>4827900</v>
      </c>
    </row>
    <row r="709" spans="1:2" ht="24.95" hidden="1" customHeight="1" outlineLevel="1" collapsed="1" x14ac:dyDescent="0.25">
      <c r="A709" s="53"/>
      <c r="B709" s="50">
        <f>'Bảng lương T7'!$F$219</f>
        <v>4428600</v>
      </c>
    </row>
    <row r="710" spans="1:2" ht="24.95" hidden="1" customHeight="1" outlineLevel="1" collapsed="1" x14ac:dyDescent="0.25">
      <c r="A710" s="53"/>
      <c r="B710" s="50">
        <f>'Bảng lương T8'!$F$247</f>
        <v>3630000</v>
      </c>
    </row>
    <row r="711" spans="1:2" ht="24.95" hidden="1" customHeight="1" outlineLevel="1" collapsed="1" x14ac:dyDescent="0.25">
      <c r="A711" s="53"/>
      <c r="B711" s="50">
        <f>'Bảng lương T8'!$F$248</f>
        <v>4827900</v>
      </c>
    </row>
    <row r="712" spans="1:2" ht="24.95" hidden="1" customHeight="1" outlineLevel="1" collapsed="1" x14ac:dyDescent="0.25">
      <c r="A712" s="53"/>
      <c r="B712" s="50">
        <f>'Bảng lương T8'!$F$249</f>
        <v>4428600</v>
      </c>
    </row>
    <row r="713" spans="1:2" ht="24.95" hidden="1" customHeight="1" outlineLevel="1" collapsed="1" x14ac:dyDescent="0.25">
      <c r="A713" s="53"/>
      <c r="B713" s="50">
        <f>'Bảng lương T8'!$F$250</f>
        <v>2831400</v>
      </c>
    </row>
    <row r="714" spans="1:2" ht="24.95" hidden="1" customHeight="1" outlineLevel="1" collapsed="1" x14ac:dyDescent="0.25">
      <c r="A714" s="53"/>
      <c r="B714" s="50">
        <f>'Bảng lương T8'!$F$251</f>
        <v>5227200</v>
      </c>
    </row>
    <row r="715" spans="1:2" ht="24.95" hidden="1" customHeight="1" outlineLevel="1" collapsed="1" x14ac:dyDescent="0.25">
      <c r="A715" s="53"/>
      <c r="B715" s="50">
        <f>'Bảng lương T8'!$F$252</f>
        <v>4428600</v>
      </c>
    </row>
    <row r="716" spans="1:2" ht="24.95" hidden="1" customHeight="1" outlineLevel="1" collapsed="1" x14ac:dyDescent="0.25">
      <c r="A716" s="53"/>
      <c r="B716" s="50">
        <f>'Bảng lương T8'!$F$253</f>
        <v>3630000</v>
      </c>
    </row>
    <row r="717" spans="1:2" ht="24.95" hidden="1" customHeight="1" outlineLevel="1" collapsed="1" x14ac:dyDescent="0.25">
      <c r="A717" s="53"/>
      <c r="B717" s="50">
        <f>'Bảng lương T8'!$F$254</f>
        <v>5227200</v>
      </c>
    </row>
    <row r="718" spans="1:2" ht="24.95" hidden="1" customHeight="1" outlineLevel="1" collapsed="1" x14ac:dyDescent="0.25">
      <c r="A718" s="53"/>
      <c r="B718" s="50">
        <f>'Bảng lương T8'!$F$255</f>
        <v>5045700</v>
      </c>
    </row>
    <row r="719" spans="1:2" ht="24.95" hidden="1" customHeight="1" outlineLevel="1" collapsed="1" x14ac:dyDescent="0.25">
      <c r="A719" s="53"/>
      <c r="B719" s="50">
        <f>'Bảng lương T8'!$F$256</f>
        <v>6848600</v>
      </c>
    </row>
    <row r="720" spans="1:2" ht="24.95" hidden="1" customHeight="1" outlineLevel="1" collapsed="1" x14ac:dyDescent="0.25">
      <c r="A720" s="53"/>
      <c r="B720" s="50">
        <f>'Bảng lương T8'!$F$257</f>
        <v>3630000</v>
      </c>
    </row>
    <row r="721" spans="1:2" ht="24.95" hidden="1" customHeight="1" outlineLevel="1" collapsed="1" x14ac:dyDescent="0.25">
      <c r="A721" s="53"/>
      <c r="B721" s="50">
        <f>'Bảng lương T8'!$F$258</f>
        <v>4827900</v>
      </c>
    </row>
    <row r="722" spans="1:2" ht="24.95" hidden="1" customHeight="1" outlineLevel="1" collapsed="1" x14ac:dyDescent="0.25">
      <c r="A722" s="53"/>
      <c r="B722" s="50">
        <f>'Bảng lương T8'!$F$259</f>
        <v>4428600</v>
      </c>
    </row>
    <row r="723" spans="1:2" ht="24.95" hidden="1" customHeight="1" outlineLevel="1" collapsed="1" x14ac:dyDescent="0.25">
      <c r="A723" s="53"/>
      <c r="B723" s="50">
        <f>'Bảng lương T9'!$F$247</f>
        <v>3630000</v>
      </c>
    </row>
    <row r="724" spans="1:2" ht="24.95" hidden="1" customHeight="1" outlineLevel="1" collapsed="1" x14ac:dyDescent="0.25">
      <c r="A724" s="53"/>
      <c r="B724" s="50">
        <f>'Bảng lương T9'!$F$248</f>
        <v>4827900</v>
      </c>
    </row>
    <row r="725" spans="1:2" ht="24.95" hidden="1" customHeight="1" outlineLevel="1" collapsed="1" x14ac:dyDescent="0.25">
      <c r="A725" s="53"/>
      <c r="B725" s="50">
        <f>'Bảng lương T9'!$F$249</f>
        <v>4428600</v>
      </c>
    </row>
    <row r="726" spans="1:2" ht="24.95" hidden="1" customHeight="1" outlineLevel="1" collapsed="1" x14ac:dyDescent="0.25">
      <c r="A726" s="53"/>
      <c r="B726" s="50">
        <f>'Bảng lương T9'!$F$250</f>
        <v>2831400</v>
      </c>
    </row>
    <row r="727" spans="1:2" ht="24.95" hidden="1" customHeight="1" outlineLevel="1" collapsed="1" x14ac:dyDescent="0.25">
      <c r="A727" s="53"/>
      <c r="B727" s="50">
        <f>'Bảng lương T9'!$F$251</f>
        <v>5227200</v>
      </c>
    </row>
    <row r="728" spans="1:2" ht="24.95" hidden="1" customHeight="1" outlineLevel="1" collapsed="1" x14ac:dyDescent="0.25">
      <c r="A728" s="53"/>
      <c r="B728" s="50">
        <f>'Bảng lương T9'!$F$252</f>
        <v>4428600</v>
      </c>
    </row>
    <row r="729" spans="1:2" ht="24.95" hidden="1" customHeight="1" outlineLevel="1" collapsed="1" x14ac:dyDescent="0.25">
      <c r="A729" s="53"/>
      <c r="B729" s="50">
        <f>'Bảng lương T9'!$F$253</f>
        <v>3630000</v>
      </c>
    </row>
    <row r="730" spans="1:2" ht="24.95" hidden="1" customHeight="1" outlineLevel="1" collapsed="1" x14ac:dyDescent="0.25">
      <c r="A730" s="53"/>
      <c r="B730" s="50">
        <f>'Bảng lương T9'!$F$254</f>
        <v>5227200</v>
      </c>
    </row>
    <row r="731" spans="1:2" ht="24.95" hidden="1" customHeight="1" outlineLevel="1" collapsed="1" x14ac:dyDescent="0.25">
      <c r="A731" s="53"/>
      <c r="B731" s="50">
        <f>'Bảng lương T9'!$F$255</f>
        <v>5045700</v>
      </c>
    </row>
    <row r="732" spans="1:2" ht="24.95" hidden="1" customHeight="1" outlineLevel="1" collapsed="1" x14ac:dyDescent="0.25">
      <c r="A732" s="53"/>
      <c r="B732" s="50">
        <f>'Bảng lương T9'!$F$256</f>
        <v>6848600</v>
      </c>
    </row>
    <row r="733" spans="1:2" ht="24.95" hidden="1" customHeight="1" outlineLevel="1" collapsed="1" x14ac:dyDescent="0.25">
      <c r="A733" s="53"/>
      <c r="B733" s="50">
        <f>'Bảng lương T9'!$F$257</f>
        <v>3630000</v>
      </c>
    </row>
    <row r="734" spans="1:2" ht="24.95" hidden="1" customHeight="1" outlineLevel="1" collapsed="1" x14ac:dyDescent="0.25">
      <c r="A734" s="53"/>
      <c r="B734" s="50">
        <f>'Bảng lương T9'!$F$258</f>
        <v>4827900</v>
      </c>
    </row>
    <row r="735" spans="1:2" ht="24.95" hidden="1" customHeight="1" outlineLevel="1" collapsed="1" x14ac:dyDescent="0.25">
      <c r="A735" s="53"/>
      <c r="B735" s="50">
        <f>'Bảng lương T9'!$F$259</f>
        <v>4428600</v>
      </c>
    </row>
    <row r="736" spans="1:2" ht="24.95" customHeight="1" collapsed="1" x14ac:dyDescent="0.25">
      <c r="A736" s="53" t="s">
        <v>651</v>
      </c>
      <c r="B736" s="50">
        <f>AVERAGE(B700:B735)</f>
        <v>4531450</v>
      </c>
    </row>
  </sheetData>
  <dataConsolidate function="average">
    <dataRefs count="3">
      <dataRef ref="D6:F219" sheet="Bảng lương T7"/>
      <dataRef ref="D6:F259" sheet="Bảng lương T8"/>
      <dataRef ref="D6:F259" sheet="Bảng lương T9"/>
    </dataRefs>
  </dataConsolidate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16B4F-EB67-48C8-873D-5FE401DD5EB3}">
  <dimension ref="A1:H6"/>
  <sheetViews>
    <sheetView workbookViewId="0">
      <selection activeCell="G11" sqref="G11"/>
    </sheetView>
  </sheetViews>
  <sheetFormatPr defaultRowHeight="24.95" customHeight="1" x14ac:dyDescent="0.25"/>
  <cols>
    <col min="1" max="1" width="9.140625" style="49"/>
    <col min="2" max="2" width="15" style="49" customWidth="1"/>
    <col min="3" max="3" width="12" style="49" customWidth="1"/>
    <col min="4" max="4" width="10.85546875" style="49" customWidth="1"/>
    <col min="5" max="5" width="13.5703125" style="49" customWidth="1"/>
    <col min="6" max="6" width="9.140625" style="49"/>
    <col min="7" max="7" width="12.140625" style="49" customWidth="1"/>
    <col min="8" max="8" width="10.85546875" style="49" customWidth="1"/>
    <col min="9" max="16384" width="9.140625" style="49"/>
  </cols>
  <sheetData>
    <row r="1" spans="1:8" ht="30.75" customHeight="1" x14ac:dyDescent="0.3">
      <c r="A1" s="63" t="s">
        <v>758</v>
      </c>
      <c r="B1" s="63"/>
      <c r="C1" s="63"/>
      <c r="D1" s="63"/>
      <c r="E1" s="63"/>
      <c r="G1" s="56" t="s">
        <v>757</v>
      </c>
    </row>
    <row r="2" spans="1:8" ht="24.95" customHeight="1" x14ac:dyDescent="0.25">
      <c r="A2" s="51" t="s">
        <v>6</v>
      </c>
      <c r="B2" s="51" t="s">
        <v>14</v>
      </c>
      <c r="C2" s="51" t="s">
        <v>15</v>
      </c>
      <c r="D2" s="51" t="s">
        <v>17</v>
      </c>
      <c r="E2" s="51" t="s">
        <v>755</v>
      </c>
      <c r="G2" s="51" t="s">
        <v>14</v>
      </c>
      <c r="H2" s="51" t="s">
        <v>17</v>
      </c>
    </row>
    <row r="3" spans="1:8" ht="24.95" customHeight="1" x14ac:dyDescent="0.25">
      <c r="A3" s="51">
        <v>1</v>
      </c>
      <c r="B3" s="53" t="s">
        <v>215</v>
      </c>
      <c r="C3" s="55">
        <v>100</v>
      </c>
      <c r="D3" s="54">
        <v>5000</v>
      </c>
      <c r="E3" s="54">
        <f>C3*D3</f>
        <v>500000</v>
      </c>
      <c r="G3" s="53" t="s">
        <v>215</v>
      </c>
      <c r="H3" s="54">
        <v>5000</v>
      </c>
    </row>
    <row r="4" spans="1:8" ht="24.95" customHeight="1" x14ac:dyDescent="0.25">
      <c r="A4" s="51">
        <v>1</v>
      </c>
      <c r="B4" s="53" t="s">
        <v>756</v>
      </c>
      <c r="C4" s="55">
        <v>90</v>
      </c>
      <c r="D4" s="54">
        <v>7000</v>
      </c>
      <c r="E4" s="54">
        <f t="shared" ref="E4:E6" si="0">C4*D4</f>
        <v>630000</v>
      </c>
      <c r="G4" s="53" t="s">
        <v>756</v>
      </c>
      <c r="H4" s="54">
        <v>7000</v>
      </c>
    </row>
    <row r="5" spans="1:8" ht="24.95" customHeight="1" x14ac:dyDescent="0.25">
      <c r="A5" s="51">
        <v>2</v>
      </c>
      <c r="B5" s="53" t="s">
        <v>215</v>
      </c>
      <c r="C5" s="55">
        <v>110</v>
      </c>
      <c r="D5" s="54">
        <v>5000</v>
      </c>
      <c r="E5" s="54">
        <f t="shared" si="0"/>
        <v>550000</v>
      </c>
    </row>
    <row r="6" spans="1:8" ht="24.95" customHeight="1" x14ac:dyDescent="0.25">
      <c r="A6" s="51">
        <v>2</v>
      </c>
      <c r="B6" s="53" t="s">
        <v>756</v>
      </c>
      <c r="C6" s="55">
        <v>150</v>
      </c>
      <c r="D6" s="54">
        <v>7000</v>
      </c>
      <c r="E6" s="54">
        <f t="shared" si="0"/>
        <v>1050000</v>
      </c>
    </row>
  </sheetData>
  <sheetProtection selectLockedCells="1" selectUnlockedCells="1"/>
  <dataConsolidate function="average">
    <dataRefs count="3">
      <dataRef ref="D6:F219" sheet="Bảng lương T7"/>
      <dataRef ref="D6:F259" sheet="Bảng lương T8"/>
      <dataRef ref="D6:F259" sheet="Bảng lương T9"/>
    </dataRefs>
  </dataConsolidate>
  <mergeCells count="1">
    <mergeCell ref="A1:E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Bảng lương T7</vt:lpstr>
      <vt:lpstr>Bảng lương T8</vt:lpstr>
      <vt:lpstr>Bảng lương T9</vt:lpstr>
      <vt:lpstr>Mau_Consolidate</vt:lpstr>
      <vt:lpstr>Protect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Nhung</dc:creator>
  <cp:lastModifiedBy>Dat</cp:lastModifiedBy>
  <dcterms:created xsi:type="dcterms:W3CDTF">2016-11-12T17:49:20Z</dcterms:created>
  <dcterms:modified xsi:type="dcterms:W3CDTF">2019-09-08T08:00:44Z</dcterms:modified>
</cp:coreProperties>
</file>