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entran/Documents/BOOTCAMP/Instructions/"/>
    </mc:Choice>
  </mc:AlternateContent>
  <xr:revisionPtr revIDLastSave="0" documentId="13_ncr:1_{CEB7917B-631F-EE43-89C5-F55E686CE840}" xr6:coauthVersionLast="47" xr6:coauthVersionMax="47" xr10:uidLastSave="{00000000-0000-0000-0000-000000000000}"/>
  <bookViews>
    <workbookView xWindow="1020" yWindow="500" windowWidth="24880" windowHeight="16060" xr2:uid="{00000000-000D-0000-FFFF-FFFF00000000}"/>
  </bookViews>
  <sheets>
    <sheet name="Crowdfunding" sheetId="1" r:id="rId1"/>
    <sheet name="Pivot 1" sheetId="6" r:id="rId2"/>
    <sheet name="Pivot 2" sheetId="7" r:id="rId3"/>
    <sheet name="Pivot 3" sheetId="10" r:id="rId4"/>
    <sheet name="Bonus" sheetId="11" r:id="rId5"/>
    <sheet name="Bonus (Pivot)" sheetId="13" r:id="rId6"/>
  </sheets>
  <calcPr calcId="191029"/>
  <pivotCaches>
    <pivotCache cacheId="3" r:id="rId7"/>
    <pivotCache cacheId="4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1" i="11"/>
  <c r="D10" i="11"/>
  <c r="C11" i="11"/>
  <c r="C10" i="11"/>
  <c r="D9" i="11"/>
  <c r="C9" i="11"/>
  <c r="B9" i="11"/>
  <c r="D8" i="11"/>
  <c r="C8" i="11"/>
  <c r="B8" i="11"/>
  <c r="D7" i="11"/>
  <c r="C7" i="11"/>
  <c r="D12" i="11"/>
  <c r="C12" i="11"/>
  <c r="B12" i="11"/>
  <c r="D13" i="11"/>
  <c r="C13" i="11"/>
  <c r="B13" i="11"/>
  <c r="D6" i="11"/>
  <c r="C6" i="11"/>
  <c r="B7" i="11"/>
  <c r="B6" i="11"/>
  <c r="D5" i="11"/>
  <c r="C5" i="11"/>
  <c r="D4" i="11"/>
  <c r="C4" i="11"/>
  <c r="B4" i="11"/>
  <c r="D3" i="11"/>
  <c r="C3" i="11"/>
  <c r="D2" i="11"/>
  <c r="B3" i="11"/>
  <c r="C2" i="11"/>
  <c r="B2" i="11"/>
  <c r="B10" i="11"/>
  <c r="B5" i="11"/>
  <c r="B11" i="1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2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</calcChain>
</file>

<file path=xl/sharedStrings.xml><?xml version="1.0" encoding="utf-8"?>
<sst xmlns="http://schemas.openxmlformats.org/spreadsheetml/2006/main" count="8126" uniqueCount="2111">
  <si>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</si>
  <si>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</si>
  <si>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</si>
  <si>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</si>
  <si>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</si>
  <si>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</si>
  <si>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</si>
  <si>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</si>
  <si>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</si>
  <si>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</si>
  <si>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</si>
  <si>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</si>
  <si>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</si>
  <si>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</si>
  <si>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</si>
  <si>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</si>
  <si>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</si>
  <si>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</si>
  <si>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</si>
  <si>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</si>
  <si>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</si>
  <si>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</si>
  <si>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</si>
  <si>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</si>
  <si>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</si>
  <si>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</si>
  <si>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</si>
  <si>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</si>
  <si>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</si>
  <si>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</si>
  <si>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</si>
  <si>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</si>
  <si>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</si>
  <si>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</si>
  <si>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</si>
  <si>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</si>
  <si>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</si>
  <si>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</si>
  <si>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</si>
  <si>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</si>
  <si>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</si>
  <si>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</si>
  <si>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</si>
  <si>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</si>
  <si>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</si>
  <si>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</si>
  <si>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</si>
  <si>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</si>
  <si>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</si>
  <si>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</si>
  <si>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</si>
  <si>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</si>
  <si>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</si>
  <si>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</si>
  <si>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</si>
  <si>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</si>
  <si>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</si>
  <si>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</si>
  <si>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</si>
  <si>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</si>
  <si>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</si>
  <si>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</si>
  <si>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</si>
  <si>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</si>
  <si>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</si>
  <si>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</si>
  <si>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</si>
  <si>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</si>
  <si>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</si>
  <si>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</si>
  <si>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</si>
  <si>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</si>
  <si>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</si>
  <si>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</si>
  <si>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</si>
  <si>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</si>
  <si>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</si>
  <si>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</si>
  <si>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</si>
  <si>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</si>
  <si>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</si>
  <si>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</si>
  <si>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</si>
  <si>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</si>
  <si>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</si>
  <si>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</si>
  <si>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</si>
  <si>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</si>
  <si>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</si>
  <si>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</si>
  <si>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</si>
  <si>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</si>
  <si>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</si>
  <si>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</si>
  <si>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</si>
  <si>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</si>
  <si>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</si>
  <si>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</si>
  <si>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</si>
  <si>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</si>
  <si>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</si>
  <si>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</si>
  <si>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</si>
  <si>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</si>
  <si>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</si>
  <si>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</si>
  <si>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</si>
  <si>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</si>
  <si>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</si>
  <si>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</si>
  <si>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</si>
  <si>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</si>
  <si>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</si>
  <si>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</si>
  <si>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</si>
  <si>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</si>
  <si>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</si>
  <si>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</si>
  <si>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</si>
  <si>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</si>
  <si>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</si>
  <si>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</si>
  <si>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</si>
  <si>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</si>
  <si>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</si>
  <si>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</si>
  <si>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</si>
  <si>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</si>
  <si>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</si>
  <si>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</si>
  <si>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</si>
  <si>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</si>
  <si>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</si>
  <si>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</si>
  <si>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</si>
  <si>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</si>
  <si>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</si>
  <si>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</si>
  <si>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</si>
  <si>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</si>
  <si>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</si>
  <si>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</si>
  <si>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</si>
  <si>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</si>
  <si>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</si>
  <si>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</si>
  <si>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</si>
  <si>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</si>
  <si>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</si>
  <si>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</si>
  <si>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</si>
  <si>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</si>
  <si>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</si>
  <si>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</si>
  <si>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</si>
  <si>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</si>
  <si>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</si>
  <si>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</si>
  <si>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</si>
  <si>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</si>
  <si>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</si>
  <si>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</si>
  <si>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</si>
  <si>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</si>
  <si>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</si>
  <si>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</si>
  <si>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</si>
  <si>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</si>
  <si>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</si>
  <si>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</si>
  <si>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</si>
  <si>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</si>
  <si>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</si>
  <si>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</si>
  <si>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</si>
  <si>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</si>
  <si>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</si>
  <si>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</si>
  <si>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</si>
  <si>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</si>
  <si>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</si>
  <si>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</si>
  <si>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</si>
  <si>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</si>
  <si>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</si>
  <si>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</si>
  <si>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</si>
  <si>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</si>
  <si>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</si>
  <si>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</si>
  <si>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</si>
  <si>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</si>
  <si>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</si>
  <si>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</si>
  <si>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</si>
  <si>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</si>
  <si>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</si>
  <si>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</si>
  <si>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</si>
  <si>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</si>
  <si>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</si>
  <si>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</si>
  <si>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</si>
  <si>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</si>
  <si>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</si>
  <si>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</si>
  <si>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</si>
  <si>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</si>
  <si>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</si>
  <si>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</si>
  <si>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</si>
  <si>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</si>
  <si>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</si>
  <si>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</si>
  <si>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</si>
  <si>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</si>
  <si>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</si>
  <si>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</si>
  <si>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</si>
  <si>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</si>
  <si>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</si>
  <si>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</si>
  <si>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</si>
  <si>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</si>
  <si>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</si>
  <si>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</si>
  <si>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</si>
  <si>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</si>
  <si>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</si>
  <si>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</si>
  <si>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</si>
  <si>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</si>
  <si>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</si>
  <si>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</si>
  <si>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</si>
  <si>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</si>
  <si>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</si>
  <si>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</si>
  <si>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</si>
  <si>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</si>
  <si>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</si>
  <si>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</si>
  <si>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</si>
  <si>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</si>
  <si>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</si>
  <si>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</si>
  <si>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</si>
  <si>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</si>
  <si>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</si>
  <si>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</si>
  <si>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</si>
  <si>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</si>
  <si>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</si>
  <si>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</si>
  <si>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</si>
  <si>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</si>
  <si>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</si>
  <si>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</si>
  <si>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</si>
  <si>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</si>
  <si>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</si>
  <si>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</si>
  <si>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</si>
  <si>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</si>
  <si>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</si>
  <si>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</si>
  <si>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</si>
  <si>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</si>
  <si>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</si>
  <si>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</si>
  <si>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</si>
  <si>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</si>
  <si>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</si>
  <si>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</si>
  <si>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</si>
  <si>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</si>
  <si>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</si>
  <si>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</si>
  <si>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</si>
  <si>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</si>
  <si>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</si>
  <si>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</si>
  <si>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</si>
  <si>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</si>
  <si>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</si>
  <si>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</si>
  <si>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</si>
  <si>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</si>
  <si>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</si>
  <si>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</si>
  <si>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</si>
  <si>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</si>
  <si>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</si>
  <si>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</si>
  <si>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</si>
  <si>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</si>
  <si>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</si>
  <si>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</si>
  <si>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</si>
  <si>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</si>
  <si>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</si>
  <si>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</si>
  <si>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</si>
  <si>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</si>
  <si>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</si>
  <si>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</si>
  <si>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</si>
  <si>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</si>
  <si>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</si>
  <si>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</si>
  <si>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</si>
  <si>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</si>
  <si>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</si>
  <si>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</si>
  <si>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</si>
  <si>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</si>
  <si>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</si>
  <si>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</si>
  <si>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</si>
  <si>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</si>
  <si>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</si>
  <si>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</si>
  <si>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</si>
  <si>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</si>
  <si>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</si>
  <si>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</si>
  <si>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</si>
  <si>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</si>
  <si>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</si>
  <si>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</si>
  <si>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</si>
  <si>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</si>
  <si>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</si>
  <si>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</si>
  <si>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</si>
  <si>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</si>
  <si>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</si>
  <si>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</si>
  <si>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</si>
  <si>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</si>
  <si>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</si>
  <si>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</si>
  <si>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</si>
  <si>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</si>
  <si>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</si>
  <si>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</si>
  <si>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</si>
  <si>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</si>
  <si>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</si>
  <si>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</si>
  <si>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</si>
  <si>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</si>
  <si>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</si>
  <si>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</si>
  <si>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</si>
  <si>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</si>
  <si>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</si>
  <si>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</si>
  <si>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</si>
  <si>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</si>
  <si>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</si>
  <si>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</si>
  <si>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</si>
  <si>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</si>
  <si>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</si>
  <si>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</si>
  <si>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</si>
  <si>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</si>
  <si>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</si>
  <si>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</si>
  <si>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</si>
  <si>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</si>
  <si>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</si>
  <si>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</si>
  <si>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</si>
  <si>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</si>
  <si>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</si>
  <si>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</si>
  <si>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</si>
  <si>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</si>
  <si>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</si>
  <si>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</si>
  <si>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</si>
  <si>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</si>
  <si>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</si>
  <si>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</si>
  <si>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</si>
  <si>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</si>
  <si>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</si>
  <si>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</si>
  <si>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</si>
  <si>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</si>
  <si>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</si>
  <si>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</si>
  <si>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</si>
  <si>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</si>
  <si>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</si>
  <si>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</si>
  <si>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</si>
  <si>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</si>
  <si>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</si>
  <si>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</si>
  <si>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</si>
  <si>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</si>
  <si>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</si>
  <si>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</si>
  <si>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</si>
  <si>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</si>
  <si>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</si>
  <si>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</si>
  <si>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</si>
  <si>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</si>
  <si>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</si>
  <si>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</si>
  <si>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</si>
  <si>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</si>
  <si>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</si>
  <si>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</si>
  <si>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</si>
  <si>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</si>
  <si>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</si>
  <si>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</si>
  <si>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</si>
  <si>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</si>
  <si>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</si>
  <si>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</si>
  <si>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</si>
  <si>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</si>
  <si>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</si>
  <si>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</si>
  <si>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</si>
  <si>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</si>
  <si>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</si>
  <si>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</si>
  <si>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</si>
  <si>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</si>
  <si>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</si>
  <si>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</si>
  <si>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</si>
  <si>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</si>
  <si>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</si>
  <si>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</si>
  <si>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</si>
  <si>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</si>
  <si>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</si>
  <si>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</si>
  <si>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</si>
  <si>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</si>
  <si>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</si>
  <si>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</si>
  <si>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</si>
  <si>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</si>
  <si>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</si>
  <si>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</si>
  <si>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</si>
  <si>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</si>
  <si>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</si>
  <si>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</si>
  <si>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</si>
  <si>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</si>
  <si>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</si>
  <si>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</si>
  <si>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</si>
  <si>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</si>
  <si>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</si>
  <si>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</si>
  <si>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</si>
  <si>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</si>
  <si>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</si>
  <si>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</si>
  <si>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</si>
  <si>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</si>
  <si>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</si>
  <si>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</si>
  <si>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</si>
  <si>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</si>
  <si>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</si>
  <si>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</si>
  <si>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</si>
  <si>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</si>
  <si>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</si>
  <si>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</si>
  <si>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</si>
  <si>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</si>
  <si>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</si>
  <si>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</si>
  <si>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</si>
  <si>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</si>
  <si>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</si>
  <si>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</si>
  <si>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</si>
  <si>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</si>
  <si>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</si>
  <si>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</si>
  <si>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</si>
  <si>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</si>
  <si>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</si>
  <si>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</si>
  <si>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</si>
  <si>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</si>
  <si>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</si>
  <si>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</si>
  <si>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</si>
  <si>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</si>
  <si>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</si>
  <si>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</si>
  <si>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</si>
  <si>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</si>
  <si>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</si>
  <si>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</si>
  <si>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</si>
  <si>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</si>
  <si>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</si>
  <si>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</si>
  <si>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</si>
  <si>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</si>
  <si>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</si>
  <si>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</si>
  <si>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</si>
  <si>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</si>
  <si>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</si>
  <si>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</si>
  <si>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</si>
  <si>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</si>
  <si>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</si>
  <si>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</si>
  <si>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</si>
  <si>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</si>
  <si>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</si>
  <si>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</si>
  <si>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</si>
  <si>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</si>
  <si>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</si>
  <si>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</si>
  <si>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</si>
  <si>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</si>
  <si>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</si>
  <si>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</si>
  <si>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</si>
  <si>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</si>
  <si>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</si>
  <si>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</si>
  <si>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</si>
  <si>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</si>
  <si>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</si>
  <si>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</si>
  <si>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</si>
  <si>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</si>
  <si>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</si>
  <si>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</si>
  <si>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</si>
  <si>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</si>
  <si>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</si>
  <si>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</si>
  <si>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</si>
  <si>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</si>
  <si>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</si>
  <si>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</si>
  <si>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</si>
  <si>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</si>
  <si>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</si>
  <si>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</si>
  <si>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</si>
  <si>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</si>
  <si>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</si>
  <si>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</si>
  <si>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</si>
  <si>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</si>
  <si>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</si>
  <si>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</si>
  <si>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</si>
  <si>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</si>
  <si>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</si>
  <si>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</si>
  <si>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</si>
  <si>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</si>
  <si>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</si>
  <si>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</si>
  <si>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</si>
  <si>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</si>
  <si>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</si>
  <si>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</si>
  <si>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</si>
  <si>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</si>
  <si>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</si>
  <si>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</si>
  <si>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</si>
  <si>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</si>
  <si>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</si>
  <si>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</si>
  <si>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</si>
  <si>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</si>
  <si>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</si>
  <si>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</si>
  <si>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</si>
  <si>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</si>
  <si>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</si>
  <si>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</si>
  <si>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</si>
  <si>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</si>
  <si>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</si>
  <si>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</si>
  <si>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</si>
  <si>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</si>
  <si>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</si>
  <si>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</si>
  <si>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</si>
  <si>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</si>
  <si>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</si>
  <si>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</si>
  <si>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</si>
  <si>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</si>
  <si>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</si>
  <si>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</si>
  <si>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</si>
  <si>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</si>
  <si>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</si>
  <si>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</si>
  <si>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</si>
  <si>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</si>
  <si>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</si>
  <si>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</si>
  <si>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</si>
  <si>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</si>
  <si>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</si>
  <si>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</si>
  <si>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</si>
  <si>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</si>
  <si>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</si>
  <si>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</si>
  <si>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</si>
  <si>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</si>
  <si>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</si>
  <si>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</si>
  <si>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</si>
  <si>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</si>
  <si>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</si>
  <si>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</si>
  <si>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</si>
  <si>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</si>
  <si>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</si>
  <si>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</si>
  <si>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</si>
  <si>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</si>
  <si>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</si>
  <si>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</si>
  <si>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</si>
  <si>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</si>
  <si>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</si>
  <si>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</si>
  <si>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</si>
  <si>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</si>
  <si>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</si>
  <si>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</si>
  <si>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</si>
  <si>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</si>
  <si>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</si>
  <si>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</si>
  <si>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</si>
  <si>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</si>
  <si>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</si>
  <si>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</si>
  <si>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</si>
  <si>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</si>
  <si>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</si>
  <si>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</si>
  <si>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</si>
  <si>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</si>
  <si>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</si>
  <si>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</si>
  <si>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</si>
  <si>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</si>
  <si>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</si>
  <si>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</si>
  <si>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</si>
  <si>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</si>
  <si>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</si>
  <si>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</si>
  <si>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</si>
  <si>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</si>
  <si>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</si>
  <si>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</si>
  <si>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</si>
  <si>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</si>
  <si>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</si>
  <si>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</si>
  <si>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</si>
  <si>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</si>
  <si>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</si>
  <si>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</si>
  <si>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</si>
  <si>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</si>
  <si>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</si>
  <si>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</si>
  <si>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</si>
  <si>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</si>
  <si>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</si>
  <si>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</si>
  <si>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</si>
  <si>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</si>
  <si>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</si>
  <si>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</si>
  <si>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</si>
  <si>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</si>
  <si>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</si>
  <si>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</si>
  <si>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</si>
  <si>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</si>
  <si>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</si>
  <si>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</si>
  <si>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</si>
  <si>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</si>
  <si>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</si>
  <si>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</si>
  <si>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</si>
  <si>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</si>
  <si>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</si>
  <si>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</si>
  <si>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</si>
  <si>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</si>
  <si>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</si>
  <si>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</si>
  <si>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</si>
  <si>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</si>
  <si>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</si>
  <si>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</si>
  <si>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</si>
  <si>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</si>
  <si>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</si>
  <si>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</si>
  <si>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</si>
  <si>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</si>
  <si>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</si>
  <si>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</si>
  <si>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</si>
  <si>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</si>
  <si>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</si>
  <si>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</si>
  <si>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</si>
  <si>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</si>
  <si>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</si>
  <si>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</si>
  <si>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</si>
  <si>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</si>
  <si>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</si>
  <si>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</si>
  <si>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</si>
  <si>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</si>
  <si>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</si>
  <si>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</si>
  <si>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</si>
  <si>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</si>
  <si>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</si>
  <si>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</si>
  <si>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</si>
  <si>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</si>
  <si>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</si>
  <si>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</si>
  <si>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</si>
  <si>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</si>
  <si>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</si>
  <si>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</si>
  <si>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</si>
  <si>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</si>
  <si>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</si>
  <si>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</si>
  <si>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</si>
  <si>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</si>
  <si>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</si>
  <si>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</si>
  <si>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</si>
  <si>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</si>
  <si>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</si>
  <si>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</si>
  <si>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</si>
  <si>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</si>
  <si>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</si>
  <si>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</si>
  <si>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</si>
  <si>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</si>
  <si>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</si>
  <si>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</si>
  <si>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</si>
  <si>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</si>
  <si>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</si>
  <si>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</si>
  <si>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</si>
  <si>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</si>
  <si>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</si>
  <si>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</si>
  <si>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</si>
  <si>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</si>
  <si>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</si>
  <si>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</si>
  <si>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</si>
  <si>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</si>
  <si>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</si>
  <si>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</si>
  <si>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</si>
  <si>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</si>
  <si>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</si>
  <si>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</si>
  <si>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</si>
  <si>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</si>
  <si>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</si>
  <si>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</si>
  <si>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</si>
  <si>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</si>
  <si>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</si>
  <si>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</si>
  <si>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</si>
  <si>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</si>
  <si>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</si>
  <si>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</si>
  <si>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</si>
  <si>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</si>
  <si>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</si>
  <si>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</si>
  <si>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</si>
  <si>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</si>
  <si>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</si>
  <si>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</si>
  <si>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</si>
  <si>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</si>
  <si>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</si>
  <si>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</si>
  <si>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</si>
  <si>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</si>
  <si>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</si>
  <si>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</si>
  <si>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</si>
  <si>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</si>
  <si>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</si>
  <si>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</si>
  <si>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</si>
  <si>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</si>
  <si>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</si>
  <si>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</si>
  <si>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</si>
  <si>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</si>
  <si>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</si>
  <si>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</si>
  <si>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</si>
  <si>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</si>
  <si>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</si>
  <si>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</si>
  <si>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</si>
  <si>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</si>
  <si>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</si>
  <si>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</si>
  <si>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</si>
  <si>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</si>
  <si>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</si>
  <si>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</si>
  <si>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</si>
  <si>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</si>
  <si>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</si>
  <si>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</si>
  <si>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</si>
  <si>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</si>
  <si>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</si>
  <si>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</si>
  <si>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</si>
  <si>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</si>
  <si>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</si>
  <si>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</si>
  <si>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</si>
  <si>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</si>
  <si>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</si>
  <si>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</si>
  <si>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</si>
  <si>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</si>
  <si>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</si>
  <si>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</si>
  <si>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</si>
  <si>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</si>
  <si>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</si>
  <si>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</si>
  <si>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</si>
  <si>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</si>
  <si>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</si>
  <si>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</si>
  <si>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</si>
  <si>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</si>
  <si>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</si>
  <si>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</si>
  <si>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</si>
  <si>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</si>
  <si>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</si>
  <si>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</si>
  <si>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</si>
  <si>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</si>
  <si>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</si>
  <si>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</si>
  <si>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</si>
  <si>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</si>
  <si>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</si>
  <si>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</si>
  <si>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</si>
  <si>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</si>
  <si>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</si>
  <si>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</si>
  <si>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</si>
  <si>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</si>
  <si>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</si>
  <si>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</si>
  <si>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</si>
  <si>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</si>
  <si>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</si>
  <si>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</si>
  <si>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</si>
  <si>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</si>
  <si>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</si>
  <si>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</si>
  <si>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</si>
  <si>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</si>
  <si>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</si>
  <si>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</si>
  <si>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</si>
  <si>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</si>
  <si>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</si>
  <si>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</si>
  <si>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</si>
  <si>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</si>
  <si>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</si>
  <si>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</si>
  <si>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</si>
  <si>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</si>
  <si>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</si>
  <si>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</si>
  <si>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</si>
  <si>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</si>
  <si>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</si>
  <si>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</si>
  <si>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</si>
  <si>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</si>
  <si>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</si>
  <si>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</si>
  <si>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</si>
  <si>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</si>
  <si>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</si>
  <si>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</si>
  <si>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</si>
  <si>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</si>
  <si>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</si>
  <si>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</si>
  <si>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</si>
  <si>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</si>
  <si>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</si>
  <si>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</si>
  <si>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</si>
  <si>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</si>
  <si>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</si>
  <si>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</si>
  <si>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</si>
  <si>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</si>
  <si>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</si>
  <si>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</si>
  <si>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</si>
  <si>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</si>
  <si>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</si>
  <si>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</si>
  <si>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</si>
  <si>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</si>
  <si>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</si>
  <si>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</si>
  <si>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</si>
  <si>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</si>
  <si>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</si>
  <si>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</si>
  <si>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</si>
  <si>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</si>
  <si>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</si>
  <si>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</si>
  <si>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</si>
  <si>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</si>
  <si>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</si>
  <si>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</si>
  <si>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</si>
  <si>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</si>
  <si>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</si>
  <si>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</si>
  <si>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</si>
  <si>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</si>
  <si>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</si>
  <si>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</si>
  <si>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</si>
  <si>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</si>
  <si>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</si>
  <si>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</si>
  <si>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</si>
  <si>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</si>
  <si>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</si>
  <si>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</si>
  <si>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</si>
  <si>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</si>
  <si>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</si>
  <si>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</si>
  <si>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</si>
  <si>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</si>
  <si>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</si>
  <si>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</si>
  <si>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</si>
  <si>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</si>
  <si>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</si>
  <si>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</si>
  <si>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</si>
  <si>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</si>
  <si>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</si>
  <si>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</si>
  <si>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</si>
  <si>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</si>
  <si>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</si>
  <si>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</si>
  <si>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</si>
  <si>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</si>
  <si>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</si>
  <si>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</si>
  <si>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</si>
  <si>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</si>
  <si>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</si>
  <si>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</si>
  <si>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</si>
  <si>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</si>
  <si>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</si>
  <si>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</si>
  <si>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</si>
  <si>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</si>
  <si>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</si>
  <si>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</si>
  <si>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</si>
  <si>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</si>
  <si>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</si>
  <si>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</si>
  <si>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</si>
  <si>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</si>
  <si>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</si>
  <si>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</si>
  <si>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</si>
  <si>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</si>
  <si>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</si>
  <si>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</si>
  <si>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</si>
  <si>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</si>
  <si>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</si>
  <si>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</si>
  <si>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</si>
  <si>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</si>
  <si>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</si>
  <si>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</si>
  <si>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</si>
  <si>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</si>
  <si>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</si>
  <si>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</si>
  <si>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</si>
  <si>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</si>
  <si>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</si>
  <si>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</si>
  <si>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</si>
  <si>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</si>
  <si>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</si>
  <si>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</si>
  <si>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</si>
  <si>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</si>
  <si>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</si>
  <si>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</si>
  <si>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</si>
  <si>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</si>
  <si>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</si>
  <si>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</si>
  <si>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</si>
  <si>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</si>
  <si>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</si>
  <si>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</si>
  <si>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</si>
  <si>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</si>
  <si>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</si>
  <si>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</si>
  <si>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</si>
  <si>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</si>
  <si>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</si>
  <si>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</si>
  <si>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</si>
  <si>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</si>
  <si>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</si>
  <si>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</si>
  <si>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</si>
  <si>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</si>
  <si>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</si>
  <si>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</si>
  <si>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</si>
  <si>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</si>
  <si>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</si>
  <si>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</si>
  <si>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</si>
  <si>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</si>
  <si>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</si>
  <si>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</si>
  <si>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</si>
  <si>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</si>
  <si>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</si>
  <si>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</si>
  <si>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</si>
  <si>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</si>
  <si>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</si>
  <si>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</si>
  <si>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</si>
  <si>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</si>
  <si>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</si>
  <si>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</si>
  <si>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</si>
  <si>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</si>
  <si>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</si>
  <si>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</si>
  <si>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</si>
  <si>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</si>
  <si>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</si>
  <si>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</si>
  <si>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</si>
  <si>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</si>
  <si>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</si>
  <si>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</si>
  <si>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</si>
  <si>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</si>
  <si>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</si>
  <si>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</si>
  <si>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</si>
  <si>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</si>
  <si>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</si>
  <si>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</si>
  <si>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</si>
  <si>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</si>
  <si>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</si>
  <si>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</si>
  <si>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</si>
  <si>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</si>
  <si>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</si>
  <si>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</si>
  <si>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</si>
  <si>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</si>
  <si>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</si>
  <si>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</si>
  <si>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</si>
  <si>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</si>
  <si>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</si>
  <si>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</si>
  <si>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</si>
  <si>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</si>
  <si>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</si>
  <si>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</si>
  <si>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</si>
  <si>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</si>
  <si>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</si>
  <si>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</si>
  <si>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</si>
  <si>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</si>
  <si>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</si>
  <si>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</si>
  <si>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</si>
  <si>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</si>
  <si>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</si>
  <si>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</si>
  <si>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</si>
  <si>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</si>
  <si>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</si>
  <si>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</si>
  <si>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</si>
  <si>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</si>
  <si>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</si>
  <si>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</si>
  <si>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</si>
  <si>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</si>
  <si>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</si>
  <si>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</si>
  <si>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</si>
  <si>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</si>
  <si>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</si>
  <si>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</si>
  <si>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</si>
  <si>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</si>
  <si>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</si>
  <si>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</si>
  <si>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</si>
  <si>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</si>
  <si>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</si>
  <si>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</si>
  <si>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</si>
  <si>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</si>
  <si>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</si>
  <si>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</si>
  <si>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</si>
  <si>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</si>
  <si>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</si>
  <si>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</si>
  <si>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</si>
  <si>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</si>
  <si>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</si>
  <si>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</si>
  <si>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</si>
  <si>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</si>
  <si>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</si>
  <si>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</si>
  <si>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</si>
  <si>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</si>
  <si>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</si>
  <si>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</si>
  <si>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</si>
  <si>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</si>
  <si>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</si>
  <si>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</si>
  <si>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</si>
  <si>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</si>
  <si>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</si>
  <si>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</si>
  <si>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</si>
  <si>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</si>
  <si>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</si>
  <si>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</si>
  <si>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</si>
  <si>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</si>
  <si>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</si>
  <si>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</si>
  <si>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</si>
  <si>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</si>
  <si>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</si>
  <si>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</si>
  <si>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</si>
  <si>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</si>
  <si>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</si>
  <si>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</si>
  <si>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</si>
  <si>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</si>
  <si>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</si>
  <si>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</si>
  <si>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</si>
  <si>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</si>
  <si>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</si>
  <si>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</si>
  <si>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</si>
  <si>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</si>
  <si>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</si>
  <si>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</si>
  <si>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</si>
  <si>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</si>
  <si>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</si>
  <si>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</si>
  <si>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</si>
  <si>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</si>
  <si>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</si>
  <si>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</si>
  <si>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</si>
  <si>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</si>
  <si>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</si>
  <si>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</si>
  <si>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</si>
  <si>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</si>
  <si>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</si>
  <si>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</si>
  <si>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</si>
  <si>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</si>
  <si>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</si>
  <si>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</si>
  <si>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</si>
  <si>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</si>
  <si>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</si>
  <si>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</si>
  <si>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</si>
  <si>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</si>
  <si>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</si>
  <si>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</si>
  <si>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</si>
  <si>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</si>
  <si>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</si>
  <si>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</si>
  <si>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</si>
  <si>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</si>
  <si>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</si>
  <si>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</si>
  <si>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</si>
  <si>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</si>
  <si>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</si>
  <si>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</si>
  <si>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</si>
  <si>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</si>
  <si>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</si>
  <si>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</si>
  <si>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</si>
  <si>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</si>
  <si>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</si>
  <si>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</si>
  <si>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</si>
  <si>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</si>
  <si>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</si>
  <si>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</si>
  <si>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</si>
  <si>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</si>
  <si>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</si>
  <si>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</si>
  <si>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</si>
  <si>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</si>
  <si>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</si>
  <si>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</si>
  <si>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</si>
  <si>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</si>
  <si>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</si>
  <si>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</si>
  <si>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</si>
  <si>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</si>
  <si>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</si>
  <si>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</si>
  <si>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</si>
  <si>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</si>
  <si>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</si>
  <si>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</si>
  <si>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</si>
  <si>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</si>
  <si>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</si>
  <si>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</si>
  <si>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</si>
  <si>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</si>
  <si>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</si>
  <si>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</si>
  <si>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</si>
  <si>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</si>
  <si>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</si>
  <si>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</si>
  <si>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</si>
  <si>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</si>
  <si>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</si>
  <si>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</si>
  <si>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</si>
  <si>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</si>
  <si>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</si>
  <si>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</si>
  <si>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</si>
  <si>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</si>
  <si>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</si>
  <si>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</si>
  <si>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</si>
  <si>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</si>
  <si>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</si>
  <si>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</si>
  <si>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</si>
  <si>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</si>
  <si>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</si>
  <si>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</si>
  <si>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</si>
  <si>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</si>
  <si>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</si>
  <si>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</si>
  <si>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</si>
  <si>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</si>
  <si>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</si>
  <si>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</si>
  <si>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</si>
  <si>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</si>
  <si>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</si>
  <si>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</si>
  <si>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</si>
  <si>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</si>
  <si>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</si>
  <si>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</si>
  <si>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</si>
  <si>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</si>
  <si>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</si>
  <si>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</si>
  <si>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</si>
  <si>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</si>
  <si>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</si>
  <si>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</si>
  <si>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</si>
  <si>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</si>
  <si>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</si>
  <si>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</si>
  <si>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</si>
  <si>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</si>
  <si>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</si>
  <si>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</si>
  <si>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</si>
  <si>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</si>
  <si>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</si>
  <si>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</si>
  <si>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</si>
  <si>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</si>
  <si>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</si>
  <si>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</si>
  <si>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</si>
  <si>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</si>
  <si>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</si>
  <si>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</si>
  <si>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</si>
  <si>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</si>
  <si>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</si>
  <si>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</si>
  <si>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</si>
  <si>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</si>
  <si>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</si>
  <si>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</si>
  <si>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</si>
  <si>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</si>
  <si>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</si>
  <si>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</si>
  <si>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</si>
  <si>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</si>
  <si>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</si>
  <si>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</si>
  <si>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</si>
  <si>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</si>
  <si>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</si>
  <si>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</si>
  <si>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</si>
  <si>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</si>
  <si>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</si>
  <si>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</si>
  <si>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</si>
  <si>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</si>
  <si>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</si>
  <si>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</si>
  <si>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</si>
  <si>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</si>
  <si>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</si>
  <si>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</si>
  <si>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</si>
  <si>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</si>
  <si>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</si>
  <si>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</si>
  <si>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</si>
  <si>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</si>
  <si>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</si>
  <si>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</si>
  <si>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</si>
  <si>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</si>
  <si>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</si>
  <si>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</si>
  <si>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</si>
  <si>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</si>
  <si>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</si>
  <si>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</si>
  <si>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</si>
  <si>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</si>
  <si>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</si>
  <si>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</si>
  <si>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</si>
  <si>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</si>
  <si>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</si>
  <si>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</si>
  <si>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</si>
  <si>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</si>
  <si>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</si>
  <si>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</si>
  <si>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</si>
  <si>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</si>
  <si>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</si>
  <si>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</si>
  <si>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</si>
  <si>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</si>
  <si>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</si>
  <si>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</si>
  <si>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</si>
  <si>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</si>
  <si>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</si>
  <si>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</si>
  <si>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</si>
  <si>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</si>
  <si>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</si>
  <si>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</si>
  <si>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</si>
  <si>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</si>
  <si>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</si>
  <si>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</si>
  <si>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</si>
  <si>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</si>
  <si>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</si>
  <si>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</si>
  <si>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</si>
  <si>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</si>
  <si>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</si>
  <si>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</si>
  <si>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</si>
  <si>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</si>
  <si>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</si>
  <si>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</si>
  <si>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</si>
  <si>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</si>
  <si>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</si>
  <si>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</si>
  <si>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</si>
  <si>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</si>
  <si>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</si>
  <si>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</si>
  <si>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</si>
  <si>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</si>
  <si>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</si>
  <si>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</si>
  <si>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</si>
  <si>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</si>
  <si>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</si>
  <si>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</si>
  <si>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</si>
  <si>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</si>
  <si>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</si>
  <si>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</si>
  <si>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</si>
  <si>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</si>
  <si>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</si>
  <si>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</si>
  <si>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</si>
  <si>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</si>
  <si>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</si>
  <si>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</si>
  <si>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</si>
  <si>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</si>
  <si>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</si>
  <si>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</si>
  <si>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</si>
  <si>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</si>
  <si>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</si>
  <si>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</si>
  <si>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</si>
  <si>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</si>
  <si>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</si>
  <si>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</si>
  <si>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</si>
  <si>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</si>
  <si>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</si>
  <si>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</si>
  <si>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</si>
  <si>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</si>
  <si>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</si>
  <si>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</si>
  <si>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</si>
  <si>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</si>
  <si>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</si>
  <si>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</si>
  <si>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</si>
  <si>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</si>
  <si>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</si>
  <si>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</si>
  <si>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</si>
  <si>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</si>
  <si>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</si>
  <si>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</si>
  <si>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</si>
  <si>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</si>
  <si>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</si>
  <si>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</si>
  <si>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</si>
  <si>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</si>
  <si>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</si>
  <si>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</si>
  <si>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</si>
  <si>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</si>
  <si>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</si>
  <si>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</si>
  <si>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</si>
  <si>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</si>
  <si>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</si>
  <si>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</si>
  <si>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</si>
  <si>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</si>
  <si>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</si>
  <si>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</si>
  <si>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</si>
  <si>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</si>
  <si>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</si>
  <si>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</si>
  <si>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</si>
  <si>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</si>
  <si>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</si>
  <si>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</si>
  <si>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</si>
  <si>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</si>
  <si>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</si>
  <si>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</si>
  <si>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</si>
  <si>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</si>
  <si>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</si>
  <si>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</si>
  <si>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</si>
  <si>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</si>
  <si>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</si>
  <si>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</si>
  <si>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</si>
  <si>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</si>
  <si>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</si>
  <si>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</si>
  <si>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</si>
  <si>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</si>
  <si>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</si>
  <si>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</si>
  <si>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</si>
  <si>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</si>
  <si>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</si>
  <si>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</si>
  <si>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</si>
  <si>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</si>
  <si>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</si>
  <si>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</si>
  <si>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</si>
  <si>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</si>
  <si>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</si>
  <si>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</si>
  <si>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</si>
  <si>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</si>
  <si>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</si>
  <si>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</si>
  <si>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</si>
  <si>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</si>
  <si>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</si>
  <si>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</si>
  <si>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</si>
  <si>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</si>
  <si>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</si>
  <si>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</si>
  <si>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</si>
  <si>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</si>
  <si>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</si>
  <si>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</si>
  <si>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</si>
  <si>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</si>
  <si>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</si>
  <si>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</si>
  <si>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</si>
  <si>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</si>
  <si>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</si>
  <si>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</si>
  <si>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</si>
  <si>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</si>
  <si>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</si>
  <si>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</si>
  <si>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</si>
  <si>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</si>
  <si>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</si>
  <si>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</si>
  <si>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</si>
  <si>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</si>
  <si>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</si>
  <si>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</si>
  <si>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</si>
  <si>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</si>
  <si>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</si>
  <si>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</si>
  <si>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</si>
  <si>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</si>
  <si>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</si>
  <si>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</si>
  <si>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</si>
  <si>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</si>
  <si>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</si>
  <si>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</si>
  <si>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</si>
  <si>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</si>
  <si>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</si>
  <si>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</si>
  <si>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</si>
  <si>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</si>
  <si>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</si>
  <si>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</si>
  <si>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</si>
  <si>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</si>
  <si>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</si>
  <si>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</si>
  <si>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</si>
  <si>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</si>
  <si>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</si>
  <si>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</si>
  <si>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</si>
  <si>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</si>
  <si>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</si>
  <si>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</si>
  <si>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</si>
  <si>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</si>
  <si>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</si>
  <si>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</si>
  <si>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</si>
  <si>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</si>
  <si>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</si>
  <si>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</si>
  <si>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</si>
  <si>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</si>
  <si>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</si>
  <si>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</si>
  <si>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</si>
  <si>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</si>
  <si>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</si>
  <si>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</si>
  <si>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</si>
  <si>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</si>
  <si>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</si>
  <si>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</si>
  <si>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</si>
  <si>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</si>
  <si>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</si>
  <si>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</si>
  <si>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</si>
  <si>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</si>
  <si>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</si>
  <si>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</si>
  <si>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</si>
  <si>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</si>
  <si>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</si>
  <si>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</si>
  <si>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</si>
  <si>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</si>
  <si>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</si>
  <si>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</si>
  <si>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</si>
  <si>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</si>
  <si>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</si>
  <si>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</si>
  <si>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</si>
  <si>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</si>
  <si>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</si>
  <si>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</si>
  <si>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</si>
  <si>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</si>
  <si>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</si>
  <si>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</si>
  <si>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</si>
  <si>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</si>
  <si>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</si>
  <si>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</si>
  <si>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</si>
  <si>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</si>
  <si>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</si>
  <si>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</si>
  <si>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</si>
  <si>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</si>
  <si>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</si>
  <si>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</si>
  <si>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</si>
  <si>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</si>
  <si>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</si>
  <si>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</si>
  <si>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</si>
  <si>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</si>
  <si>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</si>
  <si>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</si>
  <si>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</si>
  <si>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</si>
  <si>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</si>
  <si>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</si>
  <si>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</si>
  <si>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</si>
  <si>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</si>
  <si>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</si>
  <si>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</si>
  <si>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</si>
  <si>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</si>
  <si>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</si>
  <si>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</si>
  <si>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</si>
  <si>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</si>
  <si>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</si>
  <si>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</si>
  <si>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</si>
  <si>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</si>
  <si>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</si>
  <si>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</si>
  <si>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</si>
  <si>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</si>
  <si>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</si>
  <si>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</si>
  <si>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</si>
  <si>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</si>
  <si>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</si>
  <si>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</si>
  <si>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</si>
  <si>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</si>
  <si>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</si>
  <si>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</si>
  <si>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</si>
  <si>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</si>
  <si>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</si>
  <si>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</si>
  <si>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</si>
  <si>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</si>
  <si>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</si>
  <si>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</si>
  <si>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</si>
  <si>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</si>
  <si>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</si>
  <si>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</si>
  <si>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</si>
  <si>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</si>
  <si>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</si>
  <si>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</si>
  <si>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</si>
  <si>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</si>
  <si>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</si>
  <si>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</si>
  <si>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</si>
  <si>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</si>
  <si>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</si>
  <si>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</si>
  <si>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</si>
  <si>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</si>
  <si>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</si>
  <si>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</si>
  <si>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</si>
  <si>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</si>
  <si>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</si>
  <si>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</si>
  <si>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</si>
  <si>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</si>
  <si>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</si>
  <si>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</si>
  <si>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</si>
  <si>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</si>
  <si>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</si>
  <si>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</si>
  <si>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</si>
  <si>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</si>
  <si>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</si>
  <si>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</si>
  <si>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</si>
  <si>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</si>
  <si>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</si>
  <si>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</si>
  <si>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</si>
  <si>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</si>
  <si>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</si>
  <si>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</si>
  <si>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</si>
  <si>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</si>
  <si>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</si>
  <si>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</si>
  <si>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</si>
  <si>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</si>
  <si>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</si>
  <si>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</si>
  <si>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</si>
  <si>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</si>
  <si>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</si>
  <si>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</si>
  <si>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</si>
  <si>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</si>
  <si>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</si>
  <si>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</si>
  <si>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</si>
  <si>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</si>
  <si>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</si>
  <si>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</si>
  <si>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</si>
  <si>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</si>
  <si>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</si>
  <si>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</si>
  <si>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</si>
  <si>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</si>
  <si>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</si>
  <si>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</si>
  <si>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</si>
  <si>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</si>
  <si>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</si>
  <si>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</si>
  <si>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</si>
  <si>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</si>
  <si>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</si>
  <si>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</si>
  <si>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</si>
  <si>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</si>
  <si>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</si>
  <si>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</si>
  <si>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</si>
  <si>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</si>
  <si>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</si>
  <si>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</si>
  <si>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</si>
  <si>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</si>
  <si>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</si>
  <si>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</si>
  <si>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</si>
  <si>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</si>
  <si>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</si>
  <si>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</si>
  <si>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</si>
  <si>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</si>
  <si>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</si>
  <si>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</si>
  <si>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</si>
  <si>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</si>
  <si>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</si>
  <si>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</si>
  <si>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</si>
  <si>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</si>
  <si>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</si>
  <si>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</si>
  <si>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</si>
  <si>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</si>
  <si>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</si>
  <si>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</si>
  <si>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</si>
  <si>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</si>
  <si>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</si>
  <si>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</si>
  <si>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</si>
  <si>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</si>
  <si>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</si>
  <si>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</si>
  <si>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</si>
  <si>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</si>
  <si>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</si>
  <si>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</si>
  <si>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</si>
  <si>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</si>
  <si>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</si>
  <si>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</si>
  <si>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</si>
  <si>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</si>
  <si>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</si>
  <si>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</si>
  <si>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</si>
  <si>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</si>
  <si>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</si>
  <si>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</si>
  <si>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</si>
  <si>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</si>
  <si>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</si>
  <si>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</si>
  <si>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</si>
  <si>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</si>
  <si>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</si>
  <si>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</si>
  <si>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</si>
  <si>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</si>
  <si>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</si>
  <si>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</si>
  <si>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</si>
  <si>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</si>
  <si>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</si>
  <si>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</si>
  <si>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</si>
  <si>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</si>
  <si>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</si>
  <si>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</si>
  <si>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</si>
  <si>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</si>
  <si>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</si>
  <si>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</si>
  <si>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</si>
  <si>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</si>
  <si>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</si>
  <si>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</si>
  <si>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</si>
  <si>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</si>
  <si>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</si>
  <si>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</si>
  <si>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</si>
  <si>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</si>
  <si>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</si>
  <si>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</si>
  <si>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</si>
  <si>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</si>
  <si>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</si>
  <si>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</si>
  <si>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</si>
  <si>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</si>
  <si>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</si>
  <si>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</si>
  <si>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</si>
  <si>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</si>
  <si>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</si>
  <si>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</si>
  <si>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</si>
  <si>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</si>
  <si>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</si>
  <si>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</si>
  <si>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</si>
  <si>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</si>
  <si>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</si>
  <si>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</si>
  <si>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</si>
  <si>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</si>
  <si>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</si>
  <si>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</si>
  <si>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</si>
  <si>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</si>
  <si>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</si>
  <si>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</si>
  <si>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</si>
  <si>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</si>
  <si>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</si>
  <si>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</si>
  <si>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</si>
  <si>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</si>
  <si>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</si>
  <si>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</si>
  <si>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</si>
  <si>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</si>
  <si>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</si>
  <si>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</si>
  <si>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</si>
  <si>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</si>
  <si>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</si>
  <si>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</si>
  <si>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</si>
  <si>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</si>
  <si>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</si>
  <si>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</si>
  <si>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</si>
  <si>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</si>
  <si>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</si>
  <si>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</si>
  <si>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</si>
  <si>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</si>
  <si>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</si>
  <si>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</si>
  <si>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</si>
  <si>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</si>
  <si>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</si>
  <si>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</si>
  <si>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</si>
  <si>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</si>
  <si>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</si>
  <si>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</si>
  <si>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</si>
  <si>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</si>
  <si>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</si>
  <si>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</si>
  <si>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</si>
  <si>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</si>
  <si>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</si>
  <si>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</si>
  <si>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</si>
  <si>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</si>
  <si>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</si>
  <si>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</si>
  <si>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</si>
  <si>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</si>
  <si>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</si>
  <si>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</si>
  <si>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</si>
  <si>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</si>
  <si>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</si>
  <si>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</si>
  <si>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</si>
  <si>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</si>
  <si>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</si>
  <si>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</si>
  <si>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</si>
  <si>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</si>
  <si>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</si>
  <si>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</si>
  <si>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</si>
  <si>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</si>
  <si>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</si>
  <si>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</si>
  <si>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</si>
  <si>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</si>
  <si>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</si>
  <si>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</si>
  <si>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</si>
  <si>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</si>
  <si>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photography</t>
  </si>
  <si>
    <t>fiction</t>
  </si>
  <si>
    <t>photography books</t>
  </si>
  <si>
    <t>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</si>
  <si>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</si>
  <si>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</si>
  <si>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</si>
  <si>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</si>
  <si>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</si>
  <si>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</si>
  <si>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</si>
  <si>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</si>
  <si>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</si>
  <si>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</si>
  <si>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</si>
  <si>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</si>
  <si>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</si>
  <si>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</si>
  <si>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</si>
  <si>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Conversation</t>
  </si>
  <si>
    <t>Date Ended Conversation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</si>
  <si>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</si>
  <si>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</si>
  <si>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</si>
  <si>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</si>
  <si>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</si>
  <si>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</si>
  <si>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</si>
  <si>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</si>
  <si>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</si>
  <si>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</si>
  <si>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</si>
  <si>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</si>
  <si>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</si>
  <si>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</si>
  <si>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</si>
  <si>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</si>
  <si>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</si>
  <si>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</si>
  <si>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</si>
  <si>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</si>
  <si>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</si>
  <si>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</si>
  <si>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</si>
  <si>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</si>
  <si>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</si>
  <si>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</si>
  <si>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</si>
  <si>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</si>
  <si>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</si>
  <si>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</si>
  <si>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</si>
  <si>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</si>
  <si>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</si>
  <si>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Count of Goal</t>
  </si>
  <si>
    <t>Sum of Percentage Failed</t>
  </si>
  <si>
    <t>Sum of Percentage Successful</t>
  </si>
  <si>
    <t xml:space="preserve">Sum of Percentage Canceled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</si>
</sst>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9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 patternType="solid">
          <bgColor rgb="FFFDACB4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8FA4"/>
      <color rgb="FFFDACB4"/>
      <color rgb="FFF9C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6-F143-81A6-55CF07E56FF7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67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6-F143-81A6-55CF07E56FF7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6-F143-81A6-55CF07E56FF7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6-F143-81A6-55CF07E56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849824"/>
        <c:axId val="1775984944"/>
      </c:barChart>
      <c:catAx>
        <c:axId val="17758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4944"/>
        <c:crosses val="autoZero"/>
        <c:auto val="1"/>
        <c:lblAlgn val="ctr"/>
        <c:lblOffset val="100"/>
        <c:noMultiLvlLbl val="0"/>
      </c:catAx>
      <c:valAx>
        <c:axId val="17759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2'!$B$6:$B$31</c:f>
              <c:numCache>
                <c:formatCode>General</c:formatCode>
                <c:ptCount val="25"/>
                <c:pt idx="0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4-1346-863E-25270312E7BD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1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20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131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4-1346-863E-25270312E7BD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2'!$D$6:$D$31</c:f>
              <c:numCache>
                <c:formatCode>General</c:formatCode>
                <c:ptCount val="25"/>
                <c:pt idx="0">
                  <c:v>2</c:v>
                </c:pt>
                <c:pt idx="3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4-1346-863E-25270312E7BD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books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3">
                  <c:v>34</c:v>
                </c:pt>
                <c:pt idx="4">
                  <c:v>22</c:v>
                </c:pt>
                <c:pt idx="5">
                  <c:v>10</c:v>
                </c:pt>
                <c:pt idx="6">
                  <c:v>9</c:v>
                </c:pt>
                <c:pt idx="7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27</c:v>
                </c:pt>
                <c:pt idx="23">
                  <c:v>37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4-1346-863E-25270312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912944"/>
        <c:axId val="1120914592"/>
      </c:barChart>
      <c:catAx>
        <c:axId val="11209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14592"/>
        <c:crosses val="autoZero"/>
        <c:auto val="1"/>
        <c:lblAlgn val="ctr"/>
        <c:lblOffset val="100"/>
        <c:noMultiLvlLbl val="0"/>
      </c:catAx>
      <c:valAx>
        <c:axId val="11209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F-F844-9CE7-BE4F75D73F27}"/>
            </c:ext>
          </c:extLst>
        </c:ser>
        <c:ser>
          <c:idx val="1"/>
          <c:order val="1"/>
          <c:tx>
            <c:strRef>
              <c:f>'Pivot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F-F844-9CE7-BE4F75D73F27}"/>
            </c:ext>
          </c:extLst>
        </c:ser>
        <c:ser>
          <c:idx val="2"/>
          <c:order val="2"/>
          <c:tx>
            <c:strRef>
              <c:f>'Pivot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F-F844-9CE7-BE4F75D7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354416"/>
        <c:axId val="1192356064"/>
      </c:lineChart>
      <c:catAx>
        <c:axId val="11923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56064"/>
        <c:crosses val="autoZero"/>
        <c:auto val="1"/>
        <c:lblAlgn val="ctr"/>
        <c:lblOffset val="100"/>
        <c:noMultiLvlLbl val="0"/>
      </c:catAx>
      <c:valAx>
        <c:axId val="1192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0.6470588235294118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8-7249-9FFC-C3AF4356B93B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0.35294117647058826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8-7249-9FFC-C3AF4356B93B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8-7249-9FFC-C3AF4356B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96271"/>
        <c:axId val="1077893567"/>
      </c:lineChart>
      <c:catAx>
        <c:axId val="10778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93567"/>
        <c:crosses val="autoZero"/>
        <c:auto val="1"/>
        <c:lblAlgn val="ctr"/>
        <c:lblOffset val="100"/>
        <c:noMultiLvlLbl val="0"/>
      </c:catAx>
      <c:valAx>
        <c:axId val="10778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9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38100</xdr:rowOff>
    </xdr:from>
    <xdr:to>
      <xdr:col>10</xdr:col>
      <xdr:colOff>977900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B3ECC-BA21-E276-E08E-9F6365276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76200</xdr:rowOff>
    </xdr:from>
    <xdr:to>
      <xdr:col>11</xdr:col>
      <xdr:colOff>660400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C2C5C-A267-9489-83D9-EBB5D8D5F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1</xdr:row>
      <xdr:rowOff>50800</xdr:rowOff>
    </xdr:from>
    <xdr:to>
      <xdr:col>11</xdr:col>
      <xdr:colOff>1231900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0AF6E-B187-4392-9902-29D265FAA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14</xdr:row>
      <xdr:rowOff>38100</xdr:rowOff>
    </xdr:from>
    <xdr:to>
      <xdr:col>6</xdr:col>
      <xdr:colOff>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713E3-77DB-922B-CAB0-9A218821C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en Tran" refreshedDate="44760.710956597221" createdVersion="8" refreshedVersion="8" minRefreshableVersion="3" recordCount="1000" xr:uid="{163FC1D3-4EA4-4044-848B-6BE91DE1292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en Tran" refreshedDate="44761.37692534722" createdVersion="8" refreshedVersion="8" minRefreshableVersion="3" recordCount="1001" xr:uid="{0C58246A-F274-1F4C-B92F-A86A9C677A1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at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ation" numFmtId="16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en Tran" refreshedDate="44762.904498032411" createdVersion="8" refreshedVersion="8" minRefreshableVersion="3" recordCount="13" xr:uid="{0AE49828-C5FB-4C4A-A077-BFF56FD2DA6E}">
  <cacheSource type="worksheet">
    <worksheetSource ref="A1:H1048576" sheet="Bonus"/>
  </cacheSource>
  <cacheFields count="8">
    <cacheField name="Goal" numFmtId="0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  <m/>
      </sharedItems>
    </cacheField>
    <cacheField name="Number Successful" numFmtId="0">
      <sharedItems containsString="0" containsBlank="1" containsNumber="1" containsInteger="1" minValue="4" maxValue="191"/>
    </cacheField>
    <cacheField name="Number Failed" numFmtId="0">
      <sharedItems containsString="0" containsBlank="1" containsNumber="1" containsInteger="1" minValue="0" maxValue="163"/>
    </cacheField>
    <cacheField name="Number Canceled" numFmtId="0">
      <sharedItems containsString="0" containsBlank="1" containsNumber="1" containsInteger="1" minValue="0" maxValue="28"/>
    </cacheField>
    <cacheField name="Total Projects" numFmtId="0">
      <sharedItems containsString="0" containsBlank="1" containsNumber="1" containsInteger="1" minValue="7" maxValue="315"/>
    </cacheField>
    <cacheField name="Percentage Successful" numFmtId="0">
      <sharedItems containsString="0" containsBlank="1" containsNumber="1" minValue="0.3737704918032787" maxValue="1"/>
    </cacheField>
    <cacheField name="Percentage Failed" numFmtId="0">
      <sharedItems containsString="0" containsBlank="1" containsNumber="1" minValue="0" maxValue="0.55555555555555558" count="11">
        <n v="0.39215686274509803"/>
        <n v="0.16450216450216451"/>
        <n v="0.4"/>
        <n v="0.55555555555555558"/>
        <n v="0"/>
        <n v="0.21428571428571427"/>
        <n v="0.25"/>
        <n v="0.35294117647058826"/>
        <n v="0.27272727272727271"/>
        <n v="0.53442622950819674"/>
        <m/>
      </sharedItems>
    </cacheField>
    <cacheField name="Percentage Canceled " numFmtId="0">
      <sharedItems containsString="0" containsBlank="1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15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6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7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8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8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7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9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9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9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2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6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2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1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2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1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1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9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20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7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8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3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3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3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1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1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1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9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8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2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9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2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7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2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8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2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8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1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8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3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2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2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3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1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9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2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9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3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9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4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6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2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1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1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9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3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4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8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3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8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9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6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8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3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20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20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9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8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7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3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8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8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4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4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1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20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9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6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1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1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7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8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3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9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8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1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9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9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8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2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3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7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9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2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8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6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2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6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2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3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3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9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9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2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2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6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9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9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book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1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b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0"/>
    <n v="20"/>
    <n v="1"/>
    <n v="51"/>
    <n v="0.58823529411764708"/>
    <x v="0"/>
    <n v="1.9607843137254902E-2"/>
  </r>
  <r>
    <x v="1"/>
    <n v="191"/>
    <n v="38"/>
    <n v="2"/>
    <n v="231"/>
    <n v="0.82683982683982682"/>
    <x v="1"/>
    <n v="8.658008658008658E-3"/>
  </r>
  <r>
    <x v="2"/>
    <n v="164"/>
    <n v="126"/>
    <n v="25"/>
    <n v="315"/>
    <n v="0.52063492063492067"/>
    <x v="2"/>
    <n v="7.9365079365079361E-2"/>
  </r>
  <r>
    <x v="3"/>
    <n v="4"/>
    <n v="5"/>
    <n v="0"/>
    <n v="9"/>
    <n v="0.44444444444444442"/>
    <x v="3"/>
    <n v="0"/>
  </r>
  <r>
    <x v="4"/>
    <n v="10"/>
    <n v="0"/>
    <n v="0"/>
    <n v="10"/>
    <n v="1"/>
    <x v="4"/>
    <n v="0"/>
  </r>
  <r>
    <x v="5"/>
    <n v="7"/>
    <n v="0"/>
    <n v="0"/>
    <n v="7"/>
    <n v="1"/>
    <x v="4"/>
    <n v="0"/>
  </r>
  <r>
    <x v="6"/>
    <n v="11"/>
    <n v="3"/>
    <n v="0"/>
    <n v="14"/>
    <n v="0.7857142857142857"/>
    <x v="5"/>
    <n v="0"/>
  </r>
  <r>
    <x v="7"/>
    <n v="7"/>
    <n v="0"/>
    <n v="0"/>
    <n v="7"/>
    <n v="1"/>
    <x v="4"/>
    <n v="0"/>
  </r>
  <r>
    <x v="8"/>
    <n v="8"/>
    <n v="3"/>
    <n v="1"/>
    <n v="12"/>
    <n v="0.66666666666666663"/>
    <x v="6"/>
    <n v="8.3333333333333329E-2"/>
  </r>
  <r>
    <x v="9"/>
    <n v="11"/>
    <n v="6"/>
    <n v="0"/>
    <n v="17"/>
    <n v="0.6470588235294118"/>
    <x v="7"/>
    <n v="0"/>
  </r>
  <r>
    <x v="10"/>
    <n v="8"/>
    <n v="3"/>
    <n v="0"/>
    <n v="11"/>
    <n v="0.72727272727272729"/>
    <x v="8"/>
    <n v="0"/>
  </r>
  <r>
    <x v="11"/>
    <n v="114"/>
    <n v="163"/>
    <n v="28"/>
    <n v="305"/>
    <n v="0.3737704918032787"/>
    <x v="9"/>
    <n v="9.1803278688524587E-2"/>
  </r>
  <r>
    <x v="12"/>
    <m/>
    <m/>
    <m/>
    <m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1B9AE-C40B-034C-AE91-651121FB389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6">
        <item x="10"/>
        <item x="24"/>
        <item x="15"/>
        <item x="4"/>
        <item x="6"/>
        <item x="5"/>
        <item x="13"/>
        <item x="0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C754C-392F-464E-AD71-3C261EB18112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15"/>
        <item x="4"/>
        <item x="6"/>
        <item x="5"/>
        <item x="13"/>
        <item x="0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AC8C5-3FC8-FC40-A65A-233895906C85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defaultSubtotal="0">
      <items count="5">
        <item x="3"/>
        <item x="0"/>
        <item h="1" x="2"/>
        <item x="1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AFDD9-6084-F84E-8579-D756C5E75FE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5" firstHeaderRow="0" firstDataRow="1" firstDataCol="0"/>
  <pivotFields count="8">
    <pivotField dataField="1" showAll="0">
      <items count="14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>
      <items count="12">
        <item x="4"/>
        <item x="1"/>
        <item x="5"/>
        <item x="6"/>
        <item x="8"/>
        <item x="7"/>
        <item x="0"/>
        <item x="2"/>
        <item x="9"/>
        <item x="3"/>
        <item x="10"/>
        <item t="default"/>
      </items>
    </pivotField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ercentage Successful" fld="5" baseField="0" baseItem="0"/>
    <dataField name="Sum of Percentage Canceled " fld="7" baseField="0" baseItem="0"/>
    <dataField name="Sum of Percentage Failed" fld="6" baseField="0" baseItem="0"/>
    <dataField name="Count of Go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P1" workbookViewId="0"/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8" customWidth="1"/>
    <col min="7" max="7" width="14.6640625" customWidth="1"/>
    <col min="8" max="8" width="13" bestFit="1" customWidth="1"/>
    <col min="9" max="9" width="16.5" customWidth="1"/>
    <col min="12" max="13" width="11.1640625" bestFit="1" customWidth="1"/>
    <col min="16" max="16" width="28" style="10" bestFit="1" customWidth="1"/>
    <col min="17" max="17" width="30.1640625" style="10" customWidth="1"/>
    <col min="18" max="18" width="34" style="10" customWidth="1"/>
    <col min="19" max="19" width="48.5" style="14" customWidth="1"/>
    <col min="20" max="20" width="42.6640625" style="12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1" t="s">
        <v>2072</v>
      </c>
      <c r="T1" s="11" t="s">
        <v>2073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s="10" t="s">
        <v>17</v>
      </c>
      <c r="Q2" s="10" t="s">
        <v>2033</v>
      </c>
      <c r="R2" s="10" t="s">
        <v>2040</v>
      </c>
      <c r="S2" s="13">
        <f>(((L2/60)/60)/24)+DATE(1970,1,1)</f>
        <v>42336.25</v>
      </c>
      <c r="T2" s="12">
        <f>(((M2/60)/60)/24)+DATE(1970,1,1)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s="10" t="s">
        <v>23</v>
      </c>
      <c r="Q3" s="10" t="s">
        <v>2034</v>
      </c>
      <c r="R3" s="10" t="s">
        <v>2041</v>
      </c>
      <c r="S3" s="13">
        <f t="shared" ref="S3:S66" si="1">(((L3/60)/60)/24)+DATE(1970,1,1)</f>
        <v>41870.208333333336</v>
      </c>
      <c r="T3" s="12">
        <f t="shared" ref="T3:T66" si="2">(((M3/60)/60)/24)+DATE(1970,1,1)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s="10" t="s">
        <v>28</v>
      </c>
      <c r="Q4" s="10" t="s">
        <v>2035</v>
      </c>
      <c r="R4" s="10" t="s">
        <v>2042</v>
      </c>
      <c r="S4" s="13">
        <f t="shared" si="1"/>
        <v>41595.25</v>
      </c>
      <c r="T4" s="12">
        <f t="shared" si="2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s="10" t="s">
        <v>23</v>
      </c>
      <c r="Q5" s="10" t="s">
        <v>2034</v>
      </c>
      <c r="R5" s="10" t="s">
        <v>2041</v>
      </c>
      <c r="S5" s="13">
        <f t="shared" si="1"/>
        <v>43688.208333333328</v>
      </c>
      <c r="T5" s="12">
        <f t="shared" si="2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s="10" t="s">
        <v>33</v>
      </c>
      <c r="Q6" s="10" t="s">
        <v>2036</v>
      </c>
      <c r="R6" s="10" t="s">
        <v>2043</v>
      </c>
      <c r="S6" s="13">
        <f t="shared" si="1"/>
        <v>43485.25</v>
      </c>
      <c r="T6" s="12">
        <f t="shared" si="2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s="10" t="s">
        <v>33</v>
      </c>
      <c r="Q7" s="10" t="s">
        <v>2036</v>
      </c>
      <c r="R7" s="10" t="s">
        <v>2043</v>
      </c>
      <c r="S7" s="13">
        <f t="shared" si="1"/>
        <v>41149.208333333336</v>
      </c>
      <c r="T7" s="12">
        <f t="shared" si="2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s="10" t="s">
        <v>42</v>
      </c>
      <c r="Q8" s="10" t="s">
        <v>2037</v>
      </c>
      <c r="R8" s="10" t="s">
        <v>2044</v>
      </c>
      <c r="S8" s="13">
        <f t="shared" si="1"/>
        <v>42991.208333333328</v>
      </c>
      <c r="T8" s="12">
        <f t="shared" si="2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s="10" t="s">
        <v>33</v>
      </c>
      <c r="Q9" s="10" t="s">
        <v>2036</v>
      </c>
      <c r="R9" s="10" t="s">
        <v>2043</v>
      </c>
      <c r="S9" s="13">
        <f t="shared" si="1"/>
        <v>42229.208333333328</v>
      </c>
      <c r="T9" s="12">
        <f t="shared" si="2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s="10" t="s">
        <v>33</v>
      </c>
      <c r="Q10" s="10" t="s">
        <v>2036</v>
      </c>
      <c r="R10" s="10" t="s">
        <v>2043</v>
      </c>
      <c r="S10" s="13">
        <f t="shared" si="1"/>
        <v>40399.208333333336</v>
      </c>
      <c r="T10" s="12">
        <f t="shared" si="2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s="10" t="s">
        <v>50</v>
      </c>
      <c r="Q11" s="10" t="s">
        <v>2034</v>
      </c>
      <c r="R11" s="10" t="s">
        <v>2045</v>
      </c>
      <c r="S11" s="13">
        <f t="shared" si="1"/>
        <v>41536.208333333336</v>
      </c>
      <c r="T11" s="12">
        <f t="shared" si="2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s="10" t="s">
        <v>53</v>
      </c>
      <c r="Q12" s="10" t="s">
        <v>2037</v>
      </c>
      <c r="R12" s="10" t="s">
        <v>2046</v>
      </c>
      <c r="S12" s="13">
        <f t="shared" si="1"/>
        <v>40404.208333333336</v>
      </c>
      <c r="T12" s="12">
        <f t="shared" si="2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s="10" t="s">
        <v>33</v>
      </c>
      <c r="Q13" s="10" t="s">
        <v>2036</v>
      </c>
      <c r="R13" s="10" t="s">
        <v>2043</v>
      </c>
      <c r="S13" s="13">
        <f t="shared" si="1"/>
        <v>40442.208333333336</v>
      </c>
      <c r="T13" s="12">
        <f t="shared" si="2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s="10" t="s">
        <v>53</v>
      </c>
      <c r="Q14" s="10" t="s">
        <v>2037</v>
      </c>
      <c r="R14" s="10" t="s">
        <v>2046</v>
      </c>
      <c r="S14" s="13">
        <f t="shared" si="1"/>
        <v>43760.208333333328</v>
      </c>
      <c r="T14" s="12">
        <f t="shared" si="2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s="10" t="s">
        <v>60</v>
      </c>
      <c r="Q15" s="10" t="s">
        <v>2034</v>
      </c>
      <c r="R15" s="10" t="s">
        <v>2047</v>
      </c>
      <c r="S15" s="13">
        <f t="shared" si="1"/>
        <v>42532.208333333328</v>
      </c>
      <c r="T15" s="12">
        <f t="shared" si="2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s="10" t="s">
        <v>60</v>
      </c>
      <c r="Q16" s="10" t="s">
        <v>2034</v>
      </c>
      <c r="R16" s="10" t="s">
        <v>2047</v>
      </c>
      <c r="S16" s="13">
        <f t="shared" si="1"/>
        <v>40974.25</v>
      </c>
      <c r="T16" s="12">
        <f t="shared" si="2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s="10" t="s">
        <v>65</v>
      </c>
      <c r="Q17" s="10" t="s">
        <v>2035</v>
      </c>
      <c r="R17" s="10" t="s">
        <v>2048</v>
      </c>
      <c r="S17" s="13">
        <f t="shared" si="1"/>
        <v>43809.25</v>
      </c>
      <c r="T17" s="12">
        <f t="shared" si="2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s="10" t="s">
        <v>68</v>
      </c>
      <c r="Q18" s="10" t="s">
        <v>2038</v>
      </c>
      <c r="R18" s="10" t="s">
        <v>2049</v>
      </c>
      <c r="S18" s="13">
        <f t="shared" si="1"/>
        <v>41661.25</v>
      </c>
      <c r="T18" s="12">
        <f t="shared" si="2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s="10" t="s">
        <v>71</v>
      </c>
      <c r="Q19" s="10" t="s">
        <v>2037</v>
      </c>
      <c r="R19" s="10" t="s">
        <v>2050</v>
      </c>
      <c r="S19" s="13">
        <f t="shared" si="1"/>
        <v>40555.25</v>
      </c>
      <c r="T19" s="12">
        <f t="shared" si="2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s="10" t="s">
        <v>33</v>
      </c>
      <c r="Q20" s="10" t="s">
        <v>2036</v>
      </c>
      <c r="R20" s="10" t="s">
        <v>2043</v>
      </c>
      <c r="S20" s="13">
        <f t="shared" si="1"/>
        <v>43351.208333333328</v>
      </c>
      <c r="T20" s="12">
        <f t="shared" si="2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s="10" t="s">
        <v>33</v>
      </c>
      <c r="Q21" s="10" t="s">
        <v>2036</v>
      </c>
      <c r="R21" s="10" t="s">
        <v>2043</v>
      </c>
      <c r="S21" s="13">
        <f t="shared" si="1"/>
        <v>43528.25</v>
      </c>
      <c r="T21" s="12">
        <f t="shared" si="2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s="10" t="s">
        <v>53</v>
      </c>
      <c r="Q22" s="10" t="s">
        <v>2037</v>
      </c>
      <c r="R22" s="10" t="s">
        <v>2046</v>
      </c>
      <c r="S22" s="13">
        <f t="shared" si="1"/>
        <v>41848.208333333336</v>
      </c>
      <c r="T22" s="12">
        <f t="shared" si="2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s="10" t="s">
        <v>33</v>
      </c>
      <c r="Q23" s="10" t="s">
        <v>2036</v>
      </c>
      <c r="R23" s="10" t="s">
        <v>2043</v>
      </c>
      <c r="S23" s="13">
        <f t="shared" si="1"/>
        <v>40770.208333333336</v>
      </c>
      <c r="T23" s="12">
        <f t="shared" si="2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s="10" t="s">
        <v>33</v>
      </c>
      <c r="Q24" s="10" t="s">
        <v>2036</v>
      </c>
      <c r="R24" s="10" t="s">
        <v>2043</v>
      </c>
      <c r="S24" s="13">
        <f t="shared" si="1"/>
        <v>43193.208333333328</v>
      </c>
      <c r="T24" s="12">
        <f t="shared" si="2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s="10" t="s">
        <v>42</v>
      </c>
      <c r="Q25" s="10" t="s">
        <v>2037</v>
      </c>
      <c r="R25" s="10" t="s">
        <v>2044</v>
      </c>
      <c r="S25" s="13">
        <f t="shared" si="1"/>
        <v>43510.25</v>
      </c>
      <c r="T25" s="12">
        <f t="shared" si="2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s="10" t="s">
        <v>65</v>
      </c>
      <c r="Q26" s="10" t="s">
        <v>2035</v>
      </c>
      <c r="R26" s="10" t="s">
        <v>2048</v>
      </c>
      <c r="S26" s="13">
        <f t="shared" si="1"/>
        <v>41811.208333333336</v>
      </c>
      <c r="T26" s="12">
        <f t="shared" si="2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s="10" t="s">
        <v>89</v>
      </c>
      <c r="Q27" s="10" t="s">
        <v>2039</v>
      </c>
      <c r="R27" s="10" t="s">
        <v>2051</v>
      </c>
      <c r="S27" s="13">
        <f t="shared" si="1"/>
        <v>40681.208333333336</v>
      </c>
      <c r="T27" s="12">
        <f t="shared" si="2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s="10" t="s">
        <v>33</v>
      </c>
      <c r="Q28" s="10" t="s">
        <v>2036</v>
      </c>
      <c r="R28" s="10" t="s">
        <v>2043</v>
      </c>
      <c r="S28" s="13">
        <f t="shared" si="1"/>
        <v>43312.208333333328</v>
      </c>
      <c r="T28" s="12">
        <f t="shared" si="2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s="10" t="s">
        <v>23</v>
      </c>
      <c r="Q29" s="10" t="s">
        <v>2034</v>
      </c>
      <c r="R29" s="10" t="s">
        <v>2041</v>
      </c>
      <c r="S29" s="13">
        <f t="shared" si="1"/>
        <v>42280.208333333328</v>
      </c>
      <c r="T29" s="12">
        <f t="shared" si="2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s="10" t="s">
        <v>33</v>
      </c>
      <c r="Q30" s="10" t="s">
        <v>2036</v>
      </c>
      <c r="R30" s="10" t="s">
        <v>2043</v>
      </c>
      <c r="S30" s="13">
        <f t="shared" si="1"/>
        <v>40218.25</v>
      </c>
      <c r="T30" s="12">
        <f t="shared" si="2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s="10" t="s">
        <v>100</v>
      </c>
      <c r="Q31" s="10" t="s">
        <v>2037</v>
      </c>
      <c r="R31" s="10" t="s">
        <v>2052</v>
      </c>
      <c r="S31" s="13">
        <f t="shared" si="1"/>
        <v>43301.208333333328</v>
      </c>
      <c r="T31" s="12">
        <f t="shared" si="2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s="10" t="s">
        <v>71</v>
      </c>
      <c r="Q32" s="10" t="s">
        <v>2037</v>
      </c>
      <c r="R32" s="10" t="s">
        <v>2050</v>
      </c>
      <c r="S32" s="13">
        <f t="shared" si="1"/>
        <v>43609.208333333328</v>
      </c>
      <c r="T32" s="12">
        <f t="shared" si="2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s="10" t="s">
        <v>89</v>
      </c>
      <c r="Q33" s="10" t="s">
        <v>2039</v>
      </c>
      <c r="R33" s="10" t="s">
        <v>2051</v>
      </c>
      <c r="S33" s="13">
        <f t="shared" si="1"/>
        <v>42374.25</v>
      </c>
      <c r="T33" s="12">
        <f t="shared" si="2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s="10" t="s">
        <v>42</v>
      </c>
      <c r="Q34" s="10" t="s">
        <v>2037</v>
      </c>
      <c r="R34" s="10" t="s">
        <v>2044</v>
      </c>
      <c r="S34" s="13">
        <f t="shared" si="1"/>
        <v>43110.25</v>
      </c>
      <c r="T34" s="12">
        <f t="shared" si="2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s="10" t="s">
        <v>33</v>
      </c>
      <c r="Q35" s="10" t="s">
        <v>2036</v>
      </c>
      <c r="R35" s="10" t="s">
        <v>2043</v>
      </c>
      <c r="S35" s="13">
        <f t="shared" si="1"/>
        <v>41917.208333333336</v>
      </c>
      <c r="T35" s="12">
        <f t="shared" si="2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s="10" t="s">
        <v>42</v>
      </c>
      <c r="Q36" s="10" t="s">
        <v>2037</v>
      </c>
      <c r="R36" s="10" t="s">
        <v>2044</v>
      </c>
      <c r="S36" s="13">
        <f t="shared" si="1"/>
        <v>42817.208333333328</v>
      </c>
      <c r="T36" s="12">
        <f t="shared" si="2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s="10" t="s">
        <v>53</v>
      </c>
      <c r="Q37" s="10" t="s">
        <v>2037</v>
      </c>
      <c r="R37" s="10" t="s">
        <v>2046</v>
      </c>
      <c r="S37" s="13">
        <f t="shared" si="1"/>
        <v>43484.25</v>
      </c>
      <c r="T37" s="12">
        <f t="shared" si="2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s="10" t="s">
        <v>33</v>
      </c>
      <c r="Q38" s="10" t="s">
        <v>2036</v>
      </c>
      <c r="R38" s="10" t="s">
        <v>2043</v>
      </c>
      <c r="S38" s="13">
        <f t="shared" si="1"/>
        <v>40600.25</v>
      </c>
      <c r="T38" s="12">
        <f t="shared" si="2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s="10" t="s">
        <v>119</v>
      </c>
      <c r="Q39" s="10" t="s">
        <v>2038</v>
      </c>
      <c r="R39" s="10" t="s">
        <v>2054</v>
      </c>
      <c r="S39" s="13">
        <f t="shared" si="1"/>
        <v>43744.208333333328</v>
      </c>
      <c r="T39" s="12">
        <f t="shared" si="2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s="10" t="s">
        <v>122</v>
      </c>
      <c r="Q40" s="10" t="s">
        <v>2053</v>
      </c>
      <c r="R40" s="10" t="s">
        <v>2055</v>
      </c>
      <c r="S40" s="13">
        <f t="shared" si="1"/>
        <v>40469.208333333336</v>
      </c>
      <c r="T40" s="12">
        <f t="shared" si="2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s="10" t="s">
        <v>33</v>
      </c>
      <c r="Q41" s="10" t="s">
        <v>2036</v>
      </c>
      <c r="R41" s="10" t="s">
        <v>2056</v>
      </c>
      <c r="S41" s="13">
        <f t="shared" si="1"/>
        <v>41330.25</v>
      </c>
      <c r="T41" s="12">
        <f t="shared" si="2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s="10" t="s">
        <v>65</v>
      </c>
      <c r="Q42" s="10" t="s">
        <v>2035</v>
      </c>
      <c r="R42" s="10" t="s">
        <v>2048</v>
      </c>
      <c r="S42" s="13">
        <f t="shared" si="1"/>
        <v>40334.208333333336</v>
      </c>
      <c r="T42" s="12">
        <f t="shared" si="2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s="10" t="s">
        <v>23</v>
      </c>
      <c r="Q43" s="10" t="s">
        <v>2034</v>
      </c>
      <c r="R43" s="10" t="s">
        <v>2041</v>
      </c>
      <c r="S43" s="13">
        <f t="shared" si="1"/>
        <v>41156.208333333336</v>
      </c>
      <c r="T43" s="12">
        <f t="shared" si="2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s="10" t="s">
        <v>17</v>
      </c>
      <c r="Q44" s="10" t="s">
        <v>2033</v>
      </c>
      <c r="R44" s="10" t="s">
        <v>2040</v>
      </c>
      <c r="S44" s="13">
        <f t="shared" si="1"/>
        <v>40728.208333333336</v>
      </c>
      <c r="T44" s="12">
        <f t="shared" si="2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s="10" t="s">
        <v>133</v>
      </c>
      <c r="Q45" s="10" t="s">
        <v>2038</v>
      </c>
      <c r="R45" s="10" t="s">
        <v>2057</v>
      </c>
      <c r="S45" s="13">
        <f t="shared" si="1"/>
        <v>41844.208333333336</v>
      </c>
      <c r="T45" s="12">
        <f t="shared" si="2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s="10" t="s">
        <v>119</v>
      </c>
      <c r="Q46" s="10" t="s">
        <v>2038</v>
      </c>
      <c r="R46" s="10" t="s">
        <v>2054</v>
      </c>
      <c r="S46" s="13">
        <f t="shared" si="1"/>
        <v>43541.208333333328</v>
      </c>
      <c r="T46" s="12">
        <f t="shared" si="2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s="10" t="s">
        <v>33</v>
      </c>
      <c r="Q47" s="10" t="s">
        <v>2036</v>
      </c>
      <c r="R47" s="10" t="s">
        <v>2043</v>
      </c>
      <c r="S47" s="13">
        <f t="shared" si="1"/>
        <v>42676.208333333328</v>
      </c>
      <c r="T47" s="12">
        <f t="shared" si="2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s="10" t="s">
        <v>23</v>
      </c>
      <c r="Q48" s="10" t="s">
        <v>2034</v>
      </c>
      <c r="R48" s="10" t="s">
        <v>2041</v>
      </c>
      <c r="S48" s="13">
        <f t="shared" si="1"/>
        <v>40367.208333333336</v>
      </c>
      <c r="T48" s="12">
        <f t="shared" si="2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s="10" t="s">
        <v>33</v>
      </c>
      <c r="Q49" s="10" t="s">
        <v>2036</v>
      </c>
      <c r="R49" s="10" t="s">
        <v>2043</v>
      </c>
      <c r="S49" s="13">
        <f t="shared" si="1"/>
        <v>41727.208333333336</v>
      </c>
      <c r="T49" s="12">
        <f t="shared" si="2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s="10" t="s">
        <v>33</v>
      </c>
      <c r="Q50" s="10" t="s">
        <v>2036</v>
      </c>
      <c r="R50" s="10" t="s">
        <v>2043</v>
      </c>
      <c r="S50" s="13">
        <f t="shared" si="1"/>
        <v>42180.208333333328</v>
      </c>
      <c r="T50" s="12">
        <f t="shared" si="2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s="10" t="s">
        <v>23</v>
      </c>
      <c r="Q51" s="10" t="s">
        <v>2034</v>
      </c>
      <c r="R51" s="10" t="s">
        <v>2041</v>
      </c>
      <c r="S51" s="13">
        <f t="shared" si="1"/>
        <v>43758.208333333328</v>
      </c>
      <c r="T51" s="12">
        <f t="shared" si="2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s="10" t="s">
        <v>148</v>
      </c>
      <c r="Q52" s="10" t="s">
        <v>2034</v>
      </c>
      <c r="R52" s="10" t="s">
        <v>2058</v>
      </c>
      <c r="S52" s="13">
        <f t="shared" si="1"/>
        <v>41487.208333333336</v>
      </c>
      <c r="T52" s="12">
        <f t="shared" si="2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s="10" t="s">
        <v>65</v>
      </c>
      <c r="Q53" s="10" t="s">
        <v>2035</v>
      </c>
      <c r="R53" s="10" t="s">
        <v>2048</v>
      </c>
      <c r="S53" s="13">
        <f t="shared" si="1"/>
        <v>40995.208333333336</v>
      </c>
      <c r="T53" s="12">
        <f t="shared" si="2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s="10" t="s">
        <v>33</v>
      </c>
      <c r="Q54" s="10" t="s">
        <v>2036</v>
      </c>
      <c r="R54" s="10" t="s">
        <v>2043</v>
      </c>
      <c r="S54" s="13">
        <f t="shared" si="1"/>
        <v>40436.208333333336</v>
      </c>
      <c r="T54" s="12">
        <f t="shared" si="2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s="10" t="s">
        <v>53</v>
      </c>
      <c r="Q55" s="10" t="s">
        <v>2037</v>
      </c>
      <c r="R55" s="10" t="s">
        <v>2046</v>
      </c>
      <c r="S55" s="13">
        <f t="shared" si="1"/>
        <v>41779.208333333336</v>
      </c>
      <c r="T55" s="12">
        <f t="shared" si="2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s="10" t="s">
        <v>65</v>
      </c>
      <c r="Q56" s="10" t="s">
        <v>2035</v>
      </c>
      <c r="R56" s="10" t="s">
        <v>2048</v>
      </c>
      <c r="S56" s="13">
        <f t="shared" si="1"/>
        <v>43170.25</v>
      </c>
      <c r="T56" s="12">
        <f t="shared" si="2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s="10" t="s">
        <v>159</v>
      </c>
      <c r="Q57" s="10" t="s">
        <v>2034</v>
      </c>
      <c r="R57" s="10" t="s">
        <v>2059</v>
      </c>
      <c r="S57" s="13">
        <f t="shared" si="1"/>
        <v>43311.208333333328</v>
      </c>
      <c r="T57" s="12">
        <f t="shared" si="2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s="10" t="s">
        <v>65</v>
      </c>
      <c r="Q58" s="10" t="s">
        <v>2035</v>
      </c>
      <c r="R58" s="10" t="s">
        <v>2048</v>
      </c>
      <c r="S58" s="13">
        <f t="shared" si="1"/>
        <v>42014.25</v>
      </c>
      <c r="T58" s="12">
        <f t="shared" si="2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s="10" t="s">
        <v>89</v>
      </c>
      <c r="Q59" s="10" t="s">
        <v>2039</v>
      </c>
      <c r="R59" s="10" t="s">
        <v>2051</v>
      </c>
      <c r="S59" s="13">
        <f t="shared" si="1"/>
        <v>42979.208333333328</v>
      </c>
      <c r="T59" s="12">
        <f t="shared" si="2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s="10" t="s">
        <v>33</v>
      </c>
      <c r="Q60" s="10" t="s">
        <v>2036</v>
      </c>
      <c r="R60" s="10" t="s">
        <v>2043</v>
      </c>
      <c r="S60" s="13">
        <f t="shared" si="1"/>
        <v>42268.208333333328</v>
      </c>
      <c r="T60" s="12">
        <f t="shared" si="2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s="10" t="s">
        <v>33</v>
      </c>
      <c r="Q61" s="10" t="s">
        <v>2036</v>
      </c>
      <c r="R61" s="10" t="s">
        <v>2043</v>
      </c>
      <c r="S61" s="13">
        <f t="shared" si="1"/>
        <v>42898.208333333328</v>
      </c>
      <c r="T61" s="12">
        <f t="shared" si="2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s="10" t="s">
        <v>33</v>
      </c>
      <c r="Q62" s="10" t="s">
        <v>2036</v>
      </c>
      <c r="R62" s="10" t="s">
        <v>2043</v>
      </c>
      <c r="S62" s="13">
        <f t="shared" si="1"/>
        <v>41107.208333333336</v>
      </c>
      <c r="T62" s="12">
        <f t="shared" si="2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s="10" t="s">
        <v>33</v>
      </c>
      <c r="Q63" s="10" t="s">
        <v>2036</v>
      </c>
      <c r="R63" s="10" t="s">
        <v>2043</v>
      </c>
      <c r="S63" s="13">
        <f t="shared" si="1"/>
        <v>40595.25</v>
      </c>
      <c r="T63" s="12">
        <f t="shared" si="2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s="10" t="s">
        <v>28</v>
      </c>
      <c r="Q64" s="10" t="s">
        <v>2035</v>
      </c>
      <c r="R64" s="10" t="s">
        <v>2042</v>
      </c>
      <c r="S64" s="13">
        <f t="shared" si="1"/>
        <v>42160.208333333328</v>
      </c>
      <c r="T64" s="12">
        <f t="shared" si="2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s="10" t="s">
        <v>33</v>
      </c>
      <c r="Q65" s="10" t="s">
        <v>2036</v>
      </c>
      <c r="R65" s="10" t="s">
        <v>2043</v>
      </c>
      <c r="S65" s="13">
        <f t="shared" si="1"/>
        <v>42853.208333333328</v>
      </c>
      <c r="T65" s="12">
        <f t="shared" si="2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s="10" t="s">
        <v>28</v>
      </c>
      <c r="Q66" s="10" t="s">
        <v>2035</v>
      </c>
      <c r="R66" s="10" t="s">
        <v>2042</v>
      </c>
      <c r="S66" s="13">
        <f t="shared" si="1"/>
        <v>43283.208333333328</v>
      </c>
      <c r="T66" s="12">
        <f t="shared" si="2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s="10" t="s">
        <v>33</v>
      </c>
      <c r="Q67" s="10" t="s">
        <v>2036</v>
      </c>
      <c r="R67" s="10" t="s">
        <v>2043</v>
      </c>
      <c r="S67" s="13">
        <f t="shared" ref="S67:S130" si="5">(((L67/60)/60)/24)+DATE(1970,1,1)</f>
        <v>40570.25</v>
      </c>
      <c r="T67" s="12">
        <f t="shared" ref="T67:T130" si="6">(((M67/60)/60)/24)+DATE(1970,1,1)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s="10" t="s">
        <v>33</v>
      </c>
      <c r="Q68" s="10" t="s">
        <v>2036</v>
      </c>
      <c r="R68" s="10" t="s">
        <v>2043</v>
      </c>
      <c r="S68" s="13">
        <f t="shared" si="5"/>
        <v>42102.208333333328</v>
      </c>
      <c r="T68" s="12">
        <f t="shared" si="6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s="10" t="s">
        <v>65</v>
      </c>
      <c r="Q69" s="10" t="s">
        <v>2035</v>
      </c>
      <c r="R69" s="10" t="s">
        <v>2048</v>
      </c>
      <c r="S69" s="13">
        <f t="shared" si="5"/>
        <v>40203.25</v>
      </c>
      <c r="T69" s="12">
        <f t="shared" si="6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s="10" t="s">
        <v>33</v>
      </c>
      <c r="Q70" s="10" t="s">
        <v>2036</v>
      </c>
      <c r="R70" s="10" t="s">
        <v>2043</v>
      </c>
      <c r="S70" s="13">
        <f t="shared" si="5"/>
        <v>42943.208333333328</v>
      </c>
      <c r="T70" s="12">
        <f t="shared" si="6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s="10" t="s">
        <v>33</v>
      </c>
      <c r="Q71" s="10" t="s">
        <v>2036</v>
      </c>
      <c r="R71" s="10" t="s">
        <v>2043</v>
      </c>
      <c r="S71" s="13">
        <f t="shared" si="5"/>
        <v>40531.25</v>
      </c>
      <c r="T71" s="12">
        <f t="shared" si="6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s="10" t="s">
        <v>33</v>
      </c>
      <c r="Q72" s="10" t="s">
        <v>2036</v>
      </c>
      <c r="R72" s="10" t="s">
        <v>2043</v>
      </c>
      <c r="S72" s="13">
        <f t="shared" si="5"/>
        <v>40484.208333333336</v>
      </c>
      <c r="T72" s="12">
        <f t="shared" si="6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s="10" t="s">
        <v>33</v>
      </c>
      <c r="Q73" s="10" t="s">
        <v>2036</v>
      </c>
      <c r="R73" s="10" t="s">
        <v>2043</v>
      </c>
      <c r="S73" s="13">
        <f t="shared" si="5"/>
        <v>43799.25</v>
      </c>
      <c r="T73" s="12">
        <f t="shared" si="6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s="10" t="s">
        <v>71</v>
      </c>
      <c r="Q74" s="10" t="s">
        <v>2037</v>
      </c>
      <c r="R74" s="10" t="s">
        <v>2050</v>
      </c>
      <c r="S74" s="13">
        <f t="shared" si="5"/>
        <v>42186.208333333328</v>
      </c>
      <c r="T74" s="12">
        <f t="shared" si="6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s="10" t="s">
        <v>159</v>
      </c>
      <c r="Q75" s="10" t="s">
        <v>2034</v>
      </c>
      <c r="R75" s="10" t="s">
        <v>2059</v>
      </c>
      <c r="S75" s="13">
        <f t="shared" si="5"/>
        <v>42701.25</v>
      </c>
      <c r="T75" s="12">
        <f t="shared" si="6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s="10" t="s">
        <v>148</v>
      </c>
      <c r="Q76" s="10" t="s">
        <v>2034</v>
      </c>
      <c r="R76" s="10" t="s">
        <v>2058</v>
      </c>
      <c r="S76" s="13">
        <f t="shared" si="5"/>
        <v>42456.208333333328</v>
      </c>
      <c r="T76" s="12">
        <f t="shared" si="6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s="10" t="s">
        <v>122</v>
      </c>
      <c r="Q77" s="10" t="s">
        <v>2053</v>
      </c>
      <c r="R77" s="10" t="s">
        <v>2055</v>
      </c>
      <c r="S77" s="13">
        <f t="shared" si="5"/>
        <v>43296.208333333328</v>
      </c>
      <c r="T77" s="12">
        <f t="shared" si="6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s="10" t="s">
        <v>33</v>
      </c>
      <c r="Q78" s="10" t="s">
        <v>2036</v>
      </c>
      <c r="R78" s="10" t="s">
        <v>2043</v>
      </c>
      <c r="S78" s="13">
        <f t="shared" si="5"/>
        <v>42027.25</v>
      </c>
      <c r="T78" s="12">
        <f t="shared" si="6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s="10" t="s">
        <v>71</v>
      </c>
      <c r="Q79" s="10" t="s">
        <v>2037</v>
      </c>
      <c r="R79" s="10" t="s">
        <v>2050</v>
      </c>
      <c r="S79" s="13">
        <f t="shared" si="5"/>
        <v>40448.208333333336</v>
      </c>
      <c r="T79" s="12">
        <f t="shared" si="6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s="10" t="s">
        <v>206</v>
      </c>
      <c r="Q80" s="10" t="s">
        <v>2038</v>
      </c>
      <c r="R80" s="10" t="s">
        <v>2060</v>
      </c>
      <c r="S80" s="13">
        <f t="shared" si="5"/>
        <v>43206.208333333328</v>
      </c>
      <c r="T80" s="12">
        <f t="shared" si="6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s="10" t="s">
        <v>33</v>
      </c>
      <c r="Q81" s="10" t="s">
        <v>2036</v>
      </c>
      <c r="R81" s="10" t="s">
        <v>2043</v>
      </c>
      <c r="S81" s="13">
        <f t="shared" si="5"/>
        <v>43267.208333333328</v>
      </c>
      <c r="T81" s="12">
        <f t="shared" si="6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s="10" t="s">
        <v>89</v>
      </c>
      <c r="Q82" s="10" t="s">
        <v>2039</v>
      </c>
      <c r="R82" s="10" t="s">
        <v>2051</v>
      </c>
      <c r="S82" s="13">
        <f t="shared" si="5"/>
        <v>42976.208333333328</v>
      </c>
      <c r="T82" s="12">
        <f t="shared" si="6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s="10" t="s">
        <v>23</v>
      </c>
      <c r="Q83" s="10" t="s">
        <v>2034</v>
      </c>
      <c r="R83" s="10" t="s">
        <v>2041</v>
      </c>
      <c r="S83" s="13">
        <f t="shared" si="5"/>
        <v>43062.25</v>
      </c>
      <c r="T83" s="12">
        <f t="shared" si="6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s="10" t="s">
        <v>89</v>
      </c>
      <c r="Q84" s="10" t="s">
        <v>2039</v>
      </c>
      <c r="R84" s="10" t="s">
        <v>2051</v>
      </c>
      <c r="S84" s="13">
        <f t="shared" si="5"/>
        <v>43482.25</v>
      </c>
      <c r="T84" s="12">
        <f t="shared" si="6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s="10" t="s">
        <v>50</v>
      </c>
      <c r="Q85" s="10" t="s">
        <v>2034</v>
      </c>
      <c r="R85" s="10" t="s">
        <v>2045</v>
      </c>
      <c r="S85" s="13">
        <f t="shared" si="5"/>
        <v>42579.208333333328</v>
      </c>
      <c r="T85" s="12">
        <f t="shared" si="6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s="10" t="s">
        <v>65</v>
      </c>
      <c r="Q86" s="10" t="s">
        <v>2035</v>
      </c>
      <c r="R86" s="10" t="s">
        <v>2048</v>
      </c>
      <c r="S86" s="13">
        <f t="shared" si="5"/>
        <v>41118.208333333336</v>
      </c>
      <c r="T86" s="12">
        <f t="shared" si="6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s="10" t="s">
        <v>60</v>
      </c>
      <c r="Q87" s="10" t="s">
        <v>2034</v>
      </c>
      <c r="R87" s="10" t="s">
        <v>2047</v>
      </c>
      <c r="S87" s="13">
        <f t="shared" si="5"/>
        <v>40797.208333333336</v>
      </c>
      <c r="T87" s="12">
        <f t="shared" si="6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s="10" t="s">
        <v>33</v>
      </c>
      <c r="Q88" s="10" t="s">
        <v>2036</v>
      </c>
      <c r="R88" s="10" t="s">
        <v>2043</v>
      </c>
      <c r="S88" s="13">
        <f t="shared" si="5"/>
        <v>42128.208333333328</v>
      </c>
      <c r="T88" s="12">
        <f t="shared" si="6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s="10" t="s">
        <v>23</v>
      </c>
      <c r="Q89" s="10" t="s">
        <v>2034</v>
      </c>
      <c r="R89" s="10" t="s">
        <v>2041</v>
      </c>
      <c r="S89" s="13">
        <f t="shared" si="5"/>
        <v>40610.25</v>
      </c>
      <c r="T89" s="12">
        <f t="shared" si="6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s="10" t="s">
        <v>206</v>
      </c>
      <c r="Q90" s="10" t="s">
        <v>2038</v>
      </c>
      <c r="R90" s="10" t="s">
        <v>2060</v>
      </c>
      <c r="S90" s="13">
        <f t="shared" si="5"/>
        <v>42110.208333333328</v>
      </c>
      <c r="T90" s="12">
        <f t="shared" si="6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s="10" t="s">
        <v>33</v>
      </c>
      <c r="Q91" s="10" t="s">
        <v>2036</v>
      </c>
      <c r="R91" s="10" t="s">
        <v>2043</v>
      </c>
      <c r="S91" s="13">
        <f t="shared" si="5"/>
        <v>40283.208333333336</v>
      </c>
      <c r="T91" s="12">
        <f t="shared" si="6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s="10" t="s">
        <v>33</v>
      </c>
      <c r="Q92" s="10" t="s">
        <v>2036</v>
      </c>
      <c r="R92" s="10" t="s">
        <v>2043</v>
      </c>
      <c r="S92" s="13">
        <f t="shared" si="5"/>
        <v>42425.25</v>
      </c>
      <c r="T92" s="12">
        <f t="shared" si="6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s="10" t="s">
        <v>206</v>
      </c>
      <c r="Q93" s="10" t="s">
        <v>2038</v>
      </c>
      <c r="R93" s="10" t="s">
        <v>2060</v>
      </c>
      <c r="S93" s="13">
        <f t="shared" si="5"/>
        <v>42588.208333333328</v>
      </c>
      <c r="T93" s="12">
        <f t="shared" si="6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s="10" t="s">
        <v>89</v>
      </c>
      <c r="Q94" s="10" t="s">
        <v>2039</v>
      </c>
      <c r="R94" s="10" t="s">
        <v>2051</v>
      </c>
      <c r="S94" s="13">
        <f t="shared" si="5"/>
        <v>40352.208333333336</v>
      </c>
      <c r="T94" s="12">
        <f t="shared" si="6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s="10" t="s">
        <v>33</v>
      </c>
      <c r="Q95" s="10" t="s">
        <v>2036</v>
      </c>
      <c r="R95" s="10" t="s">
        <v>2043</v>
      </c>
      <c r="S95" s="13">
        <f t="shared" si="5"/>
        <v>41202.208333333336</v>
      </c>
      <c r="T95" s="12">
        <f t="shared" si="6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s="10" t="s">
        <v>28</v>
      </c>
      <c r="Q96" s="10" t="s">
        <v>2035</v>
      </c>
      <c r="R96" s="10" t="s">
        <v>2042</v>
      </c>
      <c r="S96" s="13">
        <f t="shared" si="5"/>
        <v>43562.208333333328</v>
      </c>
      <c r="T96" s="12">
        <f t="shared" si="6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s="10" t="s">
        <v>42</v>
      </c>
      <c r="Q97" s="10" t="s">
        <v>2037</v>
      </c>
      <c r="R97" s="10" t="s">
        <v>2044</v>
      </c>
      <c r="S97" s="13">
        <f t="shared" si="5"/>
        <v>43752.208333333328</v>
      </c>
      <c r="T97" s="12">
        <f t="shared" si="6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s="10" t="s">
        <v>33</v>
      </c>
      <c r="Q98" s="10" t="s">
        <v>2036</v>
      </c>
      <c r="R98" s="10" t="s">
        <v>2043</v>
      </c>
      <c r="S98" s="13">
        <f t="shared" si="5"/>
        <v>40612.25</v>
      </c>
      <c r="T98" s="12">
        <f t="shared" si="6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s="10" t="s">
        <v>17</v>
      </c>
      <c r="Q99" s="10" t="s">
        <v>2033</v>
      </c>
      <c r="R99" s="10" t="s">
        <v>2040</v>
      </c>
      <c r="S99" s="13">
        <f t="shared" si="5"/>
        <v>42180.208333333328</v>
      </c>
      <c r="T99" s="12">
        <f t="shared" si="6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s="10" t="s">
        <v>89</v>
      </c>
      <c r="Q100" s="10" t="s">
        <v>2039</v>
      </c>
      <c r="R100" s="10" t="s">
        <v>2051</v>
      </c>
      <c r="S100" s="13">
        <f t="shared" si="5"/>
        <v>42212.208333333328</v>
      </c>
      <c r="T100" s="12">
        <f t="shared" si="6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s="10" t="s">
        <v>33</v>
      </c>
      <c r="Q101" s="10" t="s">
        <v>2036</v>
      </c>
      <c r="R101" s="10" t="s">
        <v>2043</v>
      </c>
      <c r="S101" s="13">
        <f t="shared" si="5"/>
        <v>41968.25</v>
      </c>
      <c r="T101" s="12">
        <f t="shared" si="6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s="10" t="s">
        <v>33</v>
      </c>
      <c r="Q102" s="10" t="s">
        <v>2036</v>
      </c>
      <c r="R102" s="10" t="s">
        <v>2043</v>
      </c>
      <c r="S102" s="13">
        <f t="shared" si="5"/>
        <v>40835.208333333336</v>
      </c>
      <c r="T102" s="12">
        <f t="shared" si="6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s="10" t="s">
        <v>50</v>
      </c>
      <c r="Q103" s="10" t="s">
        <v>2034</v>
      </c>
      <c r="R103" s="10" t="s">
        <v>2045</v>
      </c>
      <c r="S103" s="13">
        <f t="shared" si="5"/>
        <v>42056.25</v>
      </c>
      <c r="T103" s="12">
        <f t="shared" si="6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s="10" t="s">
        <v>65</v>
      </c>
      <c r="Q104" s="10" t="s">
        <v>2035</v>
      </c>
      <c r="R104" s="10" t="s">
        <v>2048</v>
      </c>
      <c r="S104" s="13">
        <f t="shared" si="5"/>
        <v>43234.208333333328</v>
      </c>
      <c r="T104" s="12">
        <f t="shared" si="6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s="10" t="s">
        <v>50</v>
      </c>
      <c r="Q105" s="10" t="s">
        <v>2034</v>
      </c>
      <c r="R105" s="10" t="s">
        <v>2045</v>
      </c>
      <c r="S105" s="13">
        <f t="shared" si="5"/>
        <v>40475.208333333336</v>
      </c>
      <c r="T105" s="12">
        <f t="shared" si="6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s="10" t="s">
        <v>60</v>
      </c>
      <c r="Q106" s="10" t="s">
        <v>2034</v>
      </c>
      <c r="R106" s="10" t="s">
        <v>2047</v>
      </c>
      <c r="S106" s="13">
        <f t="shared" si="5"/>
        <v>42878.208333333328</v>
      </c>
      <c r="T106" s="12">
        <f t="shared" si="6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s="10" t="s">
        <v>28</v>
      </c>
      <c r="Q107" s="10" t="s">
        <v>2035</v>
      </c>
      <c r="R107" s="10" t="s">
        <v>2042</v>
      </c>
      <c r="S107" s="13">
        <f t="shared" si="5"/>
        <v>41366.208333333336</v>
      </c>
      <c r="T107" s="12">
        <f t="shared" si="6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s="10" t="s">
        <v>33</v>
      </c>
      <c r="Q108" s="10" t="s">
        <v>2036</v>
      </c>
      <c r="R108" s="10" t="s">
        <v>2043</v>
      </c>
      <c r="S108" s="13">
        <f t="shared" si="5"/>
        <v>43716.208333333328</v>
      </c>
      <c r="T108" s="12">
        <f t="shared" si="6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s="10" t="s">
        <v>33</v>
      </c>
      <c r="Q109" s="10" t="s">
        <v>2036</v>
      </c>
      <c r="R109" s="10" t="s">
        <v>2043</v>
      </c>
      <c r="S109" s="13">
        <f t="shared" si="5"/>
        <v>43213.208333333328</v>
      </c>
      <c r="T109" s="12">
        <f t="shared" si="6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s="10" t="s">
        <v>42</v>
      </c>
      <c r="Q110" s="10" t="s">
        <v>2037</v>
      </c>
      <c r="R110" s="10" t="s">
        <v>2044</v>
      </c>
      <c r="S110" s="13">
        <f t="shared" si="5"/>
        <v>41005.208333333336</v>
      </c>
      <c r="T110" s="12">
        <f t="shared" si="6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s="10" t="s">
        <v>269</v>
      </c>
      <c r="Q111" s="10" t="s">
        <v>2037</v>
      </c>
      <c r="R111" s="10" t="s">
        <v>2061</v>
      </c>
      <c r="S111" s="13">
        <f t="shared" si="5"/>
        <v>41651.25</v>
      </c>
      <c r="T111" s="12">
        <f t="shared" si="6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s="10" t="s">
        <v>17</v>
      </c>
      <c r="Q112" s="10" t="s">
        <v>2033</v>
      </c>
      <c r="R112" s="10" t="s">
        <v>2040</v>
      </c>
      <c r="S112" s="13">
        <f t="shared" si="5"/>
        <v>43354.208333333328</v>
      </c>
      <c r="T112" s="12">
        <f t="shared" si="6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s="10" t="s">
        <v>133</v>
      </c>
      <c r="Q113" s="10" t="s">
        <v>2038</v>
      </c>
      <c r="R113" s="10" t="s">
        <v>2057</v>
      </c>
      <c r="S113" s="13">
        <f t="shared" si="5"/>
        <v>41174.208333333336</v>
      </c>
      <c r="T113" s="12">
        <f t="shared" si="6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s="10" t="s">
        <v>28</v>
      </c>
      <c r="Q114" s="10" t="s">
        <v>2035</v>
      </c>
      <c r="R114" s="10" t="s">
        <v>2042</v>
      </c>
      <c r="S114" s="13">
        <f t="shared" si="5"/>
        <v>41875.208333333336</v>
      </c>
      <c r="T114" s="12">
        <f t="shared" si="6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s="10" t="s">
        <v>17</v>
      </c>
      <c r="Q115" s="10" t="s">
        <v>2033</v>
      </c>
      <c r="R115" s="10" t="s">
        <v>2040</v>
      </c>
      <c r="S115" s="13">
        <f t="shared" si="5"/>
        <v>42990.208333333328</v>
      </c>
      <c r="T115" s="12">
        <f t="shared" si="6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s="10" t="s">
        <v>65</v>
      </c>
      <c r="Q116" s="10" t="s">
        <v>2035</v>
      </c>
      <c r="R116" s="10" t="s">
        <v>2048</v>
      </c>
      <c r="S116" s="13">
        <f t="shared" si="5"/>
        <v>43564.208333333328</v>
      </c>
      <c r="T116" s="12">
        <f t="shared" si="6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s="10" t="s">
        <v>119</v>
      </c>
      <c r="Q117" s="10" t="s">
        <v>2038</v>
      </c>
      <c r="R117" s="10" t="s">
        <v>2054</v>
      </c>
      <c r="S117" s="13">
        <f t="shared" si="5"/>
        <v>43056.25</v>
      </c>
      <c r="T117" s="12">
        <f t="shared" si="6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s="10" t="s">
        <v>33</v>
      </c>
      <c r="Q118" s="10" t="s">
        <v>2036</v>
      </c>
      <c r="R118" s="10" t="s">
        <v>2043</v>
      </c>
      <c r="S118" s="13">
        <f t="shared" si="5"/>
        <v>42265.208333333328</v>
      </c>
      <c r="T118" s="12">
        <f t="shared" si="6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s="10" t="s">
        <v>269</v>
      </c>
      <c r="Q119" s="10" t="s">
        <v>2037</v>
      </c>
      <c r="R119" s="10" t="s">
        <v>2061</v>
      </c>
      <c r="S119" s="13">
        <f t="shared" si="5"/>
        <v>40808.208333333336</v>
      </c>
      <c r="T119" s="12">
        <f t="shared" si="6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s="10" t="s">
        <v>122</v>
      </c>
      <c r="Q120" s="10" t="s">
        <v>2053</v>
      </c>
      <c r="R120" s="10" t="s">
        <v>2055</v>
      </c>
      <c r="S120" s="13">
        <f t="shared" si="5"/>
        <v>41665.25</v>
      </c>
      <c r="T120" s="12">
        <f t="shared" si="6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s="10" t="s">
        <v>42</v>
      </c>
      <c r="Q121" s="10" t="s">
        <v>2037</v>
      </c>
      <c r="R121" s="10" t="s">
        <v>2044</v>
      </c>
      <c r="S121" s="13">
        <f t="shared" si="5"/>
        <v>41806.208333333336</v>
      </c>
      <c r="T121" s="12">
        <f t="shared" si="6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s="10" t="s">
        <v>292</v>
      </c>
      <c r="Q122" s="10" t="s">
        <v>2039</v>
      </c>
      <c r="R122" s="10" t="s">
        <v>2062</v>
      </c>
      <c r="S122" s="13">
        <f t="shared" si="5"/>
        <v>42111.208333333328</v>
      </c>
      <c r="T122" s="12">
        <f t="shared" si="6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s="10" t="s">
        <v>89</v>
      </c>
      <c r="Q123" s="10" t="s">
        <v>2039</v>
      </c>
      <c r="R123" s="10" t="s">
        <v>2051</v>
      </c>
      <c r="S123" s="13">
        <f t="shared" si="5"/>
        <v>41917.208333333336</v>
      </c>
      <c r="T123" s="12">
        <f t="shared" si="6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s="10" t="s">
        <v>119</v>
      </c>
      <c r="Q124" s="10" t="s">
        <v>2038</v>
      </c>
      <c r="R124" s="10" t="s">
        <v>2054</v>
      </c>
      <c r="S124" s="13">
        <f t="shared" si="5"/>
        <v>41970.25</v>
      </c>
      <c r="T124" s="12">
        <f t="shared" si="6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s="10" t="s">
        <v>33</v>
      </c>
      <c r="Q125" s="10" t="s">
        <v>2036</v>
      </c>
      <c r="R125" s="10" t="s">
        <v>2043</v>
      </c>
      <c r="S125" s="13">
        <f t="shared" si="5"/>
        <v>42332.25</v>
      </c>
      <c r="T125" s="12">
        <f t="shared" si="6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s="10" t="s">
        <v>122</v>
      </c>
      <c r="Q126" s="10" t="s">
        <v>2053</v>
      </c>
      <c r="R126" s="10" t="s">
        <v>2055</v>
      </c>
      <c r="S126" s="13">
        <f t="shared" si="5"/>
        <v>43598.208333333328</v>
      </c>
      <c r="T126" s="12">
        <f t="shared" si="6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s="10" t="s">
        <v>33</v>
      </c>
      <c r="Q127" s="10" t="s">
        <v>2036</v>
      </c>
      <c r="R127" s="10" t="s">
        <v>2043</v>
      </c>
      <c r="S127" s="13">
        <f t="shared" si="5"/>
        <v>43362.208333333328</v>
      </c>
      <c r="T127" s="12">
        <f t="shared" si="6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s="10" t="s">
        <v>33</v>
      </c>
      <c r="Q128" s="10" t="s">
        <v>2036</v>
      </c>
      <c r="R128" s="10" t="s">
        <v>2043</v>
      </c>
      <c r="S128" s="13">
        <f t="shared" si="5"/>
        <v>42596.208333333328</v>
      </c>
      <c r="T128" s="12">
        <f t="shared" si="6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s="10" t="s">
        <v>33</v>
      </c>
      <c r="Q129" s="10" t="s">
        <v>2036</v>
      </c>
      <c r="R129" s="10" t="s">
        <v>2043</v>
      </c>
      <c r="S129" s="13">
        <f t="shared" si="5"/>
        <v>40310.208333333336</v>
      </c>
      <c r="T129" s="12">
        <f t="shared" si="6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s="10" t="s">
        <v>23</v>
      </c>
      <c r="Q130" s="10" t="s">
        <v>2034</v>
      </c>
      <c r="R130" s="10" t="s">
        <v>2041</v>
      </c>
      <c r="S130" s="13">
        <f t="shared" si="5"/>
        <v>40417.208333333336</v>
      </c>
      <c r="T130" s="12">
        <f t="shared" si="6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s="10" t="s">
        <v>17</v>
      </c>
      <c r="Q131" s="10" t="s">
        <v>2033</v>
      </c>
      <c r="R131" s="10" t="s">
        <v>2040</v>
      </c>
      <c r="S131" s="13">
        <f t="shared" ref="S131:S194" si="9">(((L131/60)/60)/24)+DATE(1970,1,1)</f>
        <v>42038.25</v>
      </c>
      <c r="T131" s="12">
        <f t="shared" ref="T131:T194" si="10">(((M131/60)/60)/24)+DATE(1970,1,1)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s="10" t="s">
        <v>53</v>
      </c>
      <c r="Q132" s="10" t="s">
        <v>2037</v>
      </c>
      <c r="R132" s="10" t="s">
        <v>2046</v>
      </c>
      <c r="S132" s="13">
        <f t="shared" si="9"/>
        <v>40842.208333333336</v>
      </c>
      <c r="T132" s="12">
        <f t="shared" si="10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s="10" t="s">
        <v>28</v>
      </c>
      <c r="Q133" s="10" t="s">
        <v>2035</v>
      </c>
      <c r="R133" s="10" t="s">
        <v>2042</v>
      </c>
      <c r="S133" s="13">
        <f t="shared" si="9"/>
        <v>41607.25</v>
      </c>
      <c r="T133" s="12">
        <f t="shared" si="10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s="10" t="s">
        <v>33</v>
      </c>
      <c r="Q134" s="10" t="s">
        <v>2036</v>
      </c>
      <c r="R134" s="10" t="s">
        <v>2043</v>
      </c>
      <c r="S134" s="13">
        <f t="shared" si="9"/>
        <v>43112.25</v>
      </c>
      <c r="T134" s="12">
        <f t="shared" si="10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s="10" t="s">
        <v>319</v>
      </c>
      <c r="Q135" s="10" t="s">
        <v>2034</v>
      </c>
      <c r="R135" s="10" t="s">
        <v>2063</v>
      </c>
      <c r="S135" s="13">
        <f t="shared" si="9"/>
        <v>40767.208333333336</v>
      </c>
      <c r="T135" s="12">
        <f t="shared" si="10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s="10" t="s">
        <v>42</v>
      </c>
      <c r="Q136" s="10" t="s">
        <v>2037</v>
      </c>
      <c r="R136" s="10" t="s">
        <v>2044</v>
      </c>
      <c r="S136" s="13">
        <f t="shared" si="9"/>
        <v>40713.208333333336</v>
      </c>
      <c r="T136" s="12">
        <f t="shared" si="10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s="10" t="s">
        <v>33</v>
      </c>
      <c r="Q137" s="10" t="s">
        <v>2036</v>
      </c>
      <c r="R137" s="10" t="s">
        <v>2043</v>
      </c>
      <c r="S137" s="13">
        <f t="shared" si="9"/>
        <v>41340.25</v>
      </c>
      <c r="T137" s="12">
        <f t="shared" si="10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s="10" t="s">
        <v>53</v>
      </c>
      <c r="Q138" s="10" t="s">
        <v>2037</v>
      </c>
      <c r="R138" s="10" t="s">
        <v>2046</v>
      </c>
      <c r="S138" s="13">
        <f t="shared" si="9"/>
        <v>41797.208333333336</v>
      </c>
      <c r="T138" s="12">
        <f t="shared" si="10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s="10" t="s">
        <v>68</v>
      </c>
      <c r="Q139" s="10" t="s">
        <v>2038</v>
      </c>
      <c r="R139" s="10" t="s">
        <v>2049</v>
      </c>
      <c r="S139" s="13">
        <f t="shared" si="9"/>
        <v>40457.208333333336</v>
      </c>
      <c r="T139" s="12">
        <f t="shared" si="10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s="10" t="s">
        <v>292</v>
      </c>
      <c r="Q140" s="10" t="s">
        <v>2039</v>
      </c>
      <c r="R140" s="10" t="s">
        <v>2062</v>
      </c>
      <c r="S140" s="13">
        <f t="shared" si="9"/>
        <v>41180.208333333336</v>
      </c>
      <c r="T140" s="12">
        <f t="shared" si="10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s="10" t="s">
        <v>65</v>
      </c>
      <c r="Q141" s="10" t="s">
        <v>2035</v>
      </c>
      <c r="R141" s="10" t="s">
        <v>2048</v>
      </c>
      <c r="S141" s="13">
        <f t="shared" si="9"/>
        <v>42115.208333333328</v>
      </c>
      <c r="T141" s="12">
        <f t="shared" si="10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s="10" t="s">
        <v>42</v>
      </c>
      <c r="Q142" s="10" t="s">
        <v>2037</v>
      </c>
      <c r="R142" s="10" t="s">
        <v>2044</v>
      </c>
      <c r="S142" s="13">
        <f t="shared" si="9"/>
        <v>43156.25</v>
      </c>
      <c r="T142" s="12">
        <f t="shared" si="10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s="10" t="s">
        <v>28</v>
      </c>
      <c r="Q143" s="10" t="s">
        <v>2035</v>
      </c>
      <c r="R143" s="10" t="s">
        <v>2042</v>
      </c>
      <c r="S143" s="13">
        <f t="shared" si="9"/>
        <v>42167.208333333328</v>
      </c>
      <c r="T143" s="12">
        <f t="shared" si="10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s="10" t="s">
        <v>28</v>
      </c>
      <c r="Q144" s="10" t="s">
        <v>2035</v>
      </c>
      <c r="R144" s="10" t="s">
        <v>2042</v>
      </c>
      <c r="S144" s="13">
        <f t="shared" si="9"/>
        <v>41005.208333333336</v>
      </c>
      <c r="T144" s="12">
        <f t="shared" si="10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s="10" t="s">
        <v>60</v>
      </c>
      <c r="Q145" s="10" t="s">
        <v>2034</v>
      </c>
      <c r="R145" s="10" t="s">
        <v>2047</v>
      </c>
      <c r="S145" s="13">
        <f t="shared" si="9"/>
        <v>40357.208333333336</v>
      </c>
      <c r="T145" s="12">
        <f t="shared" si="10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s="10" t="s">
        <v>33</v>
      </c>
      <c r="Q146" s="10" t="s">
        <v>2036</v>
      </c>
      <c r="R146" s="10" t="s">
        <v>2043</v>
      </c>
      <c r="S146" s="13">
        <f t="shared" si="9"/>
        <v>43633.208333333328</v>
      </c>
      <c r="T146" s="12">
        <f t="shared" si="10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s="10" t="s">
        <v>65</v>
      </c>
      <c r="Q147" s="10" t="s">
        <v>2035</v>
      </c>
      <c r="R147" s="10" t="s">
        <v>2048</v>
      </c>
      <c r="S147" s="13">
        <f t="shared" si="9"/>
        <v>41889.208333333336</v>
      </c>
      <c r="T147" s="12">
        <f t="shared" si="10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s="10" t="s">
        <v>33</v>
      </c>
      <c r="Q148" s="10" t="s">
        <v>2036</v>
      </c>
      <c r="R148" s="10" t="s">
        <v>2043</v>
      </c>
      <c r="S148" s="13">
        <f t="shared" si="9"/>
        <v>40855.25</v>
      </c>
      <c r="T148" s="12">
        <f t="shared" si="10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s="10" t="s">
        <v>33</v>
      </c>
      <c r="Q149" s="10" t="s">
        <v>2036</v>
      </c>
      <c r="R149" s="10" t="s">
        <v>2043</v>
      </c>
      <c r="S149" s="13">
        <f t="shared" si="9"/>
        <v>42534.208333333328</v>
      </c>
      <c r="T149" s="12">
        <f t="shared" si="10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s="10" t="s">
        <v>65</v>
      </c>
      <c r="Q150" s="10" t="s">
        <v>2035</v>
      </c>
      <c r="R150" s="10" t="s">
        <v>2048</v>
      </c>
      <c r="S150" s="13">
        <f t="shared" si="9"/>
        <v>42941.208333333328</v>
      </c>
      <c r="T150" s="12">
        <f t="shared" si="10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s="10" t="s">
        <v>60</v>
      </c>
      <c r="Q151" s="10" t="s">
        <v>2034</v>
      </c>
      <c r="R151" s="10" t="s">
        <v>2047</v>
      </c>
      <c r="S151" s="13">
        <f t="shared" si="9"/>
        <v>41275.25</v>
      </c>
      <c r="T151" s="12">
        <f t="shared" si="10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s="10" t="s">
        <v>23</v>
      </c>
      <c r="Q152" s="10" t="s">
        <v>2034</v>
      </c>
      <c r="R152" s="10" t="s">
        <v>2041</v>
      </c>
      <c r="S152" s="13">
        <f t="shared" si="9"/>
        <v>43450.25</v>
      </c>
      <c r="T152" s="12">
        <f t="shared" si="10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s="10" t="s">
        <v>50</v>
      </c>
      <c r="Q153" s="10" t="s">
        <v>2034</v>
      </c>
      <c r="R153" s="10" t="s">
        <v>2045</v>
      </c>
      <c r="S153" s="13">
        <f t="shared" si="9"/>
        <v>41799.208333333336</v>
      </c>
      <c r="T153" s="12">
        <f t="shared" si="10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s="10" t="s">
        <v>60</v>
      </c>
      <c r="Q154" s="10" t="s">
        <v>2034</v>
      </c>
      <c r="R154" s="10" t="s">
        <v>2047</v>
      </c>
      <c r="S154" s="13">
        <f t="shared" si="9"/>
        <v>42783.25</v>
      </c>
      <c r="T154" s="12">
        <f t="shared" si="10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s="10" t="s">
        <v>33</v>
      </c>
      <c r="Q155" s="10" t="s">
        <v>2034</v>
      </c>
      <c r="R155" s="10" t="s">
        <v>2043</v>
      </c>
      <c r="S155" s="13">
        <f t="shared" si="9"/>
        <v>41201.208333333336</v>
      </c>
      <c r="T155" s="12">
        <f t="shared" si="10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s="10" t="s">
        <v>60</v>
      </c>
      <c r="Q156" s="10" t="s">
        <v>2034</v>
      </c>
      <c r="R156" s="10" t="s">
        <v>2047</v>
      </c>
      <c r="S156" s="13">
        <f t="shared" si="9"/>
        <v>42502.208333333328</v>
      </c>
      <c r="T156" s="12">
        <f t="shared" si="10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s="10" t="s">
        <v>33</v>
      </c>
      <c r="Q157" s="10" t="s">
        <v>2036</v>
      </c>
      <c r="R157" s="10" t="s">
        <v>2043</v>
      </c>
      <c r="S157" s="13">
        <f t="shared" si="9"/>
        <v>40262.208333333336</v>
      </c>
      <c r="T157" s="12">
        <f t="shared" si="10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s="10" t="s">
        <v>23</v>
      </c>
      <c r="Q158" s="10" t="s">
        <v>2034</v>
      </c>
      <c r="R158" s="10" t="s">
        <v>2041</v>
      </c>
      <c r="S158" s="13">
        <f t="shared" si="9"/>
        <v>43743.208333333328</v>
      </c>
      <c r="T158" s="12">
        <f t="shared" si="10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s="10" t="s">
        <v>122</v>
      </c>
      <c r="Q159" s="10" t="s">
        <v>2053</v>
      </c>
      <c r="R159" s="10" t="s">
        <v>2055</v>
      </c>
      <c r="S159" s="13">
        <f t="shared" si="9"/>
        <v>41638.25</v>
      </c>
      <c r="T159" s="12">
        <f t="shared" si="10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s="10" t="s">
        <v>23</v>
      </c>
      <c r="Q160" s="10" t="s">
        <v>2034</v>
      </c>
      <c r="R160" s="10" t="s">
        <v>2041</v>
      </c>
      <c r="S160" s="13">
        <f t="shared" si="9"/>
        <v>42346.25</v>
      </c>
      <c r="T160" s="12">
        <f t="shared" si="10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s="10" t="s">
        <v>33</v>
      </c>
      <c r="Q161" s="10" t="s">
        <v>2036</v>
      </c>
      <c r="R161" s="10" t="s">
        <v>2043</v>
      </c>
      <c r="S161" s="13">
        <f t="shared" si="9"/>
        <v>43551.208333333328</v>
      </c>
      <c r="T161" s="12">
        <f t="shared" si="10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s="10" t="s">
        <v>65</v>
      </c>
      <c r="Q162" s="10" t="s">
        <v>2035</v>
      </c>
      <c r="R162" s="10" t="s">
        <v>2048</v>
      </c>
      <c r="S162" s="13">
        <f t="shared" si="9"/>
        <v>43582.208333333328</v>
      </c>
      <c r="T162" s="12">
        <f t="shared" si="10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s="10" t="s">
        <v>28</v>
      </c>
      <c r="Q163" s="10" t="s">
        <v>2035</v>
      </c>
      <c r="R163" s="10" t="s">
        <v>2042</v>
      </c>
      <c r="S163" s="13">
        <f t="shared" si="9"/>
        <v>42270.208333333328</v>
      </c>
      <c r="T163" s="12">
        <f t="shared" si="10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s="10" t="s">
        <v>23</v>
      </c>
      <c r="Q164" s="10" t="s">
        <v>2034</v>
      </c>
      <c r="R164" s="10" t="s">
        <v>2041</v>
      </c>
      <c r="S164" s="13">
        <f t="shared" si="9"/>
        <v>43442.25</v>
      </c>
      <c r="T164" s="12">
        <f t="shared" si="10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s="10" t="s">
        <v>122</v>
      </c>
      <c r="Q165" s="10" t="s">
        <v>2053</v>
      </c>
      <c r="R165" s="10" t="s">
        <v>2055</v>
      </c>
      <c r="S165" s="13">
        <f t="shared" si="9"/>
        <v>43028.208333333328</v>
      </c>
      <c r="T165" s="12">
        <f t="shared" si="10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s="10" t="s">
        <v>33</v>
      </c>
      <c r="Q166" s="10" t="s">
        <v>2036</v>
      </c>
      <c r="R166" s="10" t="s">
        <v>2043</v>
      </c>
      <c r="S166" s="13">
        <f t="shared" si="9"/>
        <v>43016.208333333328</v>
      </c>
      <c r="T166" s="12">
        <f t="shared" si="10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s="10" t="s">
        <v>28</v>
      </c>
      <c r="Q167" s="10" t="s">
        <v>2035</v>
      </c>
      <c r="R167" s="10" t="s">
        <v>2042</v>
      </c>
      <c r="S167" s="13">
        <f t="shared" si="9"/>
        <v>42948.208333333328</v>
      </c>
      <c r="T167" s="12">
        <f t="shared" si="10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s="10" t="s">
        <v>122</v>
      </c>
      <c r="Q168" s="10" t="s">
        <v>2053</v>
      </c>
      <c r="R168" s="10" t="s">
        <v>2055</v>
      </c>
      <c r="S168" s="13">
        <f t="shared" si="9"/>
        <v>40534.25</v>
      </c>
      <c r="T168" s="12">
        <f t="shared" si="10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s="10" t="s">
        <v>33</v>
      </c>
      <c r="Q169" s="10" t="s">
        <v>2036</v>
      </c>
      <c r="R169" s="10" t="s">
        <v>2043</v>
      </c>
      <c r="S169" s="13">
        <f t="shared" si="9"/>
        <v>41435.208333333336</v>
      </c>
      <c r="T169" s="12">
        <f t="shared" si="10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s="10" t="s">
        <v>60</v>
      </c>
      <c r="Q170" s="10" t="s">
        <v>2034</v>
      </c>
      <c r="R170" s="10" t="s">
        <v>2047</v>
      </c>
      <c r="S170" s="13">
        <f t="shared" si="9"/>
        <v>43518.25</v>
      </c>
      <c r="T170" s="12">
        <f t="shared" si="10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s="10" t="s">
        <v>100</v>
      </c>
      <c r="Q171" s="10" t="s">
        <v>2037</v>
      </c>
      <c r="R171" s="10" t="s">
        <v>2052</v>
      </c>
      <c r="S171" s="13">
        <f t="shared" si="9"/>
        <v>41077.208333333336</v>
      </c>
      <c r="T171" s="12">
        <f t="shared" si="10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s="10" t="s">
        <v>60</v>
      </c>
      <c r="Q172" s="10" t="s">
        <v>2034</v>
      </c>
      <c r="R172" s="10" t="s">
        <v>2047</v>
      </c>
      <c r="S172" s="13">
        <f t="shared" si="9"/>
        <v>42950.208333333328</v>
      </c>
      <c r="T172" s="12">
        <f t="shared" si="10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s="10" t="s">
        <v>206</v>
      </c>
      <c r="Q173" s="10" t="s">
        <v>2038</v>
      </c>
      <c r="R173" s="10" t="s">
        <v>2060</v>
      </c>
      <c r="S173" s="13">
        <f t="shared" si="9"/>
        <v>41718.208333333336</v>
      </c>
      <c r="T173" s="12">
        <f t="shared" si="10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s="10" t="s">
        <v>42</v>
      </c>
      <c r="Q174" s="10" t="s">
        <v>2037</v>
      </c>
      <c r="R174" s="10" t="s">
        <v>2044</v>
      </c>
      <c r="S174" s="13">
        <f t="shared" si="9"/>
        <v>41839.208333333336</v>
      </c>
      <c r="T174" s="12">
        <f t="shared" si="10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s="10" t="s">
        <v>33</v>
      </c>
      <c r="Q175" s="10" t="s">
        <v>2036</v>
      </c>
      <c r="R175" s="10" t="s">
        <v>2043</v>
      </c>
      <c r="S175" s="13">
        <f t="shared" si="9"/>
        <v>41412.208333333336</v>
      </c>
      <c r="T175" s="12">
        <f t="shared" si="10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s="10" t="s">
        <v>65</v>
      </c>
      <c r="Q176" s="10" t="s">
        <v>2035</v>
      </c>
      <c r="R176" s="10" t="s">
        <v>2048</v>
      </c>
      <c r="S176" s="13">
        <f t="shared" si="9"/>
        <v>42282.208333333328</v>
      </c>
      <c r="T176" s="12">
        <f t="shared" si="10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s="10" t="s">
        <v>33</v>
      </c>
      <c r="Q177" s="10" t="s">
        <v>2036</v>
      </c>
      <c r="R177" s="10" t="s">
        <v>2043</v>
      </c>
      <c r="S177" s="13">
        <f t="shared" si="9"/>
        <v>42613.208333333328</v>
      </c>
      <c r="T177" s="12">
        <f t="shared" si="10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s="10" t="s">
        <v>33</v>
      </c>
      <c r="Q178" s="10" t="s">
        <v>2036</v>
      </c>
      <c r="R178" s="10" t="s">
        <v>2043</v>
      </c>
      <c r="S178" s="13">
        <f t="shared" si="9"/>
        <v>42616.208333333328</v>
      </c>
      <c r="T178" s="12">
        <f t="shared" si="10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s="10" t="s">
        <v>33</v>
      </c>
      <c r="Q179" s="10" t="s">
        <v>2036</v>
      </c>
      <c r="R179" s="10" t="s">
        <v>2043</v>
      </c>
      <c r="S179" s="13">
        <f t="shared" si="9"/>
        <v>40497.25</v>
      </c>
      <c r="T179" s="12">
        <f t="shared" si="10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s="10" t="s">
        <v>17</v>
      </c>
      <c r="Q180" s="10" t="s">
        <v>2033</v>
      </c>
      <c r="R180" s="10" t="s">
        <v>2040</v>
      </c>
      <c r="S180" s="13">
        <f t="shared" si="9"/>
        <v>42999.208333333328</v>
      </c>
      <c r="T180" s="12">
        <f t="shared" si="10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s="10" t="s">
        <v>33</v>
      </c>
      <c r="Q181" s="10" t="s">
        <v>2036</v>
      </c>
      <c r="R181" s="10" t="s">
        <v>2043</v>
      </c>
      <c r="S181" s="13">
        <f t="shared" si="9"/>
        <v>41350.208333333336</v>
      </c>
      <c r="T181" s="12">
        <f t="shared" si="10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s="10" t="s">
        <v>65</v>
      </c>
      <c r="Q182" s="10" t="s">
        <v>2035</v>
      </c>
      <c r="R182" s="10" t="s">
        <v>2048</v>
      </c>
      <c r="S182" s="13">
        <f t="shared" si="9"/>
        <v>40259.208333333336</v>
      </c>
      <c r="T182" s="12">
        <f t="shared" si="10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s="10" t="s">
        <v>28</v>
      </c>
      <c r="Q183" s="10" t="s">
        <v>2035</v>
      </c>
      <c r="R183" s="10" t="s">
        <v>2042</v>
      </c>
      <c r="S183" s="13">
        <f t="shared" si="9"/>
        <v>43012.208333333328</v>
      </c>
      <c r="T183" s="12">
        <f t="shared" si="10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s="10" t="s">
        <v>33</v>
      </c>
      <c r="Q184" s="10" t="s">
        <v>2036</v>
      </c>
      <c r="R184" s="10" t="s">
        <v>2043</v>
      </c>
      <c r="S184" s="13">
        <f t="shared" si="9"/>
        <v>43631.208333333328</v>
      </c>
      <c r="T184" s="12">
        <f t="shared" si="10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s="10" t="s">
        <v>23</v>
      </c>
      <c r="Q185" s="10" t="s">
        <v>2034</v>
      </c>
      <c r="R185" s="10" t="s">
        <v>2041</v>
      </c>
      <c r="S185" s="13">
        <f t="shared" si="9"/>
        <v>40430.208333333336</v>
      </c>
      <c r="T185" s="12">
        <f t="shared" si="10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s="10" t="s">
        <v>33</v>
      </c>
      <c r="Q186" s="10" t="s">
        <v>2036</v>
      </c>
      <c r="R186" s="10" t="s">
        <v>2043</v>
      </c>
      <c r="S186" s="13">
        <f t="shared" si="9"/>
        <v>43588.208333333328</v>
      </c>
      <c r="T186" s="12">
        <f t="shared" si="10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s="10" t="s">
        <v>269</v>
      </c>
      <c r="Q187" s="10" t="s">
        <v>2037</v>
      </c>
      <c r="R187" s="10" t="s">
        <v>2061</v>
      </c>
      <c r="S187" s="13">
        <f t="shared" si="9"/>
        <v>43233.208333333328</v>
      </c>
      <c r="T187" s="12">
        <f t="shared" si="10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s="10" t="s">
        <v>33</v>
      </c>
      <c r="Q188" s="10" t="s">
        <v>2036</v>
      </c>
      <c r="R188" s="10" t="s">
        <v>2043</v>
      </c>
      <c r="S188" s="13">
        <f t="shared" si="9"/>
        <v>41782.208333333336</v>
      </c>
      <c r="T188" s="12">
        <f t="shared" si="10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s="10" t="s">
        <v>100</v>
      </c>
      <c r="Q189" s="10" t="s">
        <v>2037</v>
      </c>
      <c r="R189" s="10" t="s">
        <v>2052</v>
      </c>
      <c r="S189" s="13">
        <f t="shared" si="9"/>
        <v>41328.25</v>
      </c>
      <c r="T189" s="12">
        <f t="shared" si="10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s="10" t="s">
        <v>33</v>
      </c>
      <c r="Q190" s="10" t="s">
        <v>2036</v>
      </c>
      <c r="R190" s="10" t="s">
        <v>2043</v>
      </c>
      <c r="S190" s="13">
        <f t="shared" si="9"/>
        <v>41975.25</v>
      </c>
      <c r="T190" s="12">
        <f t="shared" si="10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s="10" t="s">
        <v>33</v>
      </c>
      <c r="Q191" s="10" t="s">
        <v>2036</v>
      </c>
      <c r="R191" s="10" t="s">
        <v>2043</v>
      </c>
      <c r="S191" s="13">
        <f t="shared" si="9"/>
        <v>42433.25</v>
      </c>
      <c r="T191" s="12">
        <f t="shared" si="10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s="10" t="s">
        <v>33</v>
      </c>
      <c r="Q192" s="10" t="s">
        <v>2036</v>
      </c>
      <c r="R192" s="10" t="s">
        <v>2043</v>
      </c>
      <c r="S192" s="13">
        <f t="shared" si="9"/>
        <v>41429.208333333336</v>
      </c>
      <c r="T192" s="12">
        <f t="shared" si="10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s="10" t="s">
        <v>33</v>
      </c>
      <c r="Q193" s="10" t="s">
        <v>2036</v>
      </c>
      <c r="R193" s="10" t="s">
        <v>2043</v>
      </c>
      <c r="S193" s="13">
        <f t="shared" si="9"/>
        <v>43536.208333333328</v>
      </c>
      <c r="T193" s="12">
        <f t="shared" si="10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s="10" t="s">
        <v>23</v>
      </c>
      <c r="Q194" s="10" t="s">
        <v>2034</v>
      </c>
      <c r="R194" s="10" t="s">
        <v>2041</v>
      </c>
      <c r="S194" s="13">
        <f t="shared" si="9"/>
        <v>41817.208333333336</v>
      </c>
      <c r="T194" s="12">
        <f t="shared" si="10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s="10" t="s">
        <v>60</v>
      </c>
      <c r="Q195" s="10" t="s">
        <v>2034</v>
      </c>
      <c r="R195" s="10" t="s">
        <v>2047</v>
      </c>
      <c r="S195" s="13">
        <f t="shared" ref="S195:S258" si="13">(((L195/60)/60)/24)+DATE(1970,1,1)</f>
        <v>43198.208333333328</v>
      </c>
      <c r="T195" s="12">
        <f t="shared" ref="T195:T258" si="14">(((M195/60)/60)/24)+DATE(1970,1,1)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s="10" t="s">
        <v>148</v>
      </c>
      <c r="Q196" s="10" t="s">
        <v>2034</v>
      </c>
      <c r="R196" s="10" t="s">
        <v>2058</v>
      </c>
      <c r="S196" s="13">
        <f t="shared" si="13"/>
        <v>42261.208333333328</v>
      </c>
      <c r="T196" s="12">
        <f t="shared" si="14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s="10" t="s">
        <v>50</v>
      </c>
      <c r="Q197" s="10" t="s">
        <v>2034</v>
      </c>
      <c r="R197" s="10" t="s">
        <v>2045</v>
      </c>
      <c r="S197" s="13">
        <f t="shared" si="13"/>
        <v>43310.208333333328</v>
      </c>
      <c r="T197" s="12">
        <f t="shared" si="14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s="10" t="s">
        <v>65</v>
      </c>
      <c r="Q198" s="10" t="s">
        <v>2035</v>
      </c>
      <c r="R198" s="10" t="s">
        <v>2048</v>
      </c>
      <c r="S198" s="13">
        <f t="shared" si="13"/>
        <v>42616.208333333328</v>
      </c>
      <c r="T198" s="12">
        <f t="shared" si="14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s="10" t="s">
        <v>53</v>
      </c>
      <c r="Q199" s="10" t="s">
        <v>2037</v>
      </c>
      <c r="R199" s="10" t="s">
        <v>2046</v>
      </c>
      <c r="S199" s="13">
        <f t="shared" si="13"/>
        <v>42909.208333333328</v>
      </c>
      <c r="T199" s="12">
        <f t="shared" si="14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s="10" t="s">
        <v>50</v>
      </c>
      <c r="Q200" s="10" t="s">
        <v>2034</v>
      </c>
      <c r="R200" s="10" t="s">
        <v>2045</v>
      </c>
      <c r="S200" s="13">
        <f t="shared" si="13"/>
        <v>40396.208333333336</v>
      </c>
      <c r="T200" s="12">
        <f t="shared" si="14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s="10" t="s">
        <v>23</v>
      </c>
      <c r="Q201" s="10" t="s">
        <v>2034</v>
      </c>
      <c r="R201" s="10" t="s">
        <v>2041</v>
      </c>
      <c r="S201" s="13">
        <f t="shared" si="13"/>
        <v>42192.208333333328</v>
      </c>
      <c r="T201" s="12">
        <f t="shared" si="14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s="10" t="s">
        <v>33</v>
      </c>
      <c r="Q202" s="10" t="s">
        <v>2036</v>
      </c>
      <c r="R202" s="10" t="s">
        <v>2043</v>
      </c>
      <c r="S202" s="13">
        <f t="shared" si="13"/>
        <v>40262.208333333336</v>
      </c>
      <c r="T202" s="12">
        <f t="shared" si="14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s="10" t="s">
        <v>28</v>
      </c>
      <c r="Q203" s="10" t="s">
        <v>2035</v>
      </c>
      <c r="R203" s="10" t="s">
        <v>2042</v>
      </c>
      <c r="S203" s="13">
        <f t="shared" si="13"/>
        <v>41845.208333333336</v>
      </c>
      <c r="T203" s="12">
        <f t="shared" si="14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s="10" t="s">
        <v>17</v>
      </c>
      <c r="Q204" s="10" t="s">
        <v>2033</v>
      </c>
      <c r="R204" s="10" t="s">
        <v>2040</v>
      </c>
      <c r="S204" s="13">
        <f t="shared" si="13"/>
        <v>40818.208333333336</v>
      </c>
      <c r="T204" s="12">
        <f t="shared" si="14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s="10" t="s">
        <v>33</v>
      </c>
      <c r="Q205" s="10" t="s">
        <v>2036</v>
      </c>
      <c r="R205" s="10" t="s">
        <v>2043</v>
      </c>
      <c r="S205" s="13">
        <f t="shared" si="13"/>
        <v>42752.25</v>
      </c>
      <c r="T205" s="12">
        <f t="shared" si="14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s="10" t="s">
        <v>159</v>
      </c>
      <c r="Q206" s="10" t="s">
        <v>2034</v>
      </c>
      <c r="R206" s="10" t="s">
        <v>2059</v>
      </c>
      <c r="S206" s="13">
        <f t="shared" si="13"/>
        <v>40636.208333333336</v>
      </c>
      <c r="T206" s="12">
        <f t="shared" si="14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s="10" t="s">
        <v>33</v>
      </c>
      <c r="Q207" s="10" t="s">
        <v>2036</v>
      </c>
      <c r="R207" s="10" t="s">
        <v>2043</v>
      </c>
      <c r="S207" s="13">
        <f t="shared" si="13"/>
        <v>43390.208333333328</v>
      </c>
      <c r="T207" s="12">
        <f t="shared" si="14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s="10" t="s">
        <v>119</v>
      </c>
      <c r="Q208" s="10" t="s">
        <v>2038</v>
      </c>
      <c r="R208" s="10" t="s">
        <v>2054</v>
      </c>
      <c r="S208" s="13">
        <f t="shared" si="13"/>
        <v>40236.25</v>
      </c>
      <c r="T208" s="12">
        <f t="shared" si="14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s="10" t="s">
        <v>23</v>
      </c>
      <c r="Q209" s="10" t="s">
        <v>2034</v>
      </c>
      <c r="R209" s="10" t="s">
        <v>2041</v>
      </c>
      <c r="S209" s="13">
        <f t="shared" si="13"/>
        <v>43340.208333333328</v>
      </c>
      <c r="T209" s="12">
        <f t="shared" si="14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s="10" t="s">
        <v>42</v>
      </c>
      <c r="Q210" s="10" t="s">
        <v>2037</v>
      </c>
      <c r="R210" s="10" t="s">
        <v>2044</v>
      </c>
      <c r="S210" s="13">
        <f t="shared" si="13"/>
        <v>43048.25</v>
      </c>
      <c r="T210" s="12">
        <f t="shared" si="14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s="10" t="s">
        <v>42</v>
      </c>
      <c r="Q211" s="10" t="s">
        <v>2037</v>
      </c>
      <c r="R211" s="10" t="s">
        <v>2044</v>
      </c>
      <c r="S211" s="13">
        <f t="shared" si="13"/>
        <v>42496.208333333328</v>
      </c>
      <c r="T211" s="12">
        <f t="shared" si="14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s="10" t="s">
        <v>474</v>
      </c>
      <c r="Q212" s="10" t="s">
        <v>2037</v>
      </c>
      <c r="R212" s="10" t="s">
        <v>2064</v>
      </c>
      <c r="S212" s="13">
        <f t="shared" si="13"/>
        <v>42797.25</v>
      </c>
      <c r="T212" s="12">
        <f t="shared" si="14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s="10" t="s">
        <v>33</v>
      </c>
      <c r="Q213" s="10" t="s">
        <v>2036</v>
      </c>
      <c r="R213" s="10" t="s">
        <v>2043</v>
      </c>
      <c r="S213" s="13">
        <f t="shared" si="13"/>
        <v>41513.208333333336</v>
      </c>
      <c r="T213" s="12">
        <f t="shared" si="14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s="10" t="s">
        <v>33</v>
      </c>
      <c r="Q214" s="10" t="s">
        <v>2036</v>
      </c>
      <c r="R214" s="10" t="s">
        <v>2043</v>
      </c>
      <c r="S214" s="13">
        <f t="shared" si="13"/>
        <v>43814.25</v>
      </c>
      <c r="T214" s="12">
        <f t="shared" si="14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s="10" t="s">
        <v>60</v>
      </c>
      <c r="Q215" s="10" t="s">
        <v>2034</v>
      </c>
      <c r="R215" s="10" t="s">
        <v>2047</v>
      </c>
      <c r="S215" s="13">
        <f t="shared" si="13"/>
        <v>40488.208333333336</v>
      </c>
      <c r="T215" s="12">
        <f t="shared" si="14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s="10" t="s">
        <v>23</v>
      </c>
      <c r="Q216" s="10" t="s">
        <v>2034</v>
      </c>
      <c r="R216" s="10" t="s">
        <v>2041</v>
      </c>
      <c r="S216" s="13">
        <f t="shared" si="13"/>
        <v>40409.208333333336</v>
      </c>
      <c r="T216" s="12">
        <f t="shared" si="14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s="10" t="s">
        <v>33</v>
      </c>
      <c r="Q217" s="10" t="s">
        <v>2036</v>
      </c>
      <c r="R217" s="10" t="s">
        <v>2043</v>
      </c>
      <c r="S217" s="13">
        <f t="shared" si="13"/>
        <v>43509.25</v>
      </c>
      <c r="T217" s="12">
        <f t="shared" si="14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s="10" t="s">
        <v>33</v>
      </c>
      <c r="Q218" s="10" t="s">
        <v>2036</v>
      </c>
      <c r="R218" s="10" t="s">
        <v>2043</v>
      </c>
      <c r="S218" s="13">
        <f t="shared" si="13"/>
        <v>40869.25</v>
      </c>
      <c r="T218" s="12">
        <f t="shared" si="14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s="10" t="s">
        <v>474</v>
      </c>
      <c r="Q219" s="10" t="s">
        <v>2037</v>
      </c>
      <c r="R219" s="10" t="s">
        <v>2064</v>
      </c>
      <c r="S219" s="13">
        <f t="shared" si="13"/>
        <v>43583.208333333328</v>
      </c>
      <c r="T219" s="12">
        <f t="shared" si="14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s="10" t="s">
        <v>100</v>
      </c>
      <c r="Q220" s="10" t="s">
        <v>2037</v>
      </c>
      <c r="R220" s="10" t="s">
        <v>2052</v>
      </c>
      <c r="S220" s="13">
        <f t="shared" si="13"/>
        <v>40858.25</v>
      </c>
      <c r="T220" s="12">
        <f t="shared" si="14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s="10" t="s">
        <v>71</v>
      </c>
      <c r="Q221" s="10" t="s">
        <v>2037</v>
      </c>
      <c r="R221" s="10" t="s">
        <v>2050</v>
      </c>
      <c r="S221" s="13">
        <f t="shared" si="13"/>
        <v>41137.208333333336</v>
      </c>
      <c r="T221" s="12">
        <f t="shared" si="14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s="10" t="s">
        <v>33</v>
      </c>
      <c r="Q222" s="10" t="s">
        <v>2036</v>
      </c>
      <c r="R222" s="10" t="s">
        <v>2043</v>
      </c>
      <c r="S222" s="13">
        <f t="shared" si="13"/>
        <v>40725.208333333336</v>
      </c>
      <c r="T222" s="12">
        <f t="shared" si="14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s="10" t="s">
        <v>17</v>
      </c>
      <c r="Q223" s="10" t="s">
        <v>2033</v>
      </c>
      <c r="R223" s="10" t="s">
        <v>2040</v>
      </c>
      <c r="S223" s="13">
        <f t="shared" si="13"/>
        <v>41081.208333333336</v>
      </c>
      <c r="T223" s="12">
        <f t="shared" si="14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s="10" t="s">
        <v>122</v>
      </c>
      <c r="Q224" s="10" t="s">
        <v>2053</v>
      </c>
      <c r="R224" s="10" t="s">
        <v>2055</v>
      </c>
      <c r="S224" s="13">
        <f t="shared" si="13"/>
        <v>41914.208333333336</v>
      </c>
      <c r="T224" s="12">
        <f t="shared" si="14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s="10" t="s">
        <v>33</v>
      </c>
      <c r="Q225" s="10" t="s">
        <v>2036</v>
      </c>
      <c r="R225" s="10" t="s">
        <v>2043</v>
      </c>
      <c r="S225" s="13">
        <f t="shared" si="13"/>
        <v>42445.208333333328</v>
      </c>
      <c r="T225" s="12">
        <f t="shared" si="14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s="10" t="s">
        <v>474</v>
      </c>
      <c r="Q226" s="10" t="s">
        <v>2037</v>
      </c>
      <c r="R226" s="10" t="s">
        <v>2064</v>
      </c>
      <c r="S226" s="13">
        <f t="shared" si="13"/>
        <v>41906.208333333336</v>
      </c>
      <c r="T226" s="12">
        <f t="shared" si="14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s="10" t="s">
        <v>23</v>
      </c>
      <c r="Q227" s="10" t="s">
        <v>2034</v>
      </c>
      <c r="R227" s="10" t="s">
        <v>2041</v>
      </c>
      <c r="S227" s="13">
        <f t="shared" si="13"/>
        <v>41762.208333333336</v>
      </c>
      <c r="T227" s="12">
        <f t="shared" si="14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s="10" t="s">
        <v>122</v>
      </c>
      <c r="Q228" s="10" t="s">
        <v>2053</v>
      </c>
      <c r="R228" s="10" t="s">
        <v>2055</v>
      </c>
      <c r="S228" s="13">
        <f t="shared" si="13"/>
        <v>40276.208333333336</v>
      </c>
      <c r="T228" s="12">
        <f t="shared" si="14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s="10" t="s">
        <v>292</v>
      </c>
      <c r="Q229" s="10" t="s">
        <v>2039</v>
      </c>
      <c r="R229" s="10" t="s">
        <v>2062</v>
      </c>
      <c r="S229" s="13">
        <f t="shared" si="13"/>
        <v>42139.208333333328</v>
      </c>
      <c r="T229" s="12">
        <f t="shared" si="14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s="10" t="s">
        <v>71</v>
      </c>
      <c r="Q230" s="10" t="s">
        <v>2037</v>
      </c>
      <c r="R230" s="10" t="s">
        <v>2050</v>
      </c>
      <c r="S230" s="13">
        <f t="shared" si="13"/>
        <v>42613.208333333328</v>
      </c>
      <c r="T230" s="12">
        <f t="shared" si="14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s="10" t="s">
        <v>292</v>
      </c>
      <c r="Q231" s="10" t="s">
        <v>2039</v>
      </c>
      <c r="R231" s="10" t="s">
        <v>2062</v>
      </c>
      <c r="S231" s="13">
        <f t="shared" si="13"/>
        <v>42887.208333333328</v>
      </c>
      <c r="T231" s="12">
        <f t="shared" si="14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s="10" t="s">
        <v>89</v>
      </c>
      <c r="Q232" s="10" t="s">
        <v>2039</v>
      </c>
      <c r="R232" s="10" t="s">
        <v>2051</v>
      </c>
      <c r="S232" s="13">
        <f t="shared" si="13"/>
        <v>43805.25</v>
      </c>
      <c r="T232" s="12">
        <f t="shared" si="14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s="10" t="s">
        <v>33</v>
      </c>
      <c r="Q233" s="10" t="s">
        <v>2036</v>
      </c>
      <c r="R233" s="10" t="s">
        <v>2043</v>
      </c>
      <c r="S233" s="13">
        <f t="shared" si="13"/>
        <v>41415.208333333336</v>
      </c>
      <c r="T233" s="12">
        <f t="shared" si="14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s="10" t="s">
        <v>33</v>
      </c>
      <c r="Q234" s="10" t="s">
        <v>2036</v>
      </c>
      <c r="R234" s="10" t="s">
        <v>2043</v>
      </c>
      <c r="S234" s="13">
        <f t="shared" si="13"/>
        <v>42576.208333333328</v>
      </c>
      <c r="T234" s="12">
        <f t="shared" si="14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s="10" t="s">
        <v>71</v>
      </c>
      <c r="Q235" s="10" t="s">
        <v>2037</v>
      </c>
      <c r="R235" s="10" t="s">
        <v>2050</v>
      </c>
      <c r="S235" s="13">
        <f t="shared" si="13"/>
        <v>40706.208333333336</v>
      </c>
      <c r="T235" s="12">
        <f t="shared" si="14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s="10" t="s">
        <v>89</v>
      </c>
      <c r="Q236" s="10" t="s">
        <v>2039</v>
      </c>
      <c r="R236" s="10" t="s">
        <v>2051</v>
      </c>
      <c r="S236" s="13">
        <f t="shared" si="13"/>
        <v>42969.208333333328</v>
      </c>
      <c r="T236" s="12">
        <f t="shared" si="14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s="10" t="s">
        <v>71</v>
      </c>
      <c r="Q237" s="10" t="s">
        <v>2037</v>
      </c>
      <c r="R237" s="10" t="s">
        <v>2050</v>
      </c>
      <c r="S237" s="13">
        <f t="shared" si="13"/>
        <v>42779.25</v>
      </c>
      <c r="T237" s="12">
        <f t="shared" si="14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s="10" t="s">
        <v>23</v>
      </c>
      <c r="Q238" s="10" t="s">
        <v>2034</v>
      </c>
      <c r="R238" s="10" t="s">
        <v>2041</v>
      </c>
      <c r="S238" s="13">
        <f t="shared" si="13"/>
        <v>43641.208333333328</v>
      </c>
      <c r="T238" s="12">
        <f t="shared" si="14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s="10" t="s">
        <v>71</v>
      </c>
      <c r="Q239" s="10" t="s">
        <v>2037</v>
      </c>
      <c r="R239" s="10" t="s">
        <v>2050</v>
      </c>
      <c r="S239" s="13">
        <f t="shared" si="13"/>
        <v>41754.208333333336</v>
      </c>
      <c r="T239" s="12">
        <f t="shared" si="14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s="10" t="s">
        <v>33</v>
      </c>
      <c r="Q240" s="10" t="s">
        <v>2036</v>
      </c>
      <c r="R240" s="10" t="s">
        <v>2043</v>
      </c>
      <c r="S240" s="13">
        <f t="shared" si="13"/>
        <v>43083.25</v>
      </c>
      <c r="T240" s="12">
        <f t="shared" si="14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s="10" t="s">
        <v>65</v>
      </c>
      <c r="Q241" s="10" t="s">
        <v>2035</v>
      </c>
      <c r="R241" s="10" t="s">
        <v>2048</v>
      </c>
      <c r="S241" s="13">
        <f t="shared" si="13"/>
        <v>42245.208333333328</v>
      </c>
      <c r="T241" s="12">
        <f t="shared" si="14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s="10" t="s">
        <v>33</v>
      </c>
      <c r="Q242" s="10" t="s">
        <v>2036</v>
      </c>
      <c r="R242" s="10" t="s">
        <v>2043</v>
      </c>
      <c r="S242" s="13">
        <f t="shared" si="13"/>
        <v>40396.208333333336</v>
      </c>
      <c r="T242" s="12">
        <f t="shared" si="14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s="10" t="s">
        <v>68</v>
      </c>
      <c r="Q243" s="10" t="s">
        <v>2038</v>
      </c>
      <c r="R243" s="10" t="s">
        <v>2049</v>
      </c>
      <c r="S243" s="13">
        <f t="shared" si="13"/>
        <v>41742.208333333336</v>
      </c>
      <c r="T243" s="12">
        <f t="shared" si="14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s="10" t="s">
        <v>23</v>
      </c>
      <c r="Q244" s="10" t="s">
        <v>2034</v>
      </c>
      <c r="R244" s="10" t="s">
        <v>2041</v>
      </c>
      <c r="S244" s="13">
        <f t="shared" si="13"/>
        <v>42865.208333333328</v>
      </c>
      <c r="T244" s="12">
        <f t="shared" si="14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s="10" t="s">
        <v>33</v>
      </c>
      <c r="Q245" s="10" t="s">
        <v>2036</v>
      </c>
      <c r="R245" s="10" t="s">
        <v>2043</v>
      </c>
      <c r="S245" s="13">
        <f t="shared" si="13"/>
        <v>43163.25</v>
      </c>
      <c r="T245" s="12">
        <f t="shared" si="14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s="10" t="s">
        <v>33</v>
      </c>
      <c r="Q246" s="10" t="s">
        <v>2036</v>
      </c>
      <c r="R246" s="10" t="s">
        <v>2043</v>
      </c>
      <c r="S246" s="13">
        <f t="shared" si="13"/>
        <v>41834.208333333336</v>
      </c>
      <c r="T246" s="12">
        <f t="shared" si="14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s="10" t="s">
        <v>33</v>
      </c>
      <c r="Q247" s="10" t="s">
        <v>2036</v>
      </c>
      <c r="R247" s="10" t="s">
        <v>2043</v>
      </c>
      <c r="S247" s="13">
        <f t="shared" si="13"/>
        <v>41736.208333333336</v>
      </c>
      <c r="T247" s="12">
        <f t="shared" si="14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s="10" t="s">
        <v>28</v>
      </c>
      <c r="Q248" s="10" t="s">
        <v>2035</v>
      </c>
      <c r="R248" s="10" t="s">
        <v>2042</v>
      </c>
      <c r="S248" s="13">
        <f t="shared" si="13"/>
        <v>41491.208333333336</v>
      </c>
      <c r="T248" s="12">
        <f t="shared" si="14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s="10" t="s">
        <v>119</v>
      </c>
      <c r="Q249" s="10" t="s">
        <v>2038</v>
      </c>
      <c r="R249" s="10" t="s">
        <v>2054</v>
      </c>
      <c r="S249" s="13">
        <f t="shared" si="13"/>
        <v>42726.25</v>
      </c>
      <c r="T249" s="12">
        <f t="shared" si="14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s="10" t="s">
        <v>292</v>
      </c>
      <c r="Q250" s="10" t="s">
        <v>2039</v>
      </c>
      <c r="R250" s="10" t="s">
        <v>2062</v>
      </c>
      <c r="S250" s="13">
        <f t="shared" si="13"/>
        <v>42004.25</v>
      </c>
      <c r="T250" s="12">
        <f t="shared" si="14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s="10" t="s">
        <v>206</v>
      </c>
      <c r="Q251" s="10" t="s">
        <v>2038</v>
      </c>
      <c r="R251" s="10" t="s">
        <v>2060</v>
      </c>
      <c r="S251" s="13">
        <f t="shared" si="13"/>
        <v>42006.25</v>
      </c>
      <c r="T251" s="12">
        <f t="shared" si="14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s="10" t="s">
        <v>23</v>
      </c>
      <c r="Q252" s="10" t="s">
        <v>2034</v>
      </c>
      <c r="R252" s="10" t="s">
        <v>2041</v>
      </c>
      <c r="S252" s="13">
        <f t="shared" si="13"/>
        <v>40203.25</v>
      </c>
      <c r="T252" s="12">
        <f t="shared" si="14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s="10" t="s">
        <v>33</v>
      </c>
      <c r="Q253" s="10" t="s">
        <v>2036</v>
      </c>
      <c r="R253" s="10" t="s">
        <v>2043</v>
      </c>
      <c r="S253" s="13">
        <f t="shared" si="13"/>
        <v>41252.25</v>
      </c>
      <c r="T253" s="12">
        <f t="shared" si="14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s="10" t="s">
        <v>33</v>
      </c>
      <c r="Q254" s="10" t="s">
        <v>2036</v>
      </c>
      <c r="R254" s="10" t="s">
        <v>2043</v>
      </c>
      <c r="S254" s="13">
        <f t="shared" si="13"/>
        <v>41572.208333333336</v>
      </c>
      <c r="T254" s="12">
        <f t="shared" si="14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s="10" t="s">
        <v>53</v>
      </c>
      <c r="Q255" s="10" t="s">
        <v>2037</v>
      </c>
      <c r="R255" s="10" t="s">
        <v>2046</v>
      </c>
      <c r="S255" s="13">
        <f t="shared" si="13"/>
        <v>40641.208333333336</v>
      </c>
      <c r="T255" s="12">
        <f t="shared" si="14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s="10" t="s">
        <v>68</v>
      </c>
      <c r="Q256" s="10" t="s">
        <v>2038</v>
      </c>
      <c r="R256" s="10" t="s">
        <v>2049</v>
      </c>
      <c r="S256" s="13">
        <f t="shared" si="13"/>
        <v>42787.25</v>
      </c>
      <c r="T256" s="12">
        <f t="shared" si="14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s="10" t="s">
        <v>23</v>
      </c>
      <c r="Q257" s="10" t="s">
        <v>2034</v>
      </c>
      <c r="R257" s="10" t="s">
        <v>2041</v>
      </c>
      <c r="S257" s="13">
        <f t="shared" si="13"/>
        <v>40590.25</v>
      </c>
      <c r="T257" s="12">
        <f t="shared" si="14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s="10" t="s">
        <v>23</v>
      </c>
      <c r="Q258" s="10" t="s">
        <v>2034</v>
      </c>
      <c r="R258" s="10" t="s">
        <v>2041</v>
      </c>
      <c r="S258" s="13">
        <f t="shared" si="13"/>
        <v>42393.25</v>
      </c>
      <c r="T258" s="12">
        <f t="shared" si="14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s="10" t="s">
        <v>33</v>
      </c>
      <c r="Q259" s="10" t="s">
        <v>2036</v>
      </c>
      <c r="R259" s="10" t="s">
        <v>2043</v>
      </c>
      <c r="S259" s="13">
        <f t="shared" ref="S259:S322" si="17">(((L259/60)/60)/24)+DATE(1970,1,1)</f>
        <v>41338.25</v>
      </c>
      <c r="T259" s="12">
        <f t="shared" ref="T259:T322" si="18">(((M259/60)/60)/24)+DATE(1970,1,1)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s="10" t="s">
        <v>33</v>
      </c>
      <c r="Q260" s="10" t="s">
        <v>2036</v>
      </c>
      <c r="R260" s="10" t="s">
        <v>2043</v>
      </c>
      <c r="S260" s="13">
        <f t="shared" si="17"/>
        <v>42712.25</v>
      </c>
      <c r="T260" s="12">
        <f t="shared" si="18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s="10" t="s">
        <v>122</v>
      </c>
      <c r="Q261" s="10" t="s">
        <v>2053</v>
      </c>
      <c r="R261" s="10" t="s">
        <v>2055</v>
      </c>
      <c r="S261" s="13">
        <f t="shared" si="17"/>
        <v>41251.25</v>
      </c>
      <c r="T261" s="12">
        <f t="shared" si="18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s="10" t="s">
        <v>23</v>
      </c>
      <c r="Q262" s="10" t="s">
        <v>2034</v>
      </c>
      <c r="R262" s="10" t="s">
        <v>2041</v>
      </c>
      <c r="S262" s="13">
        <f t="shared" si="17"/>
        <v>41180.208333333336</v>
      </c>
      <c r="T262" s="12">
        <f t="shared" si="18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s="10" t="s">
        <v>23</v>
      </c>
      <c r="Q263" s="10" t="s">
        <v>2034</v>
      </c>
      <c r="R263" s="10" t="s">
        <v>2041</v>
      </c>
      <c r="S263" s="13">
        <f t="shared" si="17"/>
        <v>40415.208333333336</v>
      </c>
      <c r="T263" s="12">
        <f t="shared" si="18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s="10" t="s">
        <v>60</v>
      </c>
      <c r="Q264" s="10" t="s">
        <v>2034</v>
      </c>
      <c r="R264" s="10" t="s">
        <v>2047</v>
      </c>
      <c r="S264" s="13">
        <f t="shared" si="17"/>
        <v>40638.208333333336</v>
      </c>
      <c r="T264" s="12">
        <f t="shared" si="18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s="10" t="s">
        <v>122</v>
      </c>
      <c r="Q265" s="10" t="s">
        <v>2053</v>
      </c>
      <c r="R265" s="10" t="s">
        <v>2055</v>
      </c>
      <c r="S265" s="13">
        <f t="shared" si="17"/>
        <v>40187.25</v>
      </c>
      <c r="T265" s="12">
        <f t="shared" si="18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s="10" t="s">
        <v>33</v>
      </c>
      <c r="Q266" s="10" t="s">
        <v>2036</v>
      </c>
      <c r="R266" s="10" t="s">
        <v>2043</v>
      </c>
      <c r="S266" s="13">
        <f t="shared" si="17"/>
        <v>41317.25</v>
      </c>
      <c r="T266" s="12">
        <f t="shared" si="18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s="10" t="s">
        <v>33</v>
      </c>
      <c r="Q267" s="10" t="s">
        <v>2036</v>
      </c>
      <c r="R267" s="10" t="s">
        <v>2043</v>
      </c>
      <c r="S267" s="13">
        <f t="shared" si="17"/>
        <v>42372.25</v>
      </c>
      <c r="T267" s="12">
        <f t="shared" si="18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s="10" t="s">
        <v>159</v>
      </c>
      <c r="Q268" s="10" t="s">
        <v>2034</v>
      </c>
      <c r="R268" s="10" t="s">
        <v>2059</v>
      </c>
      <c r="S268" s="13">
        <f t="shared" si="17"/>
        <v>41950.25</v>
      </c>
      <c r="T268" s="12">
        <f t="shared" si="18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s="10" t="s">
        <v>33</v>
      </c>
      <c r="Q269" s="10" t="s">
        <v>2036</v>
      </c>
      <c r="R269" s="10" t="s">
        <v>2043</v>
      </c>
      <c r="S269" s="13">
        <f t="shared" si="17"/>
        <v>41206.208333333336</v>
      </c>
      <c r="T269" s="12">
        <f t="shared" si="18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s="10" t="s">
        <v>42</v>
      </c>
      <c r="Q270" s="10" t="s">
        <v>2037</v>
      </c>
      <c r="R270" s="10" t="s">
        <v>2044</v>
      </c>
      <c r="S270" s="13">
        <f t="shared" si="17"/>
        <v>41186.208333333336</v>
      </c>
      <c r="T270" s="12">
        <f t="shared" si="18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s="10" t="s">
        <v>269</v>
      </c>
      <c r="Q271" s="10" t="s">
        <v>2037</v>
      </c>
      <c r="R271" s="10" t="s">
        <v>2061</v>
      </c>
      <c r="S271" s="13">
        <f t="shared" si="17"/>
        <v>43496.25</v>
      </c>
      <c r="T271" s="12">
        <f t="shared" si="18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s="10" t="s">
        <v>89</v>
      </c>
      <c r="Q272" s="10" t="s">
        <v>2039</v>
      </c>
      <c r="R272" s="10" t="s">
        <v>2051</v>
      </c>
      <c r="S272" s="13">
        <f t="shared" si="17"/>
        <v>40514.25</v>
      </c>
      <c r="T272" s="12">
        <f t="shared" si="18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s="10" t="s">
        <v>122</v>
      </c>
      <c r="Q273" s="10" t="s">
        <v>2053</v>
      </c>
      <c r="R273" s="10" t="s">
        <v>2055</v>
      </c>
      <c r="S273" s="13">
        <f t="shared" si="17"/>
        <v>42345.25</v>
      </c>
      <c r="T273" s="12">
        <f t="shared" si="18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s="10" t="s">
        <v>33</v>
      </c>
      <c r="Q274" s="10" t="s">
        <v>2036</v>
      </c>
      <c r="R274" s="10" t="s">
        <v>2043</v>
      </c>
      <c r="S274" s="13">
        <f t="shared" si="17"/>
        <v>43656.208333333328</v>
      </c>
      <c r="T274" s="12">
        <f t="shared" si="18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s="10" t="s">
        <v>33</v>
      </c>
      <c r="Q275" s="10" t="s">
        <v>2036</v>
      </c>
      <c r="R275" s="10" t="s">
        <v>2043</v>
      </c>
      <c r="S275" s="13">
        <f t="shared" si="17"/>
        <v>42995.208333333328</v>
      </c>
      <c r="T275" s="12">
        <f t="shared" si="18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s="10" t="s">
        <v>33</v>
      </c>
      <c r="Q276" s="10" t="s">
        <v>2036</v>
      </c>
      <c r="R276" s="10" t="s">
        <v>2043</v>
      </c>
      <c r="S276" s="13">
        <f t="shared" si="17"/>
        <v>43045.25</v>
      </c>
      <c r="T276" s="12">
        <f t="shared" si="18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s="10" t="s">
        <v>206</v>
      </c>
      <c r="Q277" s="10" t="s">
        <v>2038</v>
      </c>
      <c r="R277" s="10" t="s">
        <v>2060</v>
      </c>
      <c r="S277" s="13">
        <f t="shared" si="17"/>
        <v>43561.208333333328</v>
      </c>
      <c r="T277" s="12">
        <f t="shared" si="18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s="10" t="s">
        <v>89</v>
      </c>
      <c r="Q278" s="10" t="s">
        <v>2039</v>
      </c>
      <c r="R278" s="10" t="s">
        <v>2051</v>
      </c>
      <c r="S278" s="13">
        <f t="shared" si="17"/>
        <v>41018.208333333336</v>
      </c>
      <c r="T278" s="12">
        <f t="shared" si="18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s="10" t="s">
        <v>33</v>
      </c>
      <c r="Q279" s="10" t="s">
        <v>2036</v>
      </c>
      <c r="R279" s="10" t="s">
        <v>2043</v>
      </c>
      <c r="S279" s="13">
        <f t="shared" si="17"/>
        <v>40378.208333333336</v>
      </c>
      <c r="T279" s="12">
        <f t="shared" si="18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s="10" t="s">
        <v>28</v>
      </c>
      <c r="Q280" s="10" t="s">
        <v>2035</v>
      </c>
      <c r="R280" s="10" t="s">
        <v>2042</v>
      </c>
      <c r="S280" s="13">
        <f t="shared" si="17"/>
        <v>41239.25</v>
      </c>
      <c r="T280" s="12">
        <f t="shared" si="18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s="10" t="s">
        <v>33</v>
      </c>
      <c r="Q281" s="10" t="s">
        <v>2036</v>
      </c>
      <c r="R281" s="10" t="s">
        <v>2043</v>
      </c>
      <c r="S281" s="13">
        <f t="shared" si="17"/>
        <v>43346.208333333328</v>
      </c>
      <c r="T281" s="12">
        <f t="shared" si="18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s="10" t="s">
        <v>71</v>
      </c>
      <c r="Q282" s="10" t="s">
        <v>2037</v>
      </c>
      <c r="R282" s="10" t="s">
        <v>2050</v>
      </c>
      <c r="S282" s="13">
        <f t="shared" si="17"/>
        <v>43060.25</v>
      </c>
      <c r="T282" s="12">
        <f t="shared" si="18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s="10" t="s">
        <v>33</v>
      </c>
      <c r="Q283" s="10" t="s">
        <v>2036</v>
      </c>
      <c r="R283" s="10" t="s">
        <v>2043</v>
      </c>
      <c r="S283" s="13">
        <f t="shared" si="17"/>
        <v>40979.25</v>
      </c>
      <c r="T283" s="12">
        <f t="shared" si="18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s="10" t="s">
        <v>269</v>
      </c>
      <c r="Q284" s="10" t="s">
        <v>2037</v>
      </c>
      <c r="R284" s="10" t="s">
        <v>2061</v>
      </c>
      <c r="S284" s="13">
        <f t="shared" si="17"/>
        <v>42701.25</v>
      </c>
      <c r="T284" s="12">
        <f t="shared" si="18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s="10" t="s">
        <v>23</v>
      </c>
      <c r="Q285" s="10" t="s">
        <v>2034</v>
      </c>
      <c r="R285" s="10" t="s">
        <v>2041</v>
      </c>
      <c r="S285" s="13">
        <f t="shared" si="17"/>
        <v>42520.208333333328</v>
      </c>
      <c r="T285" s="12">
        <f t="shared" si="18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s="10" t="s">
        <v>28</v>
      </c>
      <c r="Q286" s="10" t="s">
        <v>2035</v>
      </c>
      <c r="R286" s="10" t="s">
        <v>2042</v>
      </c>
      <c r="S286" s="13">
        <f t="shared" si="17"/>
        <v>41030.208333333336</v>
      </c>
      <c r="T286" s="12">
        <f t="shared" si="18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s="10" t="s">
        <v>33</v>
      </c>
      <c r="Q287" s="10" t="s">
        <v>2036</v>
      </c>
      <c r="R287" s="10" t="s">
        <v>2043</v>
      </c>
      <c r="S287" s="13">
        <f t="shared" si="17"/>
        <v>42623.208333333328</v>
      </c>
      <c r="T287" s="12">
        <f t="shared" si="18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s="10" t="s">
        <v>33</v>
      </c>
      <c r="Q288" s="10" t="s">
        <v>2036</v>
      </c>
      <c r="R288" s="10" t="s">
        <v>2043</v>
      </c>
      <c r="S288" s="13">
        <f t="shared" si="17"/>
        <v>42697.25</v>
      </c>
      <c r="T288" s="12">
        <f t="shared" si="18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s="10" t="s">
        <v>50</v>
      </c>
      <c r="Q289" s="10" t="s">
        <v>2034</v>
      </c>
      <c r="R289" s="10" t="s">
        <v>2045</v>
      </c>
      <c r="S289" s="13">
        <f t="shared" si="17"/>
        <v>42122.208333333328</v>
      </c>
      <c r="T289" s="12">
        <f t="shared" si="18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s="10" t="s">
        <v>148</v>
      </c>
      <c r="Q290" s="10" t="s">
        <v>2034</v>
      </c>
      <c r="R290" s="10" t="s">
        <v>2058</v>
      </c>
      <c r="S290" s="13">
        <f t="shared" si="17"/>
        <v>40982.208333333336</v>
      </c>
      <c r="T290" s="12">
        <f t="shared" si="18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s="10" t="s">
        <v>33</v>
      </c>
      <c r="Q291" s="10" t="s">
        <v>2036</v>
      </c>
      <c r="R291" s="10" t="s">
        <v>2043</v>
      </c>
      <c r="S291" s="13">
        <f t="shared" si="17"/>
        <v>42219.208333333328</v>
      </c>
      <c r="T291" s="12">
        <f t="shared" si="18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s="10" t="s">
        <v>42</v>
      </c>
      <c r="Q292" s="10" t="s">
        <v>2037</v>
      </c>
      <c r="R292" s="10" t="s">
        <v>2044</v>
      </c>
      <c r="S292" s="13">
        <f t="shared" si="17"/>
        <v>41404.208333333336</v>
      </c>
      <c r="T292" s="12">
        <f t="shared" si="18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s="10" t="s">
        <v>28</v>
      </c>
      <c r="Q293" s="10" t="s">
        <v>2035</v>
      </c>
      <c r="R293" s="10" t="s">
        <v>2042</v>
      </c>
      <c r="S293" s="13">
        <f t="shared" si="17"/>
        <v>40831.208333333336</v>
      </c>
      <c r="T293" s="12">
        <f t="shared" si="18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s="10" t="s">
        <v>17</v>
      </c>
      <c r="Q294" s="10" t="s">
        <v>2033</v>
      </c>
      <c r="R294" s="10" t="s">
        <v>2040</v>
      </c>
      <c r="S294" s="13">
        <f t="shared" si="17"/>
        <v>40984.208333333336</v>
      </c>
      <c r="T294" s="12">
        <f t="shared" si="18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s="10" t="s">
        <v>33</v>
      </c>
      <c r="Q295" s="10" t="s">
        <v>2036</v>
      </c>
      <c r="R295" s="10" t="s">
        <v>2043</v>
      </c>
      <c r="S295" s="13">
        <f t="shared" si="17"/>
        <v>40456.208333333336</v>
      </c>
      <c r="T295" s="12">
        <f t="shared" si="18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s="10" t="s">
        <v>33</v>
      </c>
      <c r="Q296" s="10" t="s">
        <v>2036</v>
      </c>
      <c r="R296" s="10" t="s">
        <v>2043</v>
      </c>
      <c r="S296" s="13">
        <f t="shared" si="17"/>
        <v>43399.208333333328</v>
      </c>
      <c r="T296" s="12">
        <f t="shared" si="18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s="10" t="s">
        <v>33</v>
      </c>
      <c r="Q297" s="10" t="s">
        <v>2036</v>
      </c>
      <c r="R297" s="10" t="s">
        <v>2043</v>
      </c>
      <c r="S297" s="13">
        <f t="shared" si="17"/>
        <v>41562.208333333336</v>
      </c>
      <c r="T297" s="12">
        <f t="shared" si="18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s="10" t="s">
        <v>33</v>
      </c>
      <c r="Q298" s="10" t="s">
        <v>2036</v>
      </c>
      <c r="R298" s="10" t="s">
        <v>2043</v>
      </c>
      <c r="S298" s="13">
        <f t="shared" si="17"/>
        <v>43493.25</v>
      </c>
      <c r="T298" s="12">
        <f t="shared" si="18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s="10" t="s">
        <v>33</v>
      </c>
      <c r="Q299" s="10" t="s">
        <v>2036</v>
      </c>
      <c r="R299" s="10" t="s">
        <v>2043</v>
      </c>
      <c r="S299" s="13">
        <f t="shared" si="17"/>
        <v>41653.25</v>
      </c>
      <c r="T299" s="12">
        <f t="shared" si="18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s="10" t="s">
        <v>23</v>
      </c>
      <c r="Q300" s="10" t="s">
        <v>2034</v>
      </c>
      <c r="R300" s="10" t="s">
        <v>2041</v>
      </c>
      <c r="S300" s="13">
        <f t="shared" si="17"/>
        <v>42426.25</v>
      </c>
      <c r="T300" s="12">
        <f t="shared" si="18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s="10" t="s">
        <v>17</v>
      </c>
      <c r="Q301" s="10" t="s">
        <v>2033</v>
      </c>
      <c r="R301" s="10" t="s">
        <v>2040</v>
      </c>
      <c r="S301" s="13">
        <f t="shared" si="17"/>
        <v>42432.25</v>
      </c>
      <c r="T301" s="12">
        <f t="shared" si="18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s="10" t="s">
        <v>68</v>
      </c>
      <c r="Q302" s="10" t="s">
        <v>2038</v>
      </c>
      <c r="R302" s="10" t="s">
        <v>2049</v>
      </c>
      <c r="S302" s="13">
        <f t="shared" si="17"/>
        <v>42977.208333333328</v>
      </c>
      <c r="T302" s="12">
        <f t="shared" si="18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s="10" t="s">
        <v>42</v>
      </c>
      <c r="Q303" s="10" t="s">
        <v>2037</v>
      </c>
      <c r="R303" s="10" t="s">
        <v>2044</v>
      </c>
      <c r="S303" s="13">
        <f t="shared" si="17"/>
        <v>42061.25</v>
      </c>
      <c r="T303" s="12">
        <f t="shared" si="18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s="10" t="s">
        <v>33</v>
      </c>
      <c r="Q304" s="10" t="s">
        <v>2036</v>
      </c>
      <c r="R304" s="10" t="s">
        <v>2043</v>
      </c>
      <c r="S304" s="13">
        <f t="shared" si="17"/>
        <v>43345.208333333328</v>
      </c>
      <c r="T304" s="12">
        <f t="shared" si="18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s="10" t="s">
        <v>60</v>
      </c>
      <c r="Q305" s="10" t="s">
        <v>2034</v>
      </c>
      <c r="R305" s="10" t="s">
        <v>2047</v>
      </c>
      <c r="S305" s="13">
        <f t="shared" si="17"/>
        <v>42376.25</v>
      </c>
      <c r="T305" s="12">
        <f t="shared" si="18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s="10" t="s">
        <v>42</v>
      </c>
      <c r="Q306" s="10" t="s">
        <v>2037</v>
      </c>
      <c r="R306" s="10" t="s">
        <v>2044</v>
      </c>
      <c r="S306" s="13">
        <f t="shared" si="17"/>
        <v>42589.208333333328</v>
      </c>
      <c r="T306" s="12">
        <f t="shared" si="18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s="10" t="s">
        <v>33</v>
      </c>
      <c r="Q307" s="10" t="s">
        <v>2036</v>
      </c>
      <c r="R307" s="10" t="s">
        <v>2043</v>
      </c>
      <c r="S307" s="13">
        <f t="shared" si="17"/>
        <v>42448.208333333328</v>
      </c>
      <c r="T307" s="12">
        <f t="shared" si="18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s="10" t="s">
        <v>33</v>
      </c>
      <c r="Q308" s="10" t="s">
        <v>2036</v>
      </c>
      <c r="R308" s="10" t="s">
        <v>2043</v>
      </c>
      <c r="S308" s="13">
        <f t="shared" si="17"/>
        <v>42930.208333333328</v>
      </c>
      <c r="T308" s="12">
        <f t="shared" si="18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s="10" t="s">
        <v>119</v>
      </c>
      <c r="Q309" s="10" t="s">
        <v>2038</v>
      </c>
      <c r="R309" s="10" t="s">
        <v>2054</v>
      </c>
      <c r="S309" s="13">
        <f t="shared" si="17"/>
        <v>41066.208333333336</v>
      </c>
      <c r="T309" s="12">
        <f t="shared" si="18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s="10" t="s">
        <v>33</v>
      </c>
      <c r="Q310" s="10" t="s">
        <v>2036</v>
      </c>
      <c r="R310" s="10" t="s">
        <v>2043</v>
      </c>
      <c r="S310" s="13">
        <f t="shared" si="17"/>
        <v>40651.208333333336</v>
      </c>
      <c r="T310" s="12">
        <f t="shared" si="18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s="10" t="s">
        <v>60</v>
      </c>
      <c r="Q311" s="10" t="s">
        <v>2034</v>
      </c>
      <c r="R311" s="10" t="s">
        <v>2047</v>
      </c>
      <c r="S311" s="13">
        <f t="shared" si="17"/>
        <v>40807.208333333336</v>
      </c>
      <c r="T311" s="12">
        <f t="shared" si="18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s="10" t="s">
        <v>89</v>
      </c>
      <c r="Q312" s="10" t="s">
        <v>2039</v>
      </c>
      <c r="R312" s="10" t="s">
        <v>2051</v>
      </c>
      <c r="S312" s="13">
        <f t="shared" si="17"/>
        <v>40277.208333333336</v>
      </c>
      <c r="T312" s="12">
        <f t="shared" si="18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s="10" t="s">
        <v>33</v>
      </c>
      <c r="Q313" s="10" t="s">
        <v>2036</v>
      </c>
      <c r="R313" s="10" t="s">
        <v>2043</v>
      </c>
      <c r="S313" s="13">
        <f t="shared" si="17"/>
        <v>40590.25</v>
      </c>
      <c r="T313" s="12">
        <f t="shared" si="18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s="10" t="s">
        <v>33</v>
      </c>
      <c r="Q314" s="10" t="s">
        <v>2036</v>
      </c>
      <c r="R314" s="10" t="s">
        <v>2043</v>
      </c>
      <c r="S314" s="13">
        <f t="shared" si="17"/>
        <v>41572.208333333336</v>
      </c>
      <c r="T314" s="12">
        <f t="shared" si="18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s="10" t="s">
        <v>23</v>
      </c>
      <c r="Q315" s="10" t="s">
        <v>2034</v>
      </c>
      <c r="R315" s="10" t="s">
        <v>2041</v>
      </c>
      <c r="S315" s="13">
        <f t="shared" si="17"/>
        <v>40966.25</v>
      </c>
      <c r="T315" s="12">
        <f t="shared" si="18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s="10" t="s">
        <v>42</v>
      </c>
      <c r="Q316" s="10" t="s">
        <v>2037</v>
      </c>
      <c r="R316" s="10" t="s">
        <v>2044</v>
      </c>
      <c r="S316" s="13">
        <f t="shared" si="17"/>
        <v>43536.208333333328</v>
      </c>
      <c r="T316" s="12">
        <f t="shared" si="18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s="10" t="s">
        <v>33</v>
      </c>
      <c r="Q317" s="10" t="s">
        <v>2036</v>
      </c>
      <c r="R317" s="10" t="s">
        <v>2043</v>
      </c>
      <c r="S317" s="13">
        <f t="shared" si="17"/>
        <v>41783.208333333336</v>
      </c>
      <c r="T317" s="12">
        <f t="shared" si="18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s="10" t="s">
        <v>17</v>
      </c>
      <c r="Q318" s="10" t="s">
        <v>2033</v>
      </c>
      <c r="R318" s="10" t="s">
        <v>2040</v>
      </c>
      <c r="S318" s="13">
        <f t="shared" si="17"/>
        <v>43788.25</v>
      </c>
      <c r="T318" s="12">
        <f t="shared" si="18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s="10" t="s">
        <v>33</v>
      </c>
      <c r="Q319" s="10" t="s">
        <v>2036</v>
      </c>
      <c r="R319" s="10" t="s">
        <v>2043</v>
      </c>
      <c r="S319" s="13">
        <f t="shared" si="17"/>
        <v>42869.208333333328</v>
      </c>
      <c r="T319" s="12">
        <f t="shared" si="18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s="10" t="s">
        <v>23</v>
      </c>
      <c r="Q320" s="10" t="s">
        <v>2034</v>
      </c>
      <c r="R320" s="10" t="s">
        <v>2041</v>
      </c>
      <c r="S320" s="13">
        <f t="shared" si="17"/>
        <v>41684.25</v>
      </c>
      <c r="T320" s="12">
        <f t="shared" si="18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s="10" t="s">
        <v>28</v>
      </c>
      <c r="Q321" s="10" t="s">
        <v>2035</v>
      </c>
      <c r="R321" s="10" t="s">
        <v>2042</v>
      </c>
      <c r="S321" s="13">
        <f t="shared" si="17"/>
        <v>40402.208333333336</v>
      </c>
      <c r="T321" s="12">
        <f t="shared" si="18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s="10" t="s">
        <v>119</v>
      </c>
      <c r="Q322" s="10" t="s">
        <v>2038</v>
      </c>
      <c r="R322" s="10" t="s">
        <v>2054</v>
      </c>
      <c r="S322" s="13">
        <f t="shared" si="17"/>
        <v>40673.208333333336</v>
      </c>
      <c r="T322" s="12">
        <f t="shared" si="18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s="10" t="s">
        <v>100</v>
      </c>
      <c r="Q323" s="10" t="s">
        <v>2037</v>
      </c>
      <c r="R323" s="10" t="s">
        <v>2052</v>
      </c>
      <c r="S323" s="13">
        <f t="shared" ref="S323:S386" si="21">(((L323/60)/60)/24)+DATE(1970,1,1)</f>
        <v>40634.208333333336</v>
      </c>
      <c r="T323" s="12">
        <f t="shared" ref="T323:T386" si="22">(((M323/60)/60)/24)+DATE(1970,1,1)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s="10" t="s">
        <v>33</v>
      </c>
      <c r="Q324" s="10" t="s">
        <v>2036</v>
      </c>
      <c r="R324" s="10" t="s">
        <v>2043</v>
      </c>
      <c r="S324" s="13">
        <f t="shared" si="21"/>
        <v>40507.25</v>
      </c>
      <c r="T324" s="12">
        <f t="shared" si="22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s="10" t="s">
        <v>42</v>
      </c>
      <c r="Q325" s="10" t="s">
        <v>2037</v>
      </c>
      <c r="R325" s="10" t="s">
        <v>2044</v>
      </c>
      <c r="S325" s="13">
        <f t="shared" si="21"/>
        <v>41725.208333333336</v>
      </c>
      <c r="T325" s="12">
        <f t="shared" si="22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s="10" t="s">
        <v>33</v>
      </c>
      <c r="Q326" s="10" t="s">
        <v>2036</v>
      </c>
      <c r="R326" s="10" t="s">
        <v>2043</v>
      </c>
      <c r="S326" s="13">
        <f t="shared" si="21"/>
        <v>42176.208333333328</v>
      </c>
      <c r="T326" s="12">
        <f t="shared" si="22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s="10" t="s">
        <v>33</v>
      </c>
      <c r="Q327" s="10" t="s">
        <v>2036</v>
      </c>
      <c r="R327" s="10" t="s">
        <v>2043</v>
      </c>
      <c r="S327" s="13">
        <f t="shared" si="21"/>
        <v>43267.208333333328</v>
      </c>
      <c r="T327" s="12">
        <f t="shared" si="22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s="10" t="s">
        <v>71</v>
      </c>
      <c r="Q328" s="10" t="s">
        <v>2037</v>
      </c>
      <c r="R328" s="10" t="s">
        <v>2050</v>
      </c>
      <c r="S328" s="13">
        <f t="shared" si="21"/>
        <v>42364.25</v>
      </c>
      <c r="T328" s="12">
        <f t="shared" si="22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s="10" t="s">
        <v>33</v>
      </c>
      <c r="Q329" s="10" t="s">
        <v>2036</v>
      </c>
      <c r="R329" s="10" t="s">
        <v>2043</v>
      </c>
      <c r="S329" s="13">
        <f t="shared" si="21"/>
        <v>43705.208333333328</v>
      </c>
      <c r="T329" s="12">
        <f t="shared" si="22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s="10" t="s">
        <v>23</v>
      </c>
      <c r="Q330" s="10" t="s">
        <v>2034</v>
      </c>
      <c r="R330" s="10" t="s">
        <v>2041</v>
      </c>
      <c r="S330" s="13">
        <f t="shared" si="21"/>
        <v>43434.25</v>
      </c>
      <c r="T330" s="12">
        <f t="shared" si="22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s="10" t="s">
        <v>89</v>
      </c>
      <c r="Q331" s="10" t="s">
        <v>2039</v>
      </c>
      <c r="R331" s="10" t="s">
        <v>2051</v>
      </c>
      <c r="S331" s="13">
        <f t="shared" si="21"/>
        <v>42716.25</v>
      </c>
      <c r="T331" s="12">
        <f t="shared" si="22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s="10" t="s">
        <v>42</v>
      </c>
      <c r="Q332" s="10" t="s">
        <v>2037</v>
      </c>
      <c r="R332" s="10" t="s">
        <v>2044</v>
      </c>
      <c r="S332" s="13">
        <f t="shared" si="21"/>
        <v>43077.25</v>
      </c>
      <c r="T332" s="12">
        <f t="shared" si="22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s="10" t="s">
        <v>17</v>
      </c>
      <c r="Q333" s="10" t="s">
        <v>2033</v>
      </c>
      <c r="R333" s="10" t="s">
        <v>2040</v>
      </c>
      <c r="S333" s="13">
        <f t="shared" si="21"/>
        <v>40896.25</v>
      </c>
      <c r="T333" s="12">
        <f t="shared" si="22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s="10" t="s">
        <v>65</v>
      </c>
      <c r="Q334" s="10" t="s">
        <v>2035</v>
      </c>
      <c r="R334" s="10" t="s">
        <v>2042</v>
      </c>
      <c r="S334" s="13">
        <f t="shared" si="21"/>
        <v>41361.208333333336</v>
      </c>
      <c r="T334" s="12">
        <f t="shared" si="22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s="10" t="s">
        <v>33</v>
      </c>
      <c r="Q335" s="10" t="s">
        <v>2036</v>
      </c>
      <c r="R335" s="10" t="s">
        <v>2043</v>
      </c>
      <c r="S335" s="13">
        <f t="shared" si="21"/>
        <v>43424.25</v>
      </c>
      <c r="T335" s="12">
        <f t="shared" si="22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s="10" t="s">
        <v>23</v>
      </c>
      <c r="Q336" s="10" t="s">
        <v>2034</v>
      </c>
      <c r="R336" s="10" t="s">
        <v>2041</v>
      </c>
      <c r="S336" s="13">
        <f t="shared" si="21"/>
        <v>43110.25</v>
      </c>
      <c r="T336" s="12">
        <f t="shared" si="22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s="10" t="s">
        <v>23</v>
      </c>
      <c r="Q337" s="10" t="s">
        <v>2034</v>
      </c>
      <c r="R337" s="10" t="s">
        <v>2041</v>
      </c>
      <c r="S337" s="13">
        <f t="shared" si="21"/>
        <v>43784.25</v>
      </c>
      <c r="T337" s="12">
        <f t="shared" si="22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s="10" t="s">
        <v>23</v>
      </c>
      <c r="Q338" s="10" t="s">
        <v>2034</v>
      </c>
      <c r="R338" s="10" t="s">
        <v>2041</v>
      </c>
      <c r="S338" s="13">
        <f t="shared" si="21"/>
        <v>40527.25</v>
      </c>
      <c r="T338" s="12">
        <f t="shared" si="22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s="10" t="s">
        <v>33</v>
      </c>
      <c r="Q339" s="10" t="s">
        <v>2036</v>
      </c>
      <c r="R339" s="10" t="s">
        <v>2043</v>
      </c>
      <c r="S339" s="13">
        <f t="shared" si="21"/>
        <v>43780.25</v>
      </c>
      <c r="T339" s="12">
        <f t="shared" si="22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s="10" t="s">
        <v>33</v>
      </c>
      <c r="Q340" s="10" t="s">
        <v>2036</v>
      </c>
      <c r="R340" s="10" t="s">
        <v>2043</v>
      </c>
      <c r="S340" s="13">
        <f t="shared" si="21"/>
        <v>40821.208333333336</v>
      </c>
      <c r="T340" s="12">
        <f t="shared" si="22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s="10" t="s">
        <v>33</v>
      </c>
      <c r="Q341" s="10" t="s">
        <v>2036</v>
      </c>
      <c r="R341" s="10" t="s">
        <v>2043</v>
      </c>
      <c r="S341" s="13">
        <f t="shared" si="21"/>
        <v>42949.208333333328</v>
      </c>
      <c r="T341" s="12">
        <f t="shared" si="22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s="10" t="s">
        <v>122</v>
      </c>
      <c r="Q342" s="10" t="s">
        <v>2053</v>
      </c>
      <c r="R342" s="10" t="s">
        <v>2055</v>
      </c>
      <c r="S342" s="13">
        <f t="shared" si="21"/>
        <v>40889.25</v>
      </c>
      <c r="T342" s="12">
        <f t="shared" si="22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s="10" t="s">
        <v>60</v>
      </c>
      <c r="Q343" s="10" t="s">
        <v>2034</v>
      </c>
      <c r="R343" s="10" t="s">
        <v>2047</v>
      </c>
      <c r="S343" s="13">
        <f t="shared" si="21"/>
        <v>42244.208333333328</v>
      </c>
      <c r="T343" s="12">
        <f t="shared" si="22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s="10" t="s">
        <v>33</v>
      </c>
      <c r="Q344" s="10" t="s">
        <v>2036</v>
      </c>
      <c r="R344" s="10" t="s">
        <v>2043</v>
      </c>
      <c r="S344" s="13">
        <f t="shared" si="21"/>
        <v>41475.208333333336</v>
      </c>
      <c r="T344" s="12">
        <f t="shared" si="22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s="10" t="s">
        <v>33</v>
      </c>
      <c r="Q345" s="10" t="s">
        <v>2036</v>
      </c>
      <c r="R345" s="10" t="s">
        <v>2043</v>
      </c>
      <c r="S345" s="13">
        <f t="shared" si="21"/>
        <v>41597.25</v>
      </c>
      <c r="T345" s="12">
        <f t="shared" si="22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s="10" t="s">
        <v>89</v>
      </c>
      <c r="Q346" s="10" t="s">
        <v>2039</v>
      </c>
      <c r="R346" s="10" t="s">
        <v>2051</v>
      </c>
      <c r="S346" s="13">
        <f t="shared" si="21"/>
        <v>43122.25</v>
      </c>
      <c r="T346" s="12">
        <f t="shared" si="22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s="10" t="s">
        <v>53</v>
      </c>
      <c r="Q347" s="10" t="s">
        <v>2037</v>
      </c>
      <c r="R347" s="10" t="s">
        <v>2046</v>
      </c>
      <c r="S347" s="13">
        <f t="shared" si="21"/>
        <v>42194.208333333328</v>
      </c>
      <c r="T347" s="12">
        <f t="shared" si="22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s="10" t="s">
        <v>60</v>
      </c>
      <c r="Q348" s="10" t="s">
        <v>2034</v>
      </c>
      <c r="R348" s="10" t="s">
        <v>2047</v>
      </c>
      <c r="S348" s="13">
        <f t="shared" si="21"/>
        <v>42971.208333333328</v>
      </c>
      <c r="T348" s="12">
        <f t="shared" si="22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s="10" t="s">
        <v>28</v>
      </c>
      <c r="Q349" s="10" t="s">
        <v>2035</v>
      </c>
      <c r="R349" s="10" t="s">
        <v>2042</v>
      </c>
      <c r="S349" s="13">
        <f t="shared" si="21"/>
        <v>42046.25</v>
      </c>
      <c r="T349" s="12">
        <f t="shared" si="22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s="10" t="s">
        <v>17</v>
      </c>
      <c r="Q350" s="10" t="s">
        <v>2033</v>
      </c>
      <c r="R350" s="10" t="s">
        <v>2040</v>
      </c>
      <c r="S350" s="13">
        <f t="shared" si="21"/>
        <v>42782.25</v>
      </c>
      <c r="T350" s="12">
        <f t="shared" si="22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s="10" t="s">
        <v>33</v>
      </c>
      <c r="Q351" s="10" t="s">
        <v>2036</v>
      </c>
      <c r="R351" s="10" t="s">
        <v>2043</v>
      </c>
      <c r="S351" s="13">
        <f t="shared" si="21"/>
        <v>42930.208333333328</v>
      </c>
      <c r="T351" s="12">
        <f t="shared" si="22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s="10" t="s">
        <v>159</v>
      </c>
      <c r="Q352" s="10" t="s">
        <v>2034</v>
      </c>
      <c r="R352" s="10" t="s">
        <v>2059</v>
      </c>
      <c r="S352" s="13">
        <f t="shared" si="21"/>
        <v>42144.208333333328</v>
      </c>
      <c r="T352" s="12">
        <f t="shared" si="22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s="10" t="s">
        <v>23</v>
      </c>
      <c r="Q353" s="10" t="s">
        <v>2034</v>
      </c>
      <c r="R353" s="10" t="s">
        <v>2041</v>
      </c>
      <c r="S353" s="13">
        <f t="shared" si="21"/>
        <v>42240.208333333328</v>
      </c>
      <c r="T353" s="12">
        <f t="shared" si="22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s="10" t="s">
        <v>33</v>
      </c>
      <c r="Q354" s="10" t="s">
        <v>2036</v>
      </c>
      <c r="R354" s="10" t="s">
        <v>2043</v>
      </c>
      <c r="S354" s="13">
        <f t="shared" si="21"/>
        <v>42315.25</v>
      </c>
      <c r="T354" s="12">
        <f t="shared" si="22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s="10" t="s">
        <v>33</v>
      </c>
      <c r="Q355" s="10" t="s">
        <v>2036</v>
      </c>
      <c r="R355" s="10" t="s">
        <v>2043</v>
      </c>
      <c r="S355" s="13">
        <f t="shared" si="21"/>
        <v>43651.208333333328</v>
      </c>
      <c r="T355" s="12">
        <f t="shared" si="22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s="10" t="s">
        <v>42</v>
      </c>
      <c r="Q356" s="10" t="s">
        <v>2037</v>
      </c>
      <c r="R356" s="10" t="s">
        <v>2044</v>
      </c>
      <c r="S356" s="13">
        <f t="shared" si="21"/>
        <v>41520.208333333336</v>
      </c>
      <c r="T356" s="12">
        <f t="shared" si="22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s="10" t="s">
        <v>65</v>
      </c>
      <c r="Q357" s="10" t="s">
        <v>2035</v>
      </c>
      <c r="R357" s="10" t="s">
        <v>2048</v>
      </c>
      <c r="S357" s="13">
        <f t="shared" si="21"/>
        <v>42757.25</v>
      </c>
      <c r="T357" s="12">
        <f t="shared" si="22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s="10" t="s">
        <v>33</v>
      </c>
      <c r="Q358" s="10" t="s">
        <v>2036</v>
      </c>
      <c r="R358" s="10" t="s">
        <v>2043</v>
      </c>
      <c r="S358" s="13">
        <f t="shared" si="21"/>
        <v>40922.25</v>
      </c>
      <c r="T358" s="12">
        <f t="shared" si="22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s="10" t="s">
        <v>89</v>
      </c>
      <c r="Q359" s="10" t="s">
        <v>2039</v>
      </c>
      <c r="R359" s="10" t="s">
        <v>2051</v>
      </c>
      <c r="S359" s="13">
        <f t="shared" si="21"/>
        <v>42250.208333333328</v>
      </c>
      <c r="T359" s="12">
        <f t="shared" si="22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s="10" t="s">
        <v>122</v>
      </c>
      <c r="Q360" s="10" t="s">
        <v>2053</v>
      </c>
      <c r="R360" s="10" t="s">
        <v>2055</v>
      </c>
      <c r="S360" s="13">
        <f t="shared" si="21"/>
        <v>43322.208333333328</v>
      </c>
      <c r="T360" s="12">
        <f t="shared" si="22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s="10" t="s">
        <v>71</v>
      </c>
      <c r="Q361" s="10" t="s">
        <v>2037</v>
      </c>
      <c r="R361" s="10" t="s">
        <v>2050</v>
      </c>
      <c r="S361" s="13">
        <f t="shared" si="21"/>
        <v>40782.208333333336</v>
      </c>
      <c r="T361" s="12">
        <f t="shared" si="22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s="10" t="s">
        <v>33</v>
      </c>
      <c r="Q362" s="10" t="s">
        <v>2036</v>
      </c>
      <c r="R362" s="10" t="s">
        <v>2043</v>
      </c>
      <c r="S362" s="13">
        <f t="shared" si="21"/>
        <v>40544.25</v>
      </c>
      <c r="T362" s="12">
        <f t="shared" si="22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s="10" t="s">
        <v>33</v>
      </c>
      <c r="Q363" s="10" t="s">
        <v>2036</v>
      </c>
      <c r="R363" s="10" t="s">
        <v>2043</v>
      </c>
      <c r="S363" s="13">
        <f t="shared" si="21"/>
        <v>43015.208333333328</v>
      </c>
      <c r="T363" s="12">
        <f t="shared" si="22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s="10" t="s">
        <v>23</v>
      </c>
      <c r="Q364" s="10" t="s">
        <v>2034</v>
      </c>
      <c r="R364" s="10" t="s">
        <v>2041</v>
      </c>
      <c r="S364" s="13">
        <f t="shared" si="21"/>
        <v>40570.25</v>
      </c>
      <c r="T364" s="12">
        <f t="shared" si="22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s="10" t="s">
        <v>23</v>
      </c>
      <c r="Q365" s="10" t="s">
        <v>2034</v>
      </c>
      <c r="R365" s="10" t="s">
        <v>2041</v>
      </c>
      <c r="S365" s="13">
        <f t="shared" si="21"/>
        <v>40904.25</v>
      </c>
      <c r="T365" s="12">
        <f t="shared" si="22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s="10" t="s">
        <v>60</v>
      </c>
      <c r="Q366" s="10" t="s">
        <v>2034</v>
      </c>
      <c r="R366" s="10" t="s">
        <v>2047</v>
      </c>
      <c r="S366" s="13">
        <f t="shared" si="21"/>
        <v>43164.25</v>
      </c>
      <c r="T366" s="12">
        <f t="shared" si="22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s="10" t="s">
        <v>33</v>
      </c>
      <c r="Q367" s="10" t="s">
        <v>2036</v>
      </c>
      <c r="R367" s="10" t="s">
        <v>2043</v>
      </c>
      <c r="S367" s="13">
        <f t="shared" si="21"/>
        <v>42733.25</v>
      </c>
      <c r="T367" s="12">
        <f t="shared" si="22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s="10" t="s">
        <v>33</v>
      </c>
      <c r="Q368" s="10" t="s">
        <v>2036</v>
      </c>
      <c r="R368" s="10" t="s">
        <v>2043</v>
      </c>
      <c r="S368" s="13">
        <f t="shared" si="21"/>
        <v>40546.25</v>
      </c>
      <c r="T368" s="12">
        <f t="shared" si="22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s="10" t="s">
        <v>33</v>
      </c>
      <c r="Q369" s="10" t="s">
        <v>2036</v>
      </c>
      <c r="R369" s="10" t="s">
        <v>2043</v>
      </c>
      <c r="S369" s="13">
        <f t="shared" si="21"/>
        <v>41930.208333333336</v>
      </c>
      <c r="T369" s="12">
        <f t="shared" si="22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s="10" t="s">
        <v>42</v>
      </c>
      <c r="Q370" s="10" t="s">
        <v>2037</v>
      </c>
      <c r="R370" s="10" t="s">
        <v>2044</v>
      </c>
      <c r="S370" s="13">
        <f t="shared" si="21"/>
        <v>40464.208333333336</v>
      </c>
      <c r="T370" s="12">
        <f t="shared" si="22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s="10" t="s">
        <v>269</v>
      </c>
      <c r="Q371" s="10" t="s">
        <v>2037</v>
      </c>
      <c r="R371" s="10" t="s">
        <v>2061</v>
      </c>
      <c r="S371" s="13">
        <f t="shared" si="21"/>
        <v>41308.25</v>
      </c>
      <c r="T371" s="12">
        <f t="shared" si="22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s="10" t="s">
        <v>33</v>
      </c>
      <c r="Q372" s="10" t="s">
        <v>2036</v>
      </c>
      <c r="R372" s="10" t="s">
        <v>2043</v>
      </c>
      <c r="S372" s="13">
        <f t="shared" si="21"/>
        <v>43570.208333333328</v>
      </c>
      <c r="T372" s="12">
        <f t="shared" si="22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s="10" t="s">
        <v>33</v>
      </c>
      <c r="Q373" s="10" t="s">
        <v>2036</v>
      </c>
      <c r="R373" s="10" t="s">
        <v>2043</v>
      </c>
      <c r="S373" s="13">
        <f t="shared" si="21"/>
        <v>42043.25</v>
      </c>
      <c r="T373" s="12">
        <f t="shared" si="22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s="10" t="s">
        <v>42</v>
      </c>
      <c r="Q374" s="10" t="s">
        <v>2037</v>
      </c>
      <c r="R374" s="10" t="s">
        <v>2044</v>
      </c>
      <c r="S374" s="13">
        <f t="shared" si="21"/>
        <v>42012.25</v>
      </c>
      <c r="T374" s="12">
        <f t="shared" si="22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s="10" t="s">
        <v>33</v>
      </c>
      <c r="Q375" s="10" t="s">
        <v>2036</v>
      </c>
      <c r="R375" s="10" t="s">
        <v>2043</v>
      </c>
      <c r="S375" s="13">
        <f t="shared" si="21"/>
        <v>42964.208333333328</v>
      </c>
      <c r="T375" s="12">
        <f t="shared" si="22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s="10" t="s">
        <v>42</v>
      </c>
      <c r="Q376" s="10" t="s">
        <v>2037</v>
      </c>
      <c r="R376" s="10" t="s">
        <v>2044</v>
      </c>
      <c r="S376" s="13">
        <f t="shared" si="21"/>
        <v>43476.25</v>
      </c>
      <c r="T376" s="12">
        <f t="shared" si="22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s="10" t="s">
        <v>60</v>
      </c>
      <c r="Q377" s="10" t="s">
        <v>2034</v>
      </c>
      <c r="R377" s="10" t="s">
        <v>2047</v>
      </c>
      <c r="S377" s="13">
        <f t="shared" si="21"/>
        <v>42293.208333333328</v>
      </c>
      <c r="T377" s="12">
        <f t="shared" si="22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s="10" t="s">
        <v>23</v>
      </c>
      <c r="Q378" s="10" t="s">
        <v>2034</v>
      </c>
      <c r="R378" s="10" t="s">
        <v>2041</v>
      </c>
      <c r="S378" s="13">
        <f t="shared" si="21"/>
        <v>41826.208333333336</v>
      </c>
      <c r="T378" s="12">
        <f t="shared" si="22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s="10" t="s">
        <v>33</v>
      </c>
      <c r="Q379" s="10" t="s">
        <v>2036</v>
      </c>
      <c r="R379" s="10" t="s">
        <v>2043</v>
      </c>
      <c r="S379" s="13">
        <f t="shared" si="21"/>
        <v>43760.208333333328</v>
      </c>
      <c r="T379" s="12">
        <f t="shared" si="22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s="10" t="s">
        <v>42</v>
      </c>
      <c r="Q380" s="10" t="s">
        <v>2037</v>
      </c>
      <c r="R380" s="10" t="s">
        <v>2044</v>
      </c>
      <c r="S380" s="13">
        <f t="shared" si="21"/>
        <v>43241.208333333328</v>
      </c>
      <c r="T380" s="12">
        <f t="shared" si="22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s="10" t="s">
        <v>33</v>
      </c>
      <c r="Q381" s="10" t="s">
        <v>2036</v>
      </c>
      <c r="R381" s="10" t="s">
        <v>2043</v>
      </c>
      <c r="S381" s="13">
        <f t="shared" si="21"/>
        <v>40843.208333333336</v>
      </c>
      <c r="T381" s="12">
        <f t="shared" si="22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s="10" t="s">
        <v>33</v>
      </c>
      <c r="Q382" s="10" t="s">
        <v>2036</v>
      </c>
      <c r="R382" s="10" t="s">
        <v>2043</v>
      </c>
      <c r="S382" s="13">
        <f t="shared" si="21"/>
        <v>41448.208333333336</v>
      </c>
      <c r="T382" s="12">
        <f t="shared" si="22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s="10" t="s">
        <v>33</v>
      </c>
      <c r="Q383" s="10" t="s">
        <v>2036</v>
      </c>
      <c r="R383" s="10" t="s">
        <v>2043</v>
      </c>
      <c r="S383" s="13">
        <f t="shared" si="21"/>
        <v>42163.208333333328</v>
      </c>
      <c r="T383" s="12">
        <f t="shared" si="22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s="10" t="s">
        <v>122</v>
      </c>
      <c r="Q384" s="10" t="s">
        <v>2053</v>
      </c>
      <c r="R384" s="10" t="s">
        <v>2055</v>
      </c>
      <c r="S384" s="13">
        <f t="shared" si="21"/>
        <v>43024.208333333328</v>
      </c>
      <c r="T384" s="12">
        <f t="shared" si="22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s="10" t="s">
        <v>17</v>
      </c>
      <c r="Q385" s="10" t="s">
        <v>2033</v>
      </c>
      <c r="R385" s="10" t="s">
        <v>2040</v>
      </c>
      <c r="S385" s="13">
        <f t="shared" si="21"/>
        <v>43509.25</v>
      </c>
      <c r="T385" s="12">
        <f t="shared" si="22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s="10" t="s">
        <v>42</v>
      </c>
      <c r="Q386" s="10" t="s">
        <v>2037</v>
      </c>
      <c r="R386" s="10" t="s">
        <v>2044</v>
      </c>
      <c r="S386" s="13">
        <f t="shared" si="21"/>
        <v>42776.25</v>
      </c>
      <c r="T386" s="12">
        <f t="shared" si="22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s="10" t="s">
        <v>68</v>
      </c>
      <c r="Q387" s="10" t="s">
        <v>2038</v>
      </c>
      <c r="R387" s="10" t="s">
        <v>2049</v>
      </c>
      <c r="S387" s="13">
        <f t="shared" ref="S387:S450" si="25">(((L387/60)/60)/24)+DATE(1970,1,1)</f>
        <v>43553.208333333328</v>
      </c>
      <c r="T387" s="12">
        <f t="shared" ref="T387:T450" si="26">(((M387/60)/60)/24)+DATE(1970,1,1)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s="10" t="s">
        <v>33</v>
      </c>
      <c r="Q388" s="10" t="s">
        <v>2036</v>
      </c>
      <c r="R388" s="10" t="s">
        <v>2043</v>
      </c>
      <c r="S388" s="13">
        <f t="shared" si="25"/>
        <v>40355.208333333336</v>
      </c>
      <c r="T388" s="12">
        <f t="shared" si="26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s="10" t="s">
        <v>65</v>
      </c>
      <c r="Q389" s="10" t="s">
        <v>2035</v>
      </c>
      <c r="R389" s="10" t="s">
        <v>2048</v>
      </c>
      <c r="S389" s="13">
        <f t="shared" si="25"/>
        <v>41072.208333333336</v>
      </c>
      <c r="T389" s="12">
        <f t="shared" si="26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s="10" t="s">
        <v>60</v>
      </c>
      <c r="Q390" s="10" t="s">
        <v>2034</v>
      </c>
      <c r="R390" s="10" t="s">
        <v>2047</v>
      </c>
      <c r="S390" s="13">
        <f t="shared" si="25"/>
        <v>40912.25</v>
      </c>
      <c r="T390" s="12">
        <f t="shared" si="26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s="10" t="s">
        <v>33</v>
      </c>
      <c r="Q391" s="10" t="s">
        <v>2036</v>
      </c>
      <c r="R391" s="10" t="s">
        <v>2043</v>
      </c>
      <c r="S391" s="13">
        <f t="shared" si="25"/>
        <v>40479.208333333336</v>
      </c>
      <c r="T391" s="12">
        <f t="shared" si="26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s="10" t="s">
        <v>122</v>
      </c>
      <c r="Q392" s="10" t="s">
        <v>2053</v>
      </c>
      <c r="R392" s="10" t="s">
        <v>2055</v>
      </c>
      <c r="S392" s="13">
        <f t="shared" si="25"/>
        <v>41530.208333333336</v>
      </c>
      <c r="T392" s="12">
        <f t="shared" si="26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s="10" t="s">
        <v>68</v>
      </c>
      <c r="Q393" s="10" t="s">
        <v>2038</v>
      </c>
      <c r="R393" s="10" t="s">
        <v>2049</v>
      </c>
      <c r="S393" s="13">
        <f t="shared" si="25"/>
        <v>41653.25</v>
      </c>
      <c r="T393" s="12">
        <f t="shared" si="26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s="10" t="s">
        <v>65</v>
      </c>
      <c r="Q394" s="10" t="s">
        <v>2035</v>
      </c>
      <c r="R394" s="10" t="s">
        <v>2048</v>
      </c>
      <c r="S394" s="13">
        <f t="shared" si="25"/>
        <v>40549.25</v>
      </c>
      <c r="T394" s="12">
        <f t="shared" si="26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s="10" t="s">
        <v>159</v>
      </c>
      <c r="Q395" s="10" t="s">
        <v>2034</v>
      </c>
      <c r="R395" s="10" t="s">
        <v>2059</v>
      </c>
      <c r="S395" s="13">
        <f t="shared" si="25"/>
        <v>42933.208333333328</v>
      </c>
      <c r="T395" s="12">
        <f t="shared" si="26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s="10" t="s">
        <v>42</v>
      </c>
      <c r="Q396" s="10" t="s">
        <v>2037</v>
      </c>
      <c r="R396" s="10" t="s">
        <v>2044</v>
      </c>
      <c r="S396" s="13">
        <f t="shared" si="25"/>
        <v>41484.208333333336</v>
      </c>
      <c r="T396" s="12">
        <f t="shared" si="26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s="10" t="s">
        <v>33</v>
      </c>
      <c r="Q397" s="10" t="s">
        <v>2036</v>
      </c>
      <c r="R397" s="10" t="s">
        <v>2043</v>
      </c>
      <c r="S397" s="13">
        <f t="shared" si="25"/>
        <v>40885.25</v>
      </c>
      <c r="T397" s="12">
        <f t="shared" si="26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s="10" t="s">
        <v>53</v>
      </c>
      <c r="Q398" s="10" t="s">
        <v>2037</v>
      </c>
      <c r="R398" s="10" t="s">
        <v>2046</v>
      </c>
      <c r="S398" s="13">
        <f t="shared" si="25"/>
        <v>43378.208333333328</v>
      </c>
      <c r="T398" s="12">
        <f t="shared" si="26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s="10" t="s">
        <v>23</v>
      </c>
      <c r="Q399" s="10" t="s">
        <v>2034</v>
      </c>
      <c r="R399" s="10" t="s">
        <v>2041</v>
      </c>
      <c r="S399" s="13">
        <f t="shared" si="25"/>
        <v>41417.208333333336</v>
      </c>
      <c r="T399" s="12">
        <f t="shared" si="26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s="10" t="s">
        <v>71</v>
      </c>
      <c r="Q400" s="10" t="s">
        <v>2037</v>
      </c>
      <c r="R400" s="10" t="s">
        <v>2050</v>
      </c>
      <c r="S400" s="13">
        <f t="shared" si="25"/>
        <v>43228.208333333328</v>
      </c>
      <c r="T400" s="12">
        <f t="shared" si="26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s="10" t="s">
        <v>60</v>
      </c>
      <c r="Q401" s="10" t="s">
        <v>2034</v>
      </c>
      <c r="R401" s="10" t="s">
        <v>2047</v>
      </c>
      <c r="S401" s="13">
        <f t="shared" si="25"/>
        <v>40576.25</v>
      </c>
      <c r="T401" s="12">
        <f t="shared" si="26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s="10" t="s">
        <v>122</v>
      </c>
      <c r="Q402" s="10" t="s">
        <v>2053</v>
      </c>
      <c r="R402" s="10" t="s">
        <v>2055</v>
      </c>
      <c r="S402" s="13">
        <f t="shared" si="25"/>
        <v>41502.208333333336</v>
      </c>
      <c r="T402" s="12">
        <f t="shared" si="26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s="10" t="s">
        <v>33</v>
      </c>
      <c r="Q403" s="10" t="s">
        <v>2036</v>
      </c>
      <c r="R403" s="10" t="s">
        <v>2043</v>
      </c>
      <c r="S403" s="13">
        <f t="shared" si="25"/>
        <v>43765.208333333328</v>
      </c>
      <c r="T403" s="12">
        <f t="shared" si="26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s="10" t="s">
        <v>100</v>
      </c>
      <c r="Q404" s="10" t="s">
        <v>2037</v>
      </c>
      <c r="R404" s="10" t="s">
        <v>2052</v>
      </c>
      <c r="S404" s="13">
        <f t="shared" si="25"/>
        <v>40914.25</v>
      </c>
      <c r="T404" s="12">
        <f t="shared" si="26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s="10" t="s">
        <v>33</v>
      </c>
      <c r="Q405" s="10" t="s">
        <v>2036</v>
      </c>
      <c r="R405" s="10" t="s">
        <v>2043</v>
      </c>
      <c r="S405" s="13">
        <f t="shared" si="25"/>
        <v>40310.208333333336</v>
      </c>
      <c r="T405" s="12">
        <f t="shared" si="26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s="10" t="s">
        <v>33</v>
      </c>
      <c r="Q406" s="10" t="s">
        <v>2036</v>
      </c>
      <c r="R406" s="10" t="s">
        <v>2043</v>
      </c>
      <c r="S406" s="13">
        <f t="shared" si="25"/>
        <v>43053.25</v>
      </c>
      <c r="T406" s="12">
        <f t="shared" si="26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s="10" t="s">
        <v>33</v>
      </c>
      <c r="Q407" s="10" t="s">
        <v>2036</v>
      </c>
      <c r="R407" s="10" t="s">
        <v>2043</v>
      </c>
      <c r="S407" s="13">
        <f t="shared" si="25"/>
        <v>43255.208333333328</v>
      </c>
      <c r="T407" s="12">
        <f t="shared" si="26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s="10" t="s">
        <v>42</v>
      </c>
      <c r="Q408" s="10" t="s">
        <v>2037</v>
      </c>
      <c r="R408" s="10" t="s">
        <v>2044</v>
      </c>
      <c r="S408" s="13">
        <f t="shared" si="25"/>
        <v>41304.25</v>
      </c>
      <c r="T408" s="12">
        <f t="shared" si="26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s="10" t="s">
        <v>33</v>
      </c>
      <c r="Q409" s="10" t="s">
        <v>2036</v>
      </c>
      <c r="R409" s="10" t="s">
        <v>2043</v>
      </c>
      <c r="S409" s="13">
        <f t="shared" si="25"/>
        <v>43751.208333333328</v>
      </c>
      <c r="T409" s="12">
        <f t="shared" si="26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s="10" t="s">
        <v>42</v>
      </c>
      <c r="Q410" s="10" t="s">
        <v>2037</v>
      </c>
      <c r="R410" s="10" t="s">
        <v>2044</v>
      </c>
      <c r="S410" s="13">
        <f t="shared" si="25"/>
        <v>42541.208333333328</v>
      </c>
      <c r="T410" s="12">
        <f t="shared" si="26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s="10" t="s">
        <v>23</v>
      </c>
      <c r="Q411" s="10" t="s">
        <v>2034</v>
      </c>
      <c r="R411" s="10" t="s">
        <v>2041</v>
      </c>
      <c r="S411" s="13">
        <f t="shared" si="25"/>
        <v>42843.208333333328</v>
      </c>
      <c r="T411" s="12">
        <f t="shared" si="26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s="10" t="s">
        <v>292</v>
      </c>
      <c r="Q412" s="10" t="s">
        <v>2039</v>
      </c>
      <c r="R412" s="10" t="s">
        <v>2062</v>
      </c>
      <c r="S412" s="13">
        <f t="shared" si="25"/>
        <v>42122.208333333328</v>
      </c>
      <c r="T412" s="12">
        <f t="shared" si="26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s="10" t="s">
        <v>33</v>
      </c>
      <c r="Q413" s="10" t="s">
        <v>2036</v>
      </c>
      <c r="R413" s="10" t="s">
        <v>2043</v>
      </c>
      <c r="S413" s="13">
        <f t="shared" si="25"/>
        <v>42884.208333333328</v>
      </c>
      <c r="T413" s="12">
        <f t="shared" si="26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s="10" t="s">
        <v>119</v>
      </c>
      <c r="Q414" s="10" t="s">
        <v>2038</v>
      </c>
      <c r="R414" s="10" t="s">
        <v>2054</v>
      </c>
      <c r="S414" s="13">
        <f t="shared" si="25"/>
        <v>41642.25</v>
      </c>
      <c r="T414" s="12">
        <f t="shared" si="26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s="10" t="s">
        <v>71</v>
      </c>
      <c r="Q415" s="10" t="s">
        <v>2037</v>
      </c>
      <c r="R415" s="10" t="s">
        <v>2050</v>
      </c>
      <c r="S415" s="13">
        <f t="shared" si="25"/>
        <v>43431.25</v>
      </c>
      <c r="T415" s="12">
        <f t="shared" si="26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s="10" t="s">
        <v>17</v>
      </c>
      <c r="Q416" s="10" t="s">
        <v>2033</v>
      </c>
      <c r="R416" s="10" t="s">
        <v>2040</v>
      </c>
      <c r="S416" s="13">
        <f t="shared" si="25"/>
        <v>40288.208333333336</v>
      </c>
      <c r="T416" s="12">
        <f t="shared" si="26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s="10" t="s">
        <v>33</v>
      </c>
      <c r="Q417" s="10" t="s">
        <v>2036</v>
      </c>
      <c r="R417" s="10" t="s">
        <v>2043</v>
      </c>
      <c r="S417" s="13">
        <f t="shared" si="25"/>
        <v>40921.25</v>
      </c>
      <c r="T417" s="12">
        <f t="shared" si="26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s="10" t="s">
        <v>42</v>
      </c>
      <c r="Q418" s="10" t="s">
        <v>2037</v>
      </c>
      <c r="R418" s="10" t="s">
        <v>2044</v>
      </c>
      <c r="S418" s="13">
        <f t="shared" si="25"/>
        <v>40560.25</v>
      </c>
      <c r="T418" s="12">
        <f t="shared" si="26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s="10" t="s">
        <v>33</v>
      </c>
      <c r="Q419" s="10" t="s">
        <v>2036</v>
      </c>
      <c r="R419" s="10" t="s">
        <v>2043</v>
      </c>
      <c r="S419" s="13">
        <f t="shared" si="25"/>
        <v>43407.208333333328</v>
      </c>
      <c r="T419" s="12">
        <f t="shared" si="26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s="10" t="s">
        <v>42</v>
      </c>
      <c r="Q420" s="10" t="s">
        <v>2037</v>
      </c>
      <c r="R420" s="10" t="s">
        <v>2044</v>
      </c>
      <c r="S420" s="13">
        <f t="shared" si="25"/>
        <v>41035.208333333336</v>
      </c>
      <c r="T420" s="12">
        <f t="shared" si="26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s="10" t="s">
        <v>28</v>
      </c>
      <c r="Q421" s="10" t="s">
        <v>2035</v>
      </c>
      <c r="R421" s="10" t="s">
        <v>2042</v>
      </c>
      <c r="S421" s="13">
        <f t="shared" si="25"/>
        <v>40899.25</v>
      </c>
      <c r="T421" s="12">
        <f t="shared" si="26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s="10" t="s">
        <v>33</v>
      </c>
      <c r="Q422" s="10" t="s">
        <v>2036</v>
      </c>
      <c r="R422" s="10" t="s">
        <v>2043</v>
      </c>
      <c r="S422" s="13">
        <f t="shared" si="25"/>
        <v>42911.208333333328</v>
      </c>
      <c r="T422" s="12">
        <f t="shared" si="26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s="10" t="s">
        <v>65</v>
      </c>
      <c r="Q423" s="10" t="s">
        <v>2035</v>
      </c>
      <c r="R423" s="10" t="s">
        <v>2048</v>
      </c>
      <c r="S423" s="13">
        <f t="shared" si="25"/>
        <v>42915.208333333328</v>
      </c>
      <c r="T423" s="12">
        <f t="shared" si="26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s="10" t="s">
        <v>33</v>
      </c>
      <c r="Q424" s="10" t="s">
        <v>2036</v>
      </c>
      <c r="R424" s="10" t="s">
        <v>2043</v>
      </c>
      <c r="S424" s="13">
        <f t="shared" si="25"/>
        <v>40285.208333333336</v>
      </c>
      <c r="T424" s="12">
        <f t="shared" si="26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s="10" t="s">
        <v>17</v>
      </c>
      <c r="Q425" s="10" t="s">
        <v>2033</v>
      </c>
      <c r="R425" s="10" t="s">
        <v>2040</v>
      </c>
      <c r="S425" s="13">
        <f t="shared" si="25"/>
        <v>40808.208333333336</v>
      </c>
      <c r="T425" s="12">
        <f t="shared" si="26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s="10" t="s">
        <v>60</v>
      </c>
      <c r="Q426" s="10" t="s">
        <v>2034</v>
      </c>
      <c r="R426" s="10" t="s">
        <v>2047</v>
      </c>
      <c r="S426" s="13">
        <f t="shared" si="25"/>
        <v>43208.208333333328</v>
      </c>
      <c r="T426" s="12">
        <f t="shared" si="26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s="10" t="s">
        <v>122</v>
      </c>
      <c r="Q427" s="10" t="s">
        <v>2053</v>
      </c>
      <c r="R427" s="10" t="s">
        <v>2055</v>
      </c>
      <c r="S427" s="13">
        <f t="shared" si="25"/>
        <v>42213.208333333328</v>
      </c>
      <c r="T427" s="12">
        <f t="shared" si="26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s="10" t="s">
        <v>33</v>
      </c>
      <c r="Q428" s="10" t="s">
        <v>2036</v>
      </c>
      <c r="R428" s="10" t="s">
        <v>2043</v>
      </c>
      <c r="S428" s="13">
        <f t="shared" si="25"/>
        <v>41332.25</v>
      </c>
      <c r="T428" s="12">
        <f t="shared" si="26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s="10" t="s">
        <v>33</v>
      </c>
      <c r="Q429" s="10" t="s">
        <v>2036</v>
      </c>
      <c r="R429" s="10" t="s">
        <v>2043</v>
      </c>
      <c r="S429" s="13">
        <f t="shared" si="25"/>
        <v>41895.208333333336</v>
      </c>
      <c r="T429" s="12">
        <f t="shared" si="26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s="10" t="s">
        <v>71</v>
      </c>
      <c r="Q430" s="10" t="s">
        <v>2037</v>
      </c>
      <c r="R430" s="10" t="s">
        <v>2050</v>
      </c>
      <c r="S430" s="13">
        <f t="shared" si="25"/>
        <v>40585.25</v>
      </c>
      <c r="T430" s="12">
        <f t="shared" si="26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s="10" t="s">
        <v>122</v>
      </c>
      <c r="Q431" s="10" t="s">
        <v>2053</v>
      </c>
      <c r="R431" s="10" t="s">
        <v>2055</v>
      </c>
      <c r="S431" s="13">
        <f t="shared" si="25"/>
        <v>41680.25</v>
      </c>
      <c r="T431" s="12">
        <f t="shared" si="26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s="10" t="s">
        <v>33</v>
      </c>
      <c r="Q432" s="10" t="s">
        <v>2036</v>
      </c>
      <c r="R432" s="10" t="s">
        <v>2043</v>
      </c>
      <c r="S432" s="13">
        <f t="shared" si="25"/>
        <v>43737.208333333328</v>
      </c>
      <c r="T432" s="12">
        <f t="shared" si="26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s="10" t="s">
        <v>33</v>
      </c>
      <c r="Q433" s="10" t="s">
        <v>2036</v>
      </c>
      <c r="R433" s="10" t="s">
        <v>2043</v>
      </c>
      <c r="S433" s="13">
        <f t="shared" si="25"/>
        <v>43273.208333333328</v>
      </c>
      <c r="T433" s="12">
        <f t="shared" si="26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s="10" t="s">
        <v>33</v>
      </c>
      <c r="Q434" s="10" t="s">
        <v>2036</v>
      </c>
      <c r="R434" s="10" t="s">
        <v>2043</v>
      </c>
      <c r="S434" s="13">
        <f t="shared" si="25"/>
        <v>41761.208333333336</v>
      </c>
      <c r="T434" s="12">
        <f t="shared" si="26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s="10" t="s">
        <v>42</v>
      </c>
      <c r="Q435" s="10" t="s">
        <v>2037</v>
      </c>
      <c r="R435" s="10" t="s">
        <v>2044</v>
      </c>
      <c r="S435" s="13">
        <f t="shared" si="25"/>
        <v>41603.25</v>
      </c>
      <c r="T435" s="12">
        <f t="shared" si="26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s="10" t="s">
        <v>33</v>
      </c>
      <c r="Q436" s="10" t="s">
        <v>2036</v>
      </c>
      <c r="R436" s="10" t="s">
        <v>2043</v>
      </c>
      <c r="S436" s="13">
        <f t="shared" si="25"/>
        <v>42705.25</v>
      </c>
      <c r="T436" s="12">
        <f t="shared" si="26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s="10" t="s">
        <v>33</v>
      </c>
      <c r="Q437" s="10" t="s">
        <v>2036</v>
      </c>
      <c r="R437" s="10" t="s">
        <v>2043</v>
      </c>
      <c r="S437" s="13">
        <f t="shared" si="25"/>
        <v>41988.25</v>
      </c>
      <c r="T437" s="12">
        <f t="shared" si="26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s="10" t="s">
        <v>159</v>
      </c>
      <c r="Q438" s="10" t="s">
        <v>2034</v>
      </c>
      <c r="R438" s="10" t="s">
        <v>2059</v>
      </c>
      <c r="S438" s="13">
        <f t="shared" si="25"/>
        <v>43575.208333333328</v>
      </c>
      <c r="T438" s="12">
        <f t="shared" si="26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s="10" t="s">
        <v>71</v>
      </c>
      <c r="Q439" s="10" t="s">
        <v>2037</v>
      </c>
      <c r="R439" s="10" t="s">
        <v>2050</v>
      </c>
      <c r="S439" s="13">
        <f t="shared" si="25"/>
        <v>42260.208333333328</v>
      </c>
      <c r="T439" s="12">
        <f t="shared" si="26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s="10" t="s">
        <v>33</v>
      </c>
      <c r="Q440" s="10" t="s">
        <v>2036</v>
      </c>
      <c r="R440" s="10" t="s">
        <v>2043</v>
      </c>
      <c r="S440" s="13">
        <f t="shared" si="25"/>
        <v>41337.25</v>
      </c>
      <c r="T440" s="12">
        <f t="shared" si="26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s="10" t="s">
        <v>474</v>
      </c>
      <c r="Q441" s="10" t="s">
        <v>2037</v>
      </c>
      <c r="R441" s="10" t="s">
        <v>2064</v>
      </c>
      <c r="S441" s="13">
        <f t="shared" si="25"/>
        <v>42680.208333333328</v>
      </c>
      <c r="T441" s="12">
        <f t="shared" si="26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s="10" t="s">
        <v>269</v>
      </c>
      <c r="Q442" s="10" t="s">
        <v>2037</v>
      </c>
      <c r="R442" s="10" t="s">
        <v>2061</v>
      </c>
      <c r="S442" s="13">
        <f t="shared" si="25"/>
        <v>42916.208333333328</v>
      </c>
      <c r="T442" s="12">
        <f t="shared" si="26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s="10" t="s">
        <v>65</v>
      </c>
      <c r="Q443" s="10" t="s">
        <v>2035</v>
      </c>
      <c r="R443" s="10" t="s">
        <v>2048</v>
      </c>
      <c r="S443" s="13">
        <f t="shared" si="25"/>
        <v>41025.208333333336</v>
      </c>
      <c r="T443" s="12">
        <f t="shared" si="26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s="10" t="s">
        <v>33</v>
      </c>
      <c r="Q444" s="10" t="s">
        <v>2036</v>
      </c>
      <c r="R444" s="10" t="s">
        <v>2043</v>
      </c>
      <c r="S444" s="13">
        <f t="shared" si="25"/>
        <v>42980.208333333328</v>
      </c>
      <c r="T444" s="12">
        <f t="shared" si="26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s="10" t="s">
        <v>33</v>
      </c>
      <c r="Q445" s="10" t="s">
        <v>2036</v>
      </c>
      <c r="R445" s="10" t="s">
        <v>2043</v>
      </c>
      <c r="S445" s="13">
        <f t="shared" si="25"/>
        <v>40451.208333333336</v>
      </c>
      <c r="T445" s="12">
        <f t="shared" si="26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s="10" t="s">
        <v>60</v>
      </c>
      <c r="Q446" s="10" t="s">
        <v>2034</v>
      </c>
      <c r="R446" s="10" t="s">
        <v>2047</v>
      </c>
      <c r="S446" s="13">
        <f t="shared" si="25"/>
        <v>40748.208333333336</v>
      </c>
      <c r="T446" s="12">
        <f t="shared" si="26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s="10" t="s">
        <v>33</v>
      </c>
      <c r="Q447" s="10" t="s">
        <v>2036</v>
      </c>
      <c r="R447" s="10" t="s">
        <v>2043</v>
      </c>
      <c r="S447" s="13">
        <f t="shared" si="25"/>
        <v>40515.25</v>
      </c>
      <c r="T447" s="12">
        <f t="shared" si="26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s="10" t="s">
        <v>65</v>
      </c>
      <c r="Q448" s="10" t="s">
        <v>2035</v>
      </c>
      <c r="R448" s="10" t="s">
        <v>2048</v>
      </c>
      <c r="S448" s="13">
        <f t="shared" si="25"/>
        <v>41261.25</v>
      </c>
      <c r="T448" s="12">
        <f t="shared" si="26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s="10" t="s">
        <v>269</v>
      </c>
      <c r="Q449" s="10" t="s">
        <v>2037</v>
      </c>
      <c r="R449" s="10" t="s">
        <v>2061</v>
      </c>
      <c r="S449" s="13">
        <f t="shared" si="25"/>
        <v>43088.25</v>
      </c>
      <c r="T449" s="12">
        <f t="shared" si="26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s="10" t="s">
        <v>89</v>
      </c>
      <c r="Q450" s="10" t="s">
        <v>2039</v>
      </c>
      <c r="R450" s="10" t="s">
        <v>2051</v>
      </c>
      <c r="S450" s="13">
        <f t="shared" si="25"/>
        <v>41378.208333333336</v>
      </c>
      <c r="T450" s="12">
        <f t="shared" si="26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s="10" t="s">
        <v>89</v>
      </c>
      <c r="Q451" s="10" t="s">
        <v>2039</v>
      </c>
      <c r="R451" s="10" t="s">
        <v>2051</v>
      </c>
      <c r="S451" s="13">
        <f t="shared" ref="S451:S514" si="29">(((L451/60)/60)/24)+DATE(1970,1,1)</f>
        <v>43530.25</v>
      </c>
      <c r="T451" s="12">
        <f t="shared" ref="T451:T514" si="30">(((M451/60)/60)/24)+DATE(1970,1,1)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s="10" t="s">
        <v>71</v>
      </c>
      <c r="Q452" s="10" t="s">
        <v>2037</v>
      </c>
      <c r="R452" s="10" t="s">
        <v>2050</v>
      </c>
      <c r="S452" s="13">
        <f t="shared" si="29"/>
        <v>43394.208333333328</v>
      </c>
      <c r="T452" s="12">
        <f t="shared" si="30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s="10" t="s">
        <v>23</v>
      </c>
      <c r="Q453" s="10" t="s">
        <v>2034</v>
      </c>
      <c r="R453" s="10" t="s">
        <v>2041</v>
      </c>
      <c r="S453" s="13">
        <f t="shared" si="29"/>
        <v>42935.208333333328</v>
      </c>
      <c r="T453" s="12">
        <f t="shared" si="30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s="10" t="s">
        <v>53</v>
      </c>
      <c r="Q454" s="10" t="s">
        <v>2037</v>
      </c>
      <c r="R454" s="10" t="s">
        <v>2046</v>
      </c>
      <c r="S454" s="13">
        <f t="shared" si="29"/>
        <v>40365.208333333336</v>
      </c>
      <c r="T454" s="12">
        <f t="shared" si="30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s="10" t="s">
        <v>474</v>
      </c>
      <c r="Q455" s="10" t="s">
        <v>2037</v>
      </c>
      <c r="R455" s="10" t="s">
        <v>2064</v>
      </c>
      <c r="S455" s="13">
        <f t="shared" si="29"/>
        <v>42705.25</v>
      </c>
      <c r="T455" s="12">
        <f t="shared" si="30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s="10" t="s">
        <v>53</v>
      </c>
      <c r="Q456" s="10" t="s">
        <v>2037</v>
      </c>
      <c r="R456" s="10" t="s">
        <v>2046</v>
      </c>
      <c r="S456" s="13">
        <f t="shared" si="29"/>
        <v>41568.208333333336</v>
      </c>
      <c r="T456" s="12">
        <f t="shared" si="30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s="10" t="s">
        <v>33</v>
      </c>
      <c r="Q457" s="10" t="s">
        <v>2036</v>
      </c>
      <c r="R457" s="10" t="s">
        <v>2043</v>
      </c>
      <c r="S457" s="13">
        <f t="shared" si="29"/>
        <v>40809.208333333336</v>
      </c>
      <c r="T457" s="12">
        <f t="shared" si="30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s="10" t="s">
        <v>60</v>
      </c>
      <c r="Q458" s="10" t="s">
        <v>2034</v>
      </c>
      <c r="R458" s="10" t="s">
        <v>2047</v>
      </c>
      <c r="S458" s="13">
        <f t="shared" si="29"/>
        <v>43141.25</v>
      </c>
      <c r="T458" s="12">
        <f t="shared" si="30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s="10" t="s">
        <v>33</v>
      </c>
      <c r="Q459" s="10" t="s">
        <v>2036</v>
      </c>
      <c r="R459" s="10" t="s">
        <v>2043</v>
      </c>
      <c r="S459" s="13">
        <f t="shared" si="29"/>
        <v>42657.208333333328</v>
      </c>
      <c r="T459" s="12">
        <f t="shared" si="30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s="10" t="s">
        <v>33</v>
      </c>
      <c r="Q460" s="10" t="s">
        <v>2036</v>
      </c>
      <c r="R460" s="10" t="s">
        <v>2043</v>
      </c>
      <c r="S460" s="13">
        <f t="shared" si="29"/>
        <v>40265.208333333336</v>
      </c>
      <c r="T460" s="12">
        <f t="shared" si="30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s="10" t="s">
        <v>42</v>
      </c>
      <c r="Q461" s="10" t="s">
        <v>2037</v>
      </c>
      <c r="R461" s="10" t="s">
        <v>2044</v>
      </c>
      <c r="S461" s="13">
        <f t="shared" si="29"/>
        <v>42001.25</v>
      </c>
      <c r="T461" s="12">
        <f t="shared" si="30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s="10" t="s">
        <v>33</v>
      </c>
      <c r="Q462" s="10" t="s">
        <v>2036</v>
      </c>
      <c r="R462" s="10" t="s">
        <v>2043</v>
      </c>
      <c r="S462" s="13">
        <f t="shared" si="29"/>
        <v>40399.208333333336</v>
      </c>
      <c r="T462" s="12">
        <f t="shared" si="30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s="10" t="s">
        <v>53</v>
      </c>
      <c r="Q463" s="10" t="s">
        <v>2037</v>
      </c>
      <c r="R463" s="10" t="s">
        <v>2046</v>
      </c>
      <c r="S463" s="13">
        <f t="shared" si="29"/>
        <v>41757.208333333336</v>
      </c>
      <c r="T463" s="12">
        <f t="shared" si="30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s="10" t="s">
        <v>292</v>
      </c>
      <c r="Q464" s="10" t="s">
        <v>2039</v>
      </c>
      <c r="R464" s="10" t="s">
        <v>2062</v>
      </c>
      <c r="S464" s="13">
        <f t="shared" si="29"/>
        <v>41304.25</v>
      </c>
      <c r="T464" s="12">
        <f t="shared" si="30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s="10" t="s">
        <v>71</v>
      </c>
      <c r="Q465" s="10" t="s">
        <v>2037</v>
      </c>
      <c r="R465" s="10" t="s">
        <v>2050</v>
      </c>
      <c r="S465" s="13">
        <f t="shared" si="29"/>
        <v>41639.25</v>
      </c>
      <c r="T465" s="12">
        <f t="shared" si="30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s="10" t="s">
        <v>33</v>
      </c>
      <c r="Q466" s="10" t="s">
        <v>2036</v>
      </c>
      <c r="R466" s="10" t="s">
        <v>2043</v>
      </c>
      <c r="S466" s="13">
        <f t="shared" si="29"/>
        <v>43142.25</v>
      </c>
      <c r="T466" s="12">
        <f t="shared" si="30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s="10" t="s">
        <v>206</v>
      </c>
      <c r="Q467" s="10" t="s">
        <v>2038</v>
      </c>
      <c r="R467" s="10" t="s">
        <v>2060</v>
      </c>
      <c r="S467" s="13">
        <f t="shared" si="29"/>
        <v>43127.25</v>
      </c>
      <c r="T467" s="12">
        <f t="shared" si="30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s="10" t="s">
        <v>65</v>
      </c>
      <c r="Q468" s="10" t="s">
        <v>2035</v>
      </c>
      <c r="R468" s="10" t="s">
        <v>2048</v>
      </c>
      <c r="S468" s="13">
        <f t="shared" si="29"/>
        <v>41409.208333333336</v>
      </c>
      <c r="T468" s="12">
        <f t="shared" si="30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s="10" t="s">
        <v>28</v>
      </c>
      <c r="Q469" s="10" t="s">
        <v>2035</v>
      </c>
      <c r="R469" s="10" t="s">
        <v>2042</v>
      </c>
      <c r="S469" s="13">
        <f t="shared" si="29"/>
        <v>42331.25</v>
      </c>
      <c r="T469" s="12">
        <f t="shared" si="30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s="10" t="s">
        <v>33</v>
      </c>
      <c r="Q470" s="10" t="s">
        <v>2036</v>
      </c>
      <c r="R470" s="10" t="s">
        <v>2043</v>
      </c>
      <c r="S470" s="13">
        <f t="shared" si="29"/>
        <v>43569.208333333328</v>
      </c>
      <c r="T470" s="12">
        <f t="shared" si="30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s="10" t="s">
        <v>53</v>
      </c>
      <c r="Q471" s="10" t="s">
        <v>2037</v>
      </c>
      <c r="R471" s="10" t="s">
        <v>2046</v>
      </c>
      <c r="S471" s="13">
        <f t="shared" si="29"/>
        <v>42142.208333333328</v>
      </c>
      <c r="T471" s="12">
        <f t="shared" si="30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s="10" t="s">
        <v>65</v>
      </c>
      <c r="Q472" s="10" t="s">
        <v>2035</v>
      </c>
      <c r="R472" s="10" t="s">
        <v>2048</v>
      </c>
      <c r="S472" s="13">
        <f t="shared" si="29"/>
        <v>42716.25</v>
      </c>
      <c r="T472" s="12">
        <f t="shared" si="30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s="10" t="s">
        <v>17</v>
      </c>
      <c r="Q473" s="10" t="s">
        <v>2033</v>
      </c>
      <c r="R473" s="10" t="s">
        <v>2040</v>
      </c>
      <c r="S473" s="13">
        <f t="shared" si="29"/>
        <v>41031.208333333336</v>
      </c>
      <c r="T473" s="12">
        <f t="shared" si="30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s="10" t="s">
        <v>23</v>
      </c>
      <c r="Q474" s="10" t="s">
        <v>2034</v>
      </c>
      <c r="R474" s="10" t="s">
        <v>2041</v>
      </c>
      <c r="S474" s="13">
        <f t="shared" si="29"/>
        <v>43535.208333333328</v>
      </c>
      <c r="T474" s="12">
        <f t="shared" si="30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s="10" t="s">
        <v>50</v>
      </c>
      <c r="Q475" s="10" t="s">
        <v>2034</v>
      </c>
      <c r="R475" s="10" t="s">
        <v>2045</v>
      </c>
      <c r="S475" s="13">
        <f t="shared" si="29"/>
        <v>43277.208333333328</v>
      </c>
      <c r="T475" s="12">
        <f t="shared" si="30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s="10" t="s">
        <v>269</v>
      </c>
      <c r="Q476" s="10" t="s">
        <v>2037</v>
      </c>
      <c r="R476" s="10" t="s">
        <v>2061</v>
      </c>
      <c r="S476" s="13">
        <f t="shared" si="29"/>
        <v>41989.25</v>
      </c>
      <c r="T476" s="12">
        <f t="shared" si="30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s="10" t="s">
        <v>206</v>
      </c>
      <c r="Q477" s="10" t="s">
        <v>2038</v>
      </c>
      <c r="R477" s="10" t="s">
        <v>2060</v>
      </c>
      <c r="S477" s="13">
        <f t="shared" si="29"/>
        <v>41450.208333333336</v>
      </c>
      <c r="T477" s="12">
        <f t="shared" si="30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s="10" t="s">
        <v>119</v>
      </c>
      <c r="Q478" s="10" t="s">
        <v>2038</v>
      </c>
      <c r="R478" s="10" t="s">
        <v>2054</v>
      </c>
      <c r="S478" s="13">
        <f t="shared" si="29"/>
        <v>43322.208333333328</v>
      </c>
      <c r="T478" s="12">
        <f t="shared" si="30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s="10" t="s">
        <v>474</v>
      </c>
      <c r="Q479" s="10" t="s">
        <v>2037</v>
      </c>
      <c r="R479" s="10" t="s">
        <v>2064</v>
      </c>
      <c r="S479" s="13">
        <f t="shared" si="29"/>
        <v>40720.208333333336</v>
      </c>
      <c r="T479" s="12">
        <f t="shared" si="30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s="10" t="s">
        <v>65</v>
      </c>
      <c r="Q480" s="10" t="s">
        <v>2035</v>
      </c>
      <c r="R480" s="10" t="s">
        <v>2048</v>
      </c>
      <c r="S480" s="13">
        <f t="shared" si="29"/>
        <v>42072.208333333328</v>
      </c>
      <c r="T480" s="12">
        <f t="shared" si="30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s="10" t="s">
        <v>17</v>
      </c>
      <c r="Q481" s="10" t="s">
        <v>2033</v>
      </c>
      <c r="R481" s="10" t="s">
        <v>2040</v>
      </c>
      <c r="S481" s="13">
        <f t="shared" si="29"/>
        <v>42945.208333333328</v>
      </c>
      <c r="T481" s="12">
        <f t="shared" si="30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s="10" t="s">
        <v>122</v>
      </c>
      <c r="Q482" s="10" t="s">
        <v>2053</v>
      </c>
      <c r="R482" s="10" t="s">
        <v>2055</v>
      </c>
      <c r="S482" s="13">
        <f t="shared" si="29"/>
        <v>40248.25</v>
      </c>
      <c r="T482" s="12">
        <f t="shared" si="30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s="10" t="s">
        <v>33</v>
      </c>
      <c r="Q483" s="10" t="s">
        <v>2036</v>
      </c>
      <c r="R483" s="10" t="s">
        <v>2043</v>
      </c>
      <c r="S483" s="13">
        <f t="shared" si="29"/>
        <v>41913.208333333336</v>
      </c>
      <c r="T483" s="12">
        <f t="shared" si="30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s="10" t="s">
        <v>119</v>
      </c>
      <c r="Q484" s="10" t="s">
        <v>2038</v>
      </c>
      <c r="R484" s="10" t="s">
        <v>2054</v>
      </c>
      <c r="S484" s="13">
        <f t="shared" si="29"/>
        <v>40963.25</v>
      </c>
      <c r="T484" s="12">
        <f t="shared" si="30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s="10" t="s">
        <v>33</v>
      </c>
      <c r="Q485" s="10" t="s">
        <v>2036</v>
      </c>
      <c r="R485" s="10" t="s">
        <v>2043</v>
      </c>
      <c r="S485" s="13">
        <f t="shared" si="29"/>
        <v>43811.25</v>
      </c>
      <c r="T485" s="12">
        <f t="shared" si="30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s="10" t="s">
        <v>17</v>
      </c>
      <c r="Q486" s="10" t="s">
        <v>2033</v>
      </c>
      <c r="R486" s="10" t="s">
        <v>2040</v>
      </c>
      <c r="S486" s="13">
        <f t="shared" si="29"/>
        <v>41855.208333333336</v>
      </c>
      <c r="T486" s="12">
        <f t="shared" si="30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s="10" t="s">
        <v>33</v>
      </c>
      <c r="Q487" s="10" t="s">
        <v>2036</v>
      </c>
      <c r="R487" s="10" t="s">
        <v>2043</v>
      </c>
      <c r="S487" s="13">
        <f t="shared" si="29"/>
        <v>43626.208333333328</v>
      </c>
      <c r="T487" s="12">
        <f t="shared" si="30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s="10" t="s">
        <v>206</v>
      </c>
      <c r="Q488" s="10" t="s">
        <v>2038</v>
      </c>
      <c r="R488" s="10" t="s">
        <v>2060</v>
      </c>
      <c r="S488" s="13">
        <f t="shared" si="29"/>
        <v>43168.25</v>
      </c>
      <c r="T488" s="12">
        <f t="shared" si="30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s="10" t="s">
        <v>33</v>
      </c>
      <c r="Q489" s="10" t="s">
        <v>2036</v>
      </c>
      <c r="R489" s="10" t="s">
        <v>2043</v>
      </c>
      <c r="S489" s="13">
        <f t="shared" si="29"/>
        <v>42845.208333333328</v>
      </c>
      <c r="T489" s="12">
        <f t="shared" si="30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s="10" t="s">
        <v>33</v>
      </c>
      <c r="Q490" s="10" t="s">
        <v>2036</v>
      </c>
      <c r="R490" s="10" t="s">
        <v>2043</v>
      </c>
      <c r="S490" s="13">
        <f t="shared" si="29"/>
        <v>42403.25</v>
      </c>
      <c r="T490" s="12">
        <f t="shared" si="30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s="10" t="s">
        <v>65</v>
      </c>
      <c r="Q491" s="10" t="s">
        <v>2035</v>
      </c>
      <c r="R491" s="10" t="s">
        <v>2048</v>
      </c>
      <c r="S491" s="13">
        <f t="shared" si="29"/>
        <v>40406.208333333336</v>
      </c>
      <c r="T491" s="12">
        <f t="shared" si="30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s="10" t="s">
        <v>1029</v>
      </c>
      <c r="Q492" s="10" t="s">
        <v>2065</v>
      </c>
      <c r="R492" s="10" t="s">
        <v>2066</v>
      </c>
      <c r="S492" s="13">
        <f t="shared" si="29"/>
        <v>43786.25</v>
      </c>
      <c r="T492" s="12">
        <f t="shared" si="30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s="10" t="s">
        <v>17</v>
      </c>
      <c r="Q493" s="10" t="s">
        <v>2033</v>
      </c>
      <c r="R493" s="10" t="s">
        <v>2040</v>
      </c>
      <c r="S493" s="13">
        <f t="shared" si="29"/>
        <v>41456.208333333336</v>
      </c>
      <c r="T493" s="12">
        <f t="shared" si="30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s="10" t="s">
        <v>100</v>
      </c>
      <c r="Q494" s="10" t="s">
        <v>2037</v>
      </c>
      <c r="R494" s="10" t="s">
        <v>2052</v>
      </c>
      <c r="S494" s="13">
        <f t="shared" si="29"/>
        <v>40336.208333333336</v>
      </c>
      <c r="T494" s="12">
        <f t="shared" si="30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s="10" t="s">
        <v>122</v>
      </c>
      <c r="Q495" s="10" t="s">
        <v>2053</v>
      </c>
      <c r="R495" s="10" t="s">
        <v>2055</v>
      </c>
      <c r="S495" s="13">
        <f t="shared" si="29"/>
        <v>43645.208333333328</v>
      </c>
      <c r="T495" s="12">
        <f t="shared" si="30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s="10" t="s">
        <v>65</v>
      </c>
      <c r="Q496" s="10" t="s">
        <v>2035</v>
      </c>
      <c r="R496" s="10" t="s">
        <v>2048</v>
      </c>
      <c r="S496" s="13">
        <f t="shared" si="29"/>
        <v>40990.208333333336</v>
      </c>
      <c r="T496" s="12">
        <f t="shared" si="30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s="10" t="s">
        <v>33</v>
      </c>
      <c r="Q497" s="10" t="s">
        <v>2036</v>
      </c>
      <c r="R497" s="10" t="s">
        <v>2043</v>
      </c>
      <c r="S497" s="13">
        <f t="shared" si="29"/>
        <v>41800.208333333336</v>
      </c>
      <c r="T497" s="12">
        <f t="shared" si="30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s="10" t="s">
        <v>71</v>
      </c>
      <c r="Q498" s="10" t="s">
        <v>2037</v>
      </c>
      <c r="R498" s="10" t="s">
        <v>2050</v>
      </c>
      <c r="S498" s="13">
        <f t="shared" si="29"/>
        <v>42876.208333333328</v>
      </c>
      <c r="T498" s="12">
        <f t="shared" si="30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s="10" t="s">
        <v>65</v>
      </c>
      <c r="Q499" s="10" t="s">
        <v>2035</v>
      </c>
      <c r="R499" s="10" t="s">
        <v>2048</v>
      </c>
      <c r="S499" s="13">
        <f t="shared" si="29"/>
        <v>42724.25</v>
      </c>
      <c r="T499" s="12">
        <f t="shared" si="30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s="10" t="s">
        <v>28</v>
      </c>
      <c r="Q500" s="10" t="s">
        <v>2035</v>
      </c>
      <c r="R500" s="10" t="s">
        <v>2042</v>
      </c>
      <c r="S500" s="13">
        <f t="shared" si="29"/>
        <v>42005.25</v>
      </c>
      <c r="T500" s="12">
        <f t="shared" si="30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s="10" t="s">
        <v>42</v>
      </c>
      <c r="Q501" s="10" t="s">
        <v>2037</v>
      </c>
      <c r="R501" s="10" t="s">
        <v>2044</v>
      </c>
      <c r="S501" s="13">
        <f t="shared" si="29"/>
        <v>42444.208333333328</v>
      </c>
      <c r="T501" s="12">
        <f t="shared" si="30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s="10" t="s">
        <v>33</v>
      </c>
      <c r="Q502" s="10" t="s">
        <v>2036</v>
      </c>
      <c r="R502" s="10" t="s">
        <v>2043</v>
      </c>
      <c r="S502" s="13">
        <f t="shared" si="29"/>
        <v>41395.208333333336</v>
      </c>
      <c r="T502" s="12">
        <f t="shared" si="30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s="10" t="s">
        <v>42</v>
      </c>
      <c r="Q503" s="10" t="s">
        <v>2037</v>
      </c>
      <c r="R503" s="10" t="s">
        <v>2044</v>
      </c>
      <c r="S503" s="13">
        <f t="shared" si="29"/>
        <v>41345.208333333336</v>
      </c>
      <c r="T503" s="12">
        <f t="shared" si="30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s="10" t="s">
        <v>89</v>
      </c>
      <c r="Q504" s="10" t="s">
        <v>2039</v>
      </c>
      <c r="R504" s="10" t="s">
        <v>2051</v>
      </c>
      <c r="S504" s="13">
        <f t="shared" si="29"/>
        <v>41117.208333333336</v>
      </c>
      <c r="T504" s="12">
        <f t="shared" si="30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s="10" t="s">
        <v>53</v>
      </c>
      <c r="Q505" s="10" t="s">
        <v>2037</v>
      </c>
      <c r="R505" s="10" t="s">
        <v>2046</v>
      </c>
      <c r="S505" s="13">
        <f t="shared" si="29"/>
        <v>42186.208333333328</v>
      </c>
      <c r="T505" s="12">
        <f t="shared" si="30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s="10" t="s">
        <v>23</v>
      </c>
      <c r="Q506" s="10" t="s">
        <v>2034</v>
      </c>
      <c r="R506" s="10" t="s">
        <v>2041</v>
      </c>
      <c r="S506" s="13">
        <f t="shared" si="29"/>
        <v>42142.208333333328</v>
      </c>
      <c r="T506" s="12">
        <f t="shared" si="30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s="10" t="s">
        <v>133</v>
      </c>
      <c r="Q507" s="10" t="s">
        <v>2038</v>
      </c>
      <c r="R507" s="10" t="s">
        <v>2057</v>
      </c>
      <c r="S507" s="13">
        <f t="shared" si="29"/>
        <v>41341.25</v>
      </c>
      <c r="T507" s="12">
        <f t="shared" si="30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s="10" t="s">
        <v>33</v>
      </c>
      <c r="Q508" s="10" t="s">
        <v>2036</v>
      </c>
      <c r="R508" s="10" t="s">
        <v>2043</v>
      </c>
      <c r="S508" s="13">
        <f t="shared" si="29"/>
        <v>43062.25</v>
      </c>
      <c r="T508" s="12">
        <f t="shared" si="30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s="10" t="s">
        <v>28</v>
      </c>
      <c r="Q509" s="10" t="s">
        <v>2035</v>
      </c>
      <c r="R509" s="10" t="s">
        <v>2042</v>
      </c>
      <c r="S509" s="13">
        <f t="shared" si="29"/>
        <v>41373.208333333336</v>
      </c>
      <c r="T509" s="12">
        <f t="shared" si="30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s="10" t="s">
        <v>33</v>
      </c>
      <c r="Q510" s="10" t="s">
        <v>2036</v>
      </c>
      <c r="R510" s="10" t="s">
        <v>2043</v>
      </c>
      <c r="S510" s="13">
        <f t="shared" si="29"/>
        <v>43310.208333333328</v>
      </c>
      <c r="T510" s="12">
        <f t="shared" si="30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s="10" t="s">
        <v>33</v>
      </c>
      <c r="Q511" s="10" t="s">
        <v>2036</v>
      </c>
      <c r="R511" s="10" t="s">
        <v>2043</v>
      </c>
      <c r="S511" s="13">
        <f t="shared" si="29"/>
        <v>41034.208333333336</v>
      </c>
      <c r="T511" s="12">
        <f t="shared" si="30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s="10" t="s">
        <v>53</v>
      </c>
      <c r="Q512" s="10" t="s">
        <v>2037</v>
      </c>
      <c r="R512" s="10" t="s">
        <v>2046</v>
      </c>
      <c r="S512" s="13">
        <f t="shared" si="29"/>
        <v>43251.208333333328</v>
      </c>
      <c r="T512" s="12">
        <f t="shared" si="30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s="10" t="s">
        <v>33</v>
      </c>
      <c r="Q513" s="10" t="s">
        <v>2036</v>
      </c>
      <c r="R513" s="10" t="s">
        <v>2043</v>
      </c>
      <c r="S513" s="13">
        <f t="shared" si="29"/>
        <v>43671.208333333328</v>
      </c>
      <c r="T513" s="12">
        <f t="shared" si="30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s="10" t="s">
        <v>89</v>
      </c>
      <c r="Q514" s="10" t="s">
        <v>2039</v>
      </c>
      <c r="R514" s="10" t="s">
        <v>2051</v>
      </c>
      <c r="S514" s="13">
        <f t="shared" si="29"/>
        <v>41825.208333333336</v>
      </c>
      <c r="T514" s="12">
        <f t="shared" si="30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s="10" t="s">
        <v>269</v>
      </c>
      <c r="Q515" s="10" t="s">
        <v>2037</v>
      </c>
      <c r="R515" s="10" t="s">
        <v>2061</v>
      </c>
      <c r="S515" s="13">
        <f t="shared" ref="S515:S578" si="33">(((L515/60)/60)/24)+DATE(1970,1,1)</f>
        <v>40430.208333333336</v>
      </c>
      <c r="T515" s="12">
        <f t="shared" ref="T515:T578" si="34">(((M515/60)/60)/24)+DATE(1970,1,1)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s="10" t="s">
        <v>23</v>
      </c>
      <c r="Q516" s="10" t="s">
        <v>2034</v>
      </c>
      <c r="R516" s="10" t="s">
        <v>2041</v>
      </c>
      <c r="S516" s="13">
        <f t="shared" si="33"/>
        <v>41614.25</v>
      </c>
      <c r="T516" s="12">
        <f t="shared" si="34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s="10" t="s">
        <v>33</v>
      </c>
      <c r="Q517" s="10" t="s">
        <v>2036</v>
      </c>
      <c r="R517" s="10" t="s">
        <v>2043</v>
      </c>
      <c r="S517" s="13">
        <f t="shared" si="33"/>
        <v>40900.25</v>
      </c>
      <c r="T517" s="12">
        <f t="shared" si="34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s="10" t="s">
        <v>68</v>
      </c>
      <c r="Q518" s="10" t="s">
        <v>2038</v>
      </c>
      <c r="R518" s="10" t="s">
        <v>2049</v>
      </c>
      <c r="S518" s="13">
        <f t="shared" si="33"/>
        <v>40396.208333333336</v>
      </c>
      <c r="T518" s="12">
        <f t="shared" si="34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s="10" t="s">
        <v>17</v>
      </c>
      <c r="Q519" s="10" t="s">
        <v>2033</v>
      </c>
      <c r="R519" s="10" t="s">
        <v>2040</v>
      </c>
      <c r="S519" s="13">
        <f t="shared" si="33"/>
        <v>42860.208333333328</v>
      </c>
      <c r="T519" s="12">
        <f t="shared" si="34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s="10" t="s">
        <v>71</v>
      </c>
      <c r="Q520" s="10" t="s">
        <v>2037</v>
      </c>
      <c r="R520" s="10" t="s">
        <v>2050</v>
      </c>
      <c r="S520" s="13">
        <f t="shared" si="33"/>
        <v>43154.25</v>
      </c>
      <c r="T520" s="12">
        <f t="shared" si="34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s="10" t="s">
        <v>23</v>
      </c>
      <c r="Q521" s="10" t="s">
        <v>2034</v>
      </c>
      <c r="R521" s="10" t="s">
        <v>2041</v>
      </c>
      <c r="S521" s="13">
        <f t="shared" si="33"/>
        <v>42012.25</v>
      </c>
      <c r="T521" s="12">
        <f t="shared" si="34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s="10" t="s">
        <v>33</v>
      </c>
      <c r="Q522" s="10" t="s">
        <v>2036</v>
      </c>
      <c r="R522" s="10" t="s">
        <v>2043</v>
      </c>
      <c r="S522" s="13">
        <f t="shared" si="33"/>
        <v>43574.208333333328</v>
      </c>
      <c r="T522" s="12">
        <f t="shared" si="34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s="10" t="s">
        <v>53</v>
      </c>
      <c r="Q523" s="10" t="s">
        <v>2037</v>
      </c>
      <c r="R523" s="10" t="s">
        <v>2046</v>
      </c>
      <c r="S523" s="13">
        <f t="shared" si="33"/>
        <v>42605.208333333328</v>
      </c>
      <c r="T523" s="12">
        <f t="shared" si="34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s="10" t="s">
        <v>100</v>
      </c>
      <c r="Q524" s="10" t="s">
        <v>2037</v>
      </c>
      <c r="R524" s="10" t="s">
        <v>2052</v>
      </c>
      <c r="S524" s="13">
        <f t="shared" si="33"/>
        <v>41093.208333333336</v>
      </c>
      <c r="T524" s="12">
        <f t="shared" si="34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s="10" t="s">
        <v>100</v>
      </c>
      <c r="Q525" s="10" t="s">
        <v>2037</v>
      </c>
      <c r="R525" s="10" t="s">
        <v>2052</v>
      </c>
      <c r="S525" s="13">
        <f t="shared" si="33"/>
        <v>40241.25</v>
      </c>
      <c r="T525" s="12">
        <f t="shared" si="34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s="10" t="s">
        <v>33</v>
      </c>
      <c r="Q526" s="10" t="s">
        <v>2036</v>
      </c>
      <c r="R526" s="10" t="s">
        <v>2043</v>
      </c>
      <c r="S526" s="13">
        <f t="shared" si="33"/>
        <v>40294.208333333336</v>
      </c>
      <c r="T526" s="12">
        <f t="shared" si="34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s="10" t="s">
        <v>65</v>
      </c>
      <c r="Q527" s="10" t="s">
        <v>2035</v>
      </c>
      <c r="R527" s="10" t="s">
        <v>2048</v>
      </c>
      <c r="S527" s="13">
        <f t="shared" si="33"/>
        <v>40505.25</v>
      </c>
      <c r="T527" s="12">
        <f t="shared" si="34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s="10" t="s">
        <v>33</v>
      </c>
      <c r="Q528" s="10" t="s">
        <v>2036</v>
      </c>
      <c r="R528" s="10" t="s">
        <v>2043</v>
      </c>
      <c r="S528" s="13">
        <f t="shared" si="33"/>
        <v>42364.25</v>
      </c>
      <c r="T528" s="12">
        <f t="shared" si="34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s="10" t="s">
        <v>71</v>
      </c>
      <c r="Q529" s="10" t="s">
        <v>2037</v>
      </c>
      <c r="R529" s="10" t="s">
        <v>2050</v>
      </c>
      <c r="S529" s="13">
        <f t="shared" si="33"/>
        <v>42405.25</v>
      </c>
      <c r="T529" s="12">
        <f t="shared" si="34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s="10" t="s">
        <v>60</v>
      </c>
      <c r="Q530" s="10" t="s">
        <v>2034</v>
      </c>
      <c r="R530" s="10" t="s">
        <v>2047</v>
      </c>
      <c r="S530" s="13">
        <f t="shared" si="33"/>
        <v>41601.25</v>
      </c>
      <c r="T530" s="12">
        <f t="shared" si="34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s="10" t="s">
        <v>89</v>
      </c>
      <c r="Q531" s="10" t="s">
        <v>2039</v>
      </c>
      <c r="R531" s="10" t="s">
        <v>2051</v>
      </c>
      <c r="S531" s="13">
        <f t="shared" si="33"/>
        <v>41769.208333333336</v>
      </c>
      <c r="T531" s="12">
        <f t="shared" si="34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s="10" t="s">
        <v>119</v>
      </c>
      <c r="Q532" s="10" t="s">
        <v>2038</v>
      </c>
      <c r="R532" s="10" t="s">
        <v>2054</v>
      </c>
      <c r="S532" s="13">
        <f t="shared" si="33"/>
        <v>40421.208333333336</v>
      </c>
      <c r="T532" s="12">
        <f t="shared" si="34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s="10" t="s">
        <v>89</v>
      </c>
      <c r="Q533" s="10" t="s">
        <v>2039</v>
      </c>
      <c r="R533" s="10" t="s">
        <v>2051</v>
      </c>
      <c r="S533" s="13">
        <f t="shared" si="33"/>
        <v>41589.25</v>
      </c>
      <c r="T533" s="12">
        <f t="shared" si="34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s="10" t="s">
        <v>33</v>
      </c>
      <c r="Q534" s="10" t="s">
        <v>2036</v>
      </c>
      <c r="R534" s="10" t="s">
        <v>2043</v>
      </c>
      <c r="S534" s="13">
        <f t="shared" si="33"/>
        <v>43125.25</v>
      </c>
      <c r="T534" s="12">
        <f t="shared" si="34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s="10" t="s">
        <v>60</v>
      </c>
      <c r="Q535" s="10" t="s">
        <v>2034</v>
      </c>
      <c r="R535" s="10" t="s">
        <v>2047</v>
      </c>
      <c r="S535" s="13">
        <f t="shared" si="33"/>
        <v>41479.208333333336</v>
      </c>
      <c r="T535" s="12">
        <f t="shared" si="34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s="10" t="s">
        <v>53</v>
      </c>
      <c r="Q536" s="10" t="s">
        <v>2037</v>
      </c>
      <c r="R536" s="10" t="s">
        <v>2046</v>
      </c>
      <c r="S536" s="13">
        <f t="shared" si="33"/>
        <v>43329.208333333328</v>
      </c>
      <c r="T536" s="12">
        <f t="shared" si="34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s="10" t="s">
        <v>33</v>
      </c>
      <c r="Q537" s="10" t="s">
        <v>2036</v>
      </c>
      <c r="R537" s="10" t="s">
        <v>2043</v>
      </c>
      <c r="S537" s="13">
        <f t="shared" si="33"/>
        <v>43259.208333333328</v>
      </c>
      <c r="T537" s="12">
        <f t="shared" si="34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s="10" t="s">
        <v>119</v>
      </c>
      <c r="Q538" s="10" t="s">
        <v>2038</v>
      </c>
      <c r="R538" s="10" t="s">
        <v>2054</v>
      </c>
      <c r="S538" s="13">
        <f t="shared" si="33"/>
        <v>40414.208333333336</v>
      </c>
      <c r="T538" s="12">
        <f t="shared" si="34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s="10" t="s">
        <v>42</v>
      </c>
      <c r="Q539" s="10" t="s">
        <v>2037</v>
      </c>
      <c r="R539" s="10" t="s">
        <v>2044</v>
      </c>
      <c r="S539" s="13">
        <f t="shared" si="33"/>
        <v>43342.208333333328</v>
      </c>
      <c r="T539" s="12">
        <f t="shared" si="34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s="10" t="s">
        <v>292</v>
      </c>
      <c r="Q540" s="10" t="s">
        <v>2039</v>
      </c>
      <c r="R540" s="10" t="s">
        <v>2062</v>
      </c>
      <c r="S540" s="13">
        <f t="shared" si="33"/>
        <v>41539.208333333336</v>
      </c>
      <c r="T540" s="12">
        <f t="shared" si="34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s="10" t="s">
        <v>17</v>
      </c>
      <c r="Q541" s="10" t="s">
        <v>2033</v>
      </c>
      <c r="R541" s="10" t="s">
        <v>2040</v>
      </c>
      <c r="S541" s="13">
        <f t="shared" si="33"/>
        <v>43647.208333333328</v>
      </c>
      <c r="T541" s="12">
        <f t="shared" si="34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s="10" t="s">
        <v>122</v>
      </c>
      <c r="Q542" s="10" t="s">
        <v>2053</v>
      </c>
      <c r="R542" s="10" t="s">
        <v>2055</v>
      </c>
      <c r="S542" s="13">
        <f t="shared" si="33"/>
        <v>43225.208333333328</v>
      </c>
      <c r="T542" s="12">
        <f t="shared" si="34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s="10" t="s">
        <v>292</v>
      </c>
      <c r="Q543" s="10" t="s">
        <v>2039</v>
      </c>
      <c r="R543" s="10" t="s">
        <v>2062</v>
      </c>
      <c r="S543" s="13">
        <f t="shared" si="33"/>
        <v>42165.208333333328</v>
      </c>
      <c r="T543" s="12">
        <f t="shared" si="34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s="10" t="s">
        <v>60</v>
      </c>
      <c r="Q544" s="10" t="s">
        <v>2034</v>
      </c>
      <c r="R544" s="10" t="s">
        <v>2047</v>
      </c>
      <c r="S544" s="13">
        <f t="shared" si="33"/>
        <v>42391.25</v>
      </c>
      <c r="T544" s="12">
        <f t="shared" si="34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s="10" t="s">
        <v>89</v>
      </c>
      <c r="Q545" s="10" t="s">
        <v>2039</v>
      </c>
      <c r="R545" s="10" t="s">
        <v>2051</v>
      </c>
      <c r="S545" s="13">
        <f t="shared" si="33"/>
        <v>41528.208333333336</v>
      </c>
      <c r="T545" s="12">
        <f t="shared" si="34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s="10" t="s">
        <v>23</v>
      </c>
      <c r="Q546" s="10" t="s">
        <v>2034</v>
      </c>
      <c r="R546" s="10" t="s">
        <v>2041</v>
      </c>
      <c r="S546" s="13">
        <f t="shared" si="33"/>
        <v>42377.25</v>
      </c>
      <c r="T546" s="12">
        <f t="shared" si="34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s="10" t="s">
        <v>33</v>
      </c>
      <c r="Q547" s="10" t="s">
        <v>2036</v>
      </c>
      <c r="R547" s="10" t="s">
        <v>2043</v>
      </c>
      <c r="S547" s="13">
        <f t="shared" si="33"/>
        <v>43824.25</v>
      </c>
      <c r="T547" s="12">
        <f t="shared" si="34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s="10" t="s">
        <v>33</v>
      </c>
      <c r="Q548" s="10" t="s">
        <v>2036</v>
      </c>
      <c r="R548" s="10" t="s">
        <v>2043</v>
      </c>
      <c r="S548" s="13">
        <f t="shared" si="33"/>
        <v>43360.208333333328</v>
      </c>
      <c r="T548" s="12">
        <f t="shared" si="34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s="10" t="s">
        <v>53</v>
      </c>
      <c r="Q549" s="10" t="s">
        <v>2037</v>
      </c>
      <c r="R549" s="10" t="s">
        <v>2046</v>
      </c>
      <c r="S549" s="13">
        <f t="shared" si="33"/>
        <v>42029.25</v>
      </c>
      <c r="T549" s="12">
        <f t="shared" si="34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s="10" t="s">
        <v>33</v>
      </c>
      <c r="Q550" s="10" t="s">
        <v>2036</v>
      </c>
      <c r="R550" s="10" t="s">
        <v>2043</v>
      </c>
      <c r="S550" s="13">
        <f t="shared" si="33"/>
        <v>42461.208333333328</v>
      </c>
      <c r="T550" s="12">
        <f t="shared" si="34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s="10" t="s">
        <v>65</v>
      </c>
      <c r="Q551" s="10" t="s">
        <v>2035</v>
      </c>
      <c r="R551" s="10" t="s">
        <v>2048</v>
      </c>
      <c r="S551" s="13">
        <f t="shared" si="33"/>
        <v>41422.208333333336</v>
      </c>
      <c r="T551" s="12">
        <f t="shared" si="34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s="10" t="s">
        <v>60</v>
      </c>
      <c r="Q552" s="10" t="s">
        <v>2034</v>
      </c>
      <c r="R552" s="10" t="s">
        <v>2047</v>
      </c>
      <c r="S552" s="13">
        <f t="shared" si="33"/>
        <v>40968.25</v>
      </c>
      <c r="T552" s="12">
        <f t="shared" si="34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s="10" t="s">
        <v>28</v>
      </c>
      <c r="Q553" s="10" t="s">
        <v>2035</v>
      </c>
      <c r="R553" s="10" t="s">
        <v>2042</v>
      </c>
      <c r="S553" s="13">
        <f t="shared" si="33"/>
        <v>41993.25</v>
      </c>
      <c r="T553" s="12">
        <f t="shared" si="34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s="10" t="s">
        <v>33</v>
      </c>
      <c r="Q554" s="10" t="s">
        <v>2036</v>
      </c>
      <c r="R554" s="10" t="s">
        <v>2043</v>
      </c>
      <c r="S554" s="13">
        <f t="shared" si="33"/>
        <v>42700.25</v>
      </c>
      <c r="T554" s="12">
        <f t="shared" si="34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s="10" t="s">
        <v>23</v>
      </c>
      <c r="Q555" s="10" t="s">
        <v>2034</v>
      </c>
      <c r="R555" s="10" t="s">
        <v>2041</v>
      </c>
      <c r="S555" s="13">
        <f t="shared" si="33"/>
        <v>40545.25</v>
      </c>
      <c r="T555" s="12">
        <f t="shared" si="34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s="10" t="s">
        <v>60</v>
      </c>
      <c r="Q556" s="10" t="s">
        <v>2034</v>
      </c>
      <c r="R556" s="10" t="s">
        <v>2047</v>
      </c>
      <c r="S556" s="13">
        <f t="shared" si="33"/>
        <v>42723.25</v>
      </c>
      <c r="T556" s="12">
        <f t="shared" si="34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s="10" t="s">
        <v>23</v>
      </c>
      <c r="Q557" s="10" t="s">
        <v>2034</v>
      </c>
      <c r="R557" s="10" t="s">
        <v>2041</v>
      </c>
      <c r="S557" s="13">
        <f t="shared" si="33"/>
        <v>41731.208333333336</v>
      </c>
      <c r="T557" s="12">
        <f t="shared" si="34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s="10" t="s">
        <v>206</v>
      </c>
      <c r="Q558" s="10" t="s">
        <v>2038</v>
      </c>
      <c r="R558" s="10" t="s">
        <v>2060</v>
      </c>
      <c r="S558" s="13">
        <f t="shared" si="33"/>
        <v>40792.208333333336</v>
      </c>
      <c r="T558" s="12">
        <f t="shared" si="34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s="10" t="s">
        <v>474</v>
      </c>
      <c r="Q559" s="10" t="s">
        <v>2037</v>
      </c>
      <c r="R559" s="10" t="s">
        <v>2064</v>
      </c>
      <c r="S559" s="13">
        <f t="shared" si="33"/>
        <v>42279.208333333328</v>
      </c>
      <c r="T559" s="12">
        <f t="shared" si="34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s="10" t="s">
        <v>33</v>
      </c>
      <c r="Q560" s="10" t="s">
        <v>2036</v>
      </c>
      <c r="R560" s="10" t="s">
        <v>2043</v>
      </c>
      <c r="S560" s="13">
        <f t="shared" si="33"/>
        <v>42424.25</v>
      </c>
      <c r="T560" s="12">
        <f t="shared" si="34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s="10" t="s">
        <v>33</v>
      </c>
      <c r="Q561" s="10" t="s">
        <v>2036</v>
      </c>
      <c r="R561" s="10" t="s">
        <v>2043</v>
      </c>
      <c r="S561" s="13">
        <f t="shared" si="33"/>
        <v>42584.208333333328</v>
      </c>
      <c r="T561" s="12">
        <f t="shared" si="34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s="10" t="s">
        <v>71</v>
      </c>
      <c r="Q562" s="10" t="s">
        <v>2037</v>
      </c>
      <c r="R562" s="10" t="s">
        <v>2050</v>
      </c>
      <c r="S562" s="13">
        <f t="shared" si="33"/>
        <v>40865.25</v>
      </c>
      <c r="T562" s="12">
        <f t="shared" si="34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s="10" t="s">
        <v>33</v>
      </c>
      <c r="Q563" s="10" t="s">
        <v>2036</v>
      </c>
      <c r="R563" s="10" t="s">
        <v>2043</v>
      </c>
      <c r="S563" s="13">
        <f t="shared" si="33"/>
        <v>40833.208333333336</v>
      </c>
      <c r="T563" s="12">
        <f t="shared" si="34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s="10" t="s">
        <v>23</v>
      </c>
      <c r="Q564" s="10" t="s">
        <v>2034</v>
      </c>
      <c r="R564" s="10" t="s">
        <v>2041</v>
      </c>
      <c r="S564" s="13">
        <f t="shared" si="33"/>
        <v>43536.208333333328</v>
      </c>
      <c r="T564" s="12">
        <f t="shared" si="34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s="10" t="s">
        <v>42</v>
      </c>
      <c r="Q565" s="10" t="s">
        <v>2037</v>
      </c>
      <c r="R565" s="10" t="s">
        <v>2044</v>
      </c>
      <c r="S565" s="13">
        <f t="shared" si="33"/>
        <v>43417.25</v>
      </c>
      <c r="T565" s="12">
        <f t="shared" si="34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s="10" t="s">
        <v>33</v>
      </c>
      <c r="Q566" s="10" t="s">
        <v>2036</v>
      </c>
      <c r="R566" s="10" t="s">
        <v>2043</v>
      </c>
      <c r="S566" s="13">
        <f t="shared" si="33"/>
        <v>42078.208333333328</v>
      </c>
      <c r="T566" s="12">
        <f t="shared" si="34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s="10" t="s">
        <v>33</v>
      </c>
      <c r="Q567" s="10" t="s">
        <v>2036</v>
      </c>
      <c r="R567" s="10" t="s">
        <v>2043</v>
      </c>
      <c r="S567" s="13">
        <f t="shared" si="33"/>
        <v>40862.25</v>
      </c>
      <c r="T567" s="12">
        <f t="shared" si="34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s="10" t="s">
        <v>50</v>
      </c>
      <c r="Q568" s="10" t="s">
        <v>2034</v>
      </c>
      <c r="R568" s="10" t="s">
        <v>2045</v>
      </c>
      <c r="S568" s="13">
        <f t="shared" si="33"/>
        <v>42424.25</v>
      </c>
      <c r="T568" s="12">
        <f t="shared" si="34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s="10" t="s">
        <v>23</v>
      </c>
      <c r="Q569" s="10" t="s">
        <v>2034</v>
      </c>
      <c r="R569" s="10" t="s">
        <v>2041</v>
      </c>
      <c r="S569" s="13">
        <f t="shared" si="33"/>
        <v>41830.208333333336</v>
      </c>
      <c r="T569" s="12">
        <f t="shared" si="34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s="10" t="s">
        <v>33</v>
      </c>
      <c r="Q570" s="10" t="s">
        <v>2036</v>
      </c>
      <c r="R570" s="10" t="s">
        <v>2043</v>
      </c>
      <c r="S570" s="13">
        <f t="shared" si="33"/>
        <v>40374.208333333336</v>
      </c>
      <c r="T570" s="12">
        <f t="shared" si="34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s="10" t="s">
        <v>71</v>
      </c>
      <c r="Q571" s="10" t="s">
        <v>2037</v>
      </c>
      <c r="R571" s="10" t="s">
        <v>2050</v>
      </c>
      <c r="S571" s="13">
        <f t="shared" si="33"/>
        <v>40554.25</v>
      </c>
      <c r="T571" s="12">
        <f t="shared" si="34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s="10" t="s">
        <v>23</v>
      </c>
      <c r="Q572" s="10" t="s">
        <v>2034</v>
      </c>
      <c r="R572" s="10" t="s">
        <v>2041</v>
      </c>
      <c r="S572" s="13">
        <f t="shared" si="33"/>
        <v>41993.25</v>
      </c>
      <c r="T572" s="12">
        <f t="shared" si="34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s="10" t="s">
        <v>100</v>
      </c>
      <c r="Q573" s="10" t="s">
        <v>2037</v>
      </c>
      <c r="R573" s="10" t="s">
        <v>2052</v>
      </c>
      <c r="S573" s="13">
        <f t="shared" si="33"/>
        <v>42174.208333333328</v>
      </c>
      <c r="T573" s="12">
        <f t="shared" si="34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s="10" t="s">
        <v>23</v>
      </c>
      <c r="Q574" s="10" t="s">
        <v>2034</v>
      </c>
      <c r="R574" s="10" t="s">
        <v>2041</v>
      </c>
      <c r="S574" s="13">
        <f t="shared" si="33"/>
        <v>42275.208333333328</v>
      </c>
      <c r="T574" s="12">
        <f t="shared" si="34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s="10" t="s">
        <v>1029</v>
      </c>
      <c r="Q575" s="10" t="s">
        <v>2065</v>
      </c>
      <c r="R575" s="10" t="s">
        <v>2066</v>
      </c>
      <c r="S575" s="13">
        <f t="shared" si="33"/>
        <v>41761.208333333336</v>
      </c>
      <c r="T575" s="12">
        <f t="shared" si="34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s="10" t="s">
        <v>17</v>
      </c>
      <c r="Q576" s="10" t="s">
        <v>2033</v>
      </c>
      <c r="R576" s="10" t="s">
        <v>2040</v>
      </c>
      <c r="S576" s="13">
        <f t="shared" si="33"/>
        <v>43806.25</v>
      </c>
      <c r="T576" s="12">
        <f t="shared" si="34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s="10" t="s">
        <v>33</v>
      </c>
      <c r="Q577" s="10" t="s">
        <v>2036</v>
      </c>
      <c r="R577" s="10" t="s">
        <v>2043</v>
      </c>
      <c r="S577" s="13">
        <f t="shared" si="33"/>
        <v>41779.208333333336</v>
      </c>
      <c r="T577" s="12">
        <f t="shared" si="34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s="10" t="s">
        <v>33</v>
      </c>
      <c r="Q578" s="10" t="s">
        <v>2036</v>
      </c>
      <c r="R578" s="10" t="s">
        <v>2043</v>
      </c>
      <c r="S578" s="13">
        <f t="shared" si="33"/>
        <v>43040.208333333328</v>
      </c>
      <c r="T578" s="12">
        <f t="shared" si="34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s="10" t="s">
        <v>159</v>
      </c>
      <c r="Q579" s="10" t="s">
        <v>2034</v>
      </c>
      <c r="R579" s="10" t="s">
        <v>2059</v>
      </c>
      <c r="S579" s="13">
        <f t="shared" ref="S579:S642" si="37">(((L579/60)/60)/24)+DATE(1970,1,1)</f>
        <v>40613.25</v>
      </c>
      <c r="T579" s="12">
        <f t="shared" ref="T579:T642" si="38">(((M579/60)/60)/24)+DATE(1970,1,1)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s="10" t="s">
        <v>474</v>
      </c>
      <c r="Q580" s="10" t="s">
        <v>2037</v>
      </c>
      <c r="R580" s="10" t="s">
        <v>2064</v>
      </c>
      <c r="S580" s="13">
        <f t="shared" si="37"/>
        <v>40878.25</v>
      </c>
      <c r="T580" s="12">
        <f t="shared" si="38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s="10" t="s">
        <v>159</v>
      </c>
      <c r="Q581" s="10" t="s">
        <v>2034</v>
      </c>
      <c r="R581" s="10" t="s">
        <v>2059</v>
      </c>
      <c r="S581" s="13">
        <f t="shared" si="37"/>
        <v>40762.208333333336</v>
      </c>
      <c r="T581" s="12">
        <f t="shared" si="38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s="10" t="s">
        <v>33</v>
      </c>
      <c r="Q582" s="10" t="s">
        <v>2036</v>
      </c>
      <c r="R582" s="10" t="s">
        <v>2043</v>
      </c>
      <c r="S582" s="13">
        <f t="shared" si="37"/>
        <v>41696.25</v>
      </c>
      <c r="T582" s="12">
        <f t="shared" si="38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s="10" t="s">
        <v>28</v>
      </c>
      <c r="Q583" s="10" t="s">
        <v>2035</v>
      </c>
      <c r="R583" s="10" t="s">
        <v>2042</v>
      </c>
      <c r="S583" s="13">
        <f t="shared" si="37"/>
        <v>40662.208333333336</v>
      </c>
      <c r="T583" s="12">
        <f t="shared" si="38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s="10" t="s">
        <v>89</v>
      </c>
      <c r="Q584" s="10" t="s">
        <v>2039</v>
      </c>
      <c r="R584" s="10" t="s">
        <v>2051</v>
      </c>
      <c r="S584" s="13">
        <f t="shared" si="37"/>
        <v>42165.208333333328</v>
      </c>
      <c r="T584" s="12">
        <f t="shared" si="38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s="10" t="s">
        <v>42</v>
      </c>
      <c r="Q585" s="10" t="s">
        <v>2037</v>
      </c>
      <c r="R585" s="10" t="s">
        <v>2044</v>
      </c>
      <c r="S585" s="13">
        <f t="shared" si="37"/>
        <v>40959.25</v>
      </c>
      <c r="T585" s="12">
        <f t="shared" si="38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s="10" t="s">
        <v>28</v>
      </c>
      <c r="Q586" s="10" t="s">
        <v>2035</v>
      </c>
      <c r="R586" s="10" t="s">
        <v>2042</v>
      </c>
      <c r="S586" s="13">
        <f t="shared" si="37"/>
        <v>41024.208333333336</v>
      </c>
      <c r="T586" s="12">
        <f t="shared" si="38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s="10" t="s">
        <v>206</v>
      </c>
      <c r="Q587" s="10" t="s">
        <v>2038</v>
      </c>
      <c r="R587" s="10" t="s">
        <v>2060</v>
      </c>
      <c r="S587" s="13">
        <f t="shared" si="37"/>
        <v>40255.208333333336</v>
      </c>
      <c r="T587" s="12">
        <f t="shared" si="38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s="10" t="s">
        <v>23</v>
      </c>
      <c r="Q588" s="10" t="s">
        <v>2034</v>
      </c>
      <c r="R588" s="10" t="s">
        <v>2041</v>
      </c>
      <c r="S588" s="13">
        <f t="shared" si="37"/>
        <v>40499.25</v>
      </c>
      <c r="T588" s="12">
        <f t="shared" si="38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s="10" t="s">
        <v>17</v>
      </c>
      <c r="Q589" s="10" t="s">
        <v>2033</v>
      </c>
      <c r="R589" s="10" t="s">
        <v>2040</v>
      </c>
      <c r="S589" s="13">
        <f t="shared" si="37"/>
        <v>43484.25</v>
      </c>
      <c r="T589" s="12">
        <f t="shared" si="38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s="10" t="s">
        <v>33</v>
      </c>
      <c r="Q590" s="10" t="s">
        <v>2036</v>
      </c>
      <c r="R590" s="10" t="s">
        <v>2043</v>
      </c>
      <c r="S590" s="13">
        <f t="shared" si="37"/>
        <v>40262.208333333336</v>
      </c>
      <c r="T590" s="12">
        <f t="shared" si="38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s="10" t="s">
        <v>42</v>
      </c>
      <c r="Q591" s="10" t="s">
        <v>2037</v>
      </c>
      <c r="R591" s="10" t="s">
        <v>2044</v>
      </c>
      <c r="S591" s="13">
        <f t="shared" si="37"/>
        <v>42190.208333333328</v>
      </c>
      <c r="T591" s="12">
        <f t="shared" si="38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s="10" t="s">
        <v>133</v>
      </c>
      <c r="Q592" s="10" t="s">
        <v>2038</v>
      </c>
      <c r="R592" s="10" t="s">
        <v>2057</v>
      </c>
      <c r="S592" s="13">
        <f t="shared" si="37"/>
        <v>41994.25</v>
      </c>
      <c r="T592" s="12">
        <f t="shared" si="38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s="10" t="s">
        <v>89</v>
      </c>
      <c r="Q593" s="10" t="s">
        <v>2039</v>
      </c>
      <c r="R593" s="10" t="s">
        <v>2051</v>
      </c>
      <c r="S593" s="13">
        <f t="shared" si="37"/>
        <v>40373.208333333336</v>
      </c>
      <c r="T593" s="12">
        <f t="shared" si="38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s="10" t="s">
        <v>33</v>
      </c>
      <c r="Q594" s="10" t="s">
        <v>2036</v>
      </c>
      <c r="R594" s="10" t="s">
        <v>2043</v>
      </c>
      <c r="S594" s="13">
        <f t="shared" si="37"/>
        <v>41789.208333333336</v>
      </c>
      <c r="T594" s="12">
        <f t="shared" si="38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s="10" t="s">
        <v>71</v>
      </c>
      <c r="Q595" s="10" t="s">
        <v>2037</v>
      </c>
      <c r="R595" s="10" t="s">
        <v>2050</v>
      </c>
      <c r="S595" s="13">
        <f t="shared" si="37"/>
        <v>41724.208333333336</v>
      </c>
      <c r="T595" s="12">
        <f t="shared" si="38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s="10" t="s">
        <v>33</v>
      </c>
      <c r="Q596" s="10" t="s">
        <v>2036</v>
      </c>
      <c r="R596" s="10" t="s">
        <v>2043</v>
      </c>
      <c r="S596" s="13">
        <f t="shared" si="37"/>
        <v>42548.208333333328</v>
      </c>
      <c r="T596" s="12">
        <f t="shared" si="38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s="10" t="s">
        <v>33</v>
      </c>
      <c r="Q597" s="10" t="s">
        <v>2036</v>
      </c>
      <c r="R597" s="10" t="s">
        <v>2043</v>
      </c>
      <c r="S597" s="13">
        <f t="shared" si="37"/>
        <v>40253.208333333336</v>
      </c>
      <c r="T597" s="12">
        <f t="shared" si="38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s="10" t="s">
        <v>53</v>
      </c>
      <c r="Q598" s="10" t="s">
        <v>2037</v>
      </c>
      <c r="R598" s="10" t="s">
        <v>2046</v>
      </c>
      <c r="S598" s="13">
        <f t="shared" si="37"/>
        <v>42434.25</v>
      </c>
      <c r="T598" s="12">
        <f t="shared" si="38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s="10" t="s">
        <v>33</v>
      </c>
      <c r="Q599" s="10" t="s">
        <v>2036</v>
      </c>
      <c r="R599" s="10" t="s">
        <v>2043</v>
      </c>
      <c r="S599" s="13">
        <f t="shared" si="37"/>
        <v>43786.25</v>
      </c>
      <c r="T599" s="12">
        <f t="shared" si="38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s="10" t="s">
        <v>23</v>
      </c>
      <c r="Q600" s="10" t="s">
        <v>2034</v>
      </c>
      <c r="R600" s="10" t="s">
        <v>2041</v>
      </c>
      <c r="S600" s="13">
        <f t="shared" si="37"/>
        <v>40344.208333333336</v>
      </c>
      <c r="T600" s="12">
        <f t="shared" si="38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s="10" t="s">
        <v>42</v>
      </c>
      <c r="Q601" s="10" t="s">
        <v>2037</v>
      </c>
      <c r="R601" s="10" t="s">
        <v>2044</v>
      </c>
      <c r="S601" s="13">
        <f t="shared" si="37"/>
        <v>42047.25</v>
      </c>
      <c r="T601" s="12">
        <f t="shared" si="38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s="10" t="s">
        <v>17</v>
      </c>
      <c r="Q602" s="10" t="s">
        <v>2033</v>
      </c>
      <c r="R602" s="10" t="s">
        <v>2040</v>
      </c>
      <c r="S602" s="13">
        <f t="shared" si="37"/>
        <v>41485.208333333336</v>
      </c>
      <c r="T602" s="12">
        <f t="shared" si="38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s="10" t="s">
        <v>65</v>
      </c>
      <c r="Q603" s="10" t="s">
        <v>2035</v>
      </c>
      <c r="R603" s="10" t="s">
        <v>2048</v>
      </c>
      <c r="S603" s="13">
        <f t="shared" si="37"/>
        <v>41789.208333333336</v>
      </c>
      <c r="T603" s="12">
        <f t="shared" si="38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s="10" t="s">
        <v>33</v>
      </c>
      <c r="Q604" s="10" t="s">
        <v>2036</v>
      </c>
      <c r="R604" s="10" t="s">
        <v>2043</v>
      </c>
      <c r="S604" s="13">
        <f t="shared" si="37"/>
        <v>42160.208333333328</v>
      </c>
      <c r="T604" s="12">
        <f t="shared" si="38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s="10" t="s">
        <v>33</v>
      </c>
      <c r="Q605" s="10" t="s">
        <v>2036</v>
      </c>
      <c r="R605" s="10" t="s">
        <v>2043</v>
      </c>
      <c r="S605" s="13">
        <f t="shared" si="37"/>
        <v>43573.208333333328</v>
      </c>
      <c r="T605" s="12">
        <f t="shared" si="38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s="10" t="s">
        <v>33</v>
      </c>
      <c r="Q606" s="10" t="s">
        <v>2036</v>
      </c>
      <c r="R606" s="10" t="s">
        <v>2043</v>
      </c>
      <c r="S606" s="13">
        <f t="shared" si="37"/>
        <v>40565.25</v>
      </c>
      <c r="T606" s="12">
        <f t="shared" si="38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s="10" t="s">
        <v>68</v>
      </c>
      <c r="Q607" s="10" t="s">
        <v>2038</v>
      </c>
      <c r="R607" s="10" t="s">
        <v>2049</v>
      </c>
      <c r="S607" s="13">
        <f t="shared" si="37"/>
        <v>42280.208333333328</v>
      </c>
      <c r="T607" s="12">
        <f t="shared" si="38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s="10" t="s">
        <v>23</v>
      </c>
      <c r="Q608" s="10" t="s">
        <v>2034</v>
      </c>
      <c r="R608" s="10" t="s">
        <v>2041</v>
      </c>
      <c r="S608" s="13">
        <f t="shared" si="37"/>
        <v>42436.25</v>
      </c>
      <c r="T608" s="12">
        <f t="shared" si="38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s="10" t="s">
        <v>17</v>
      </c>
      <c r="Q609" s="10" t="s">
        <v>2033</v>
      </c>
      <c r="R609" s="10" t="s">
        <v>2040</v>
      </c>
      <c r="S609" s="13">
        <f t="shared" si="37"/>
        <v>41721.208333333336</v>
      </c>
      <c r="T609" s="12">
        <f t="shared" si="38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s="10" t="s">
        <v>159</v>
      </c>
      <c r="Q610" s="10" t="s">
        <v>2034</v>
      </c>
      <c r="R610" s="10" t="s">
        <v>2059</v>
      </c>
      <c r="S610" s="13">
        <f t="shared" si="37"/>
        <v>43530.25</v>
      </c>
      <c r="T610" s="12">
        <f t="shared" si="38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s="10" t="s">
        <v>474</v>
      </c>
      <c r="Q611" s="10" t="s">
        <v>2037</v>
      </c>
      <c r="R611" s="10" t="s">
        <v>2064</v>
      </c>
      <c r="S611" s="13">
        <f t="shared" si="37"/>
        <v>43481.25</v>
      </c>
      <c r="T611" s="12">
        <f t="shared" si="38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s="10" t="s">
        <v>33</v>
      </c>
      <c r="Q612" s="10" t="s">
        <v>2036</v>
      </c>
      <c r="R612" s="10" t="s">
        <v>2043</v>
      </c>
      <c r="S612" s="13">
        <f t="shared" si="37"/>
        <v>41259.25</v>
      </c>
      <c r="T612" s="12">
        <f t="shared" si="38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s="10" t="s">
        <v>33</v>
      </c>
      <c r="Q613" s="10" t="s">
        <v>2036</v>
      </c>
      <c r="R613" s="10" t="s">
        <v>2043</v>
      </c>
      <c r="S613" s="13">
        <f t="shared" si="37"/>
        <v>41480.208333333336</v>
      </c>
      <c r="T613" s="12">
        <f t="shared" si="38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s="10" t="s">
        <v>50</v>
      </c>
      <c r="Q614" s="10" t="s">
        <v>2034</v>
      </c>
      <c r="R614" s="10" t="s">
        <v>2045</v>
      </c>
      <c r="S614" s="13">
        <f t="shared" si="37"/>
        <v>40474.208333333336</v>
      </c>
      <c r="T614" s="12">
        <f t="shared" si="38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s="10" t="s">
        <v>33</v>
      </c>
      <c r="Q615" s="10" t="s">
        <v>2036</v>
      </c>
      <c r="R615" s="10" t="s">
        <v>2043</v>
      </c>
      <c r="S615" s="13">
        <f t="shared" si="37"/>
        <v>42973.208333333328</v>
      </c>
      <c r="T615" s="12">
        <f t="shared" si="38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s="10" t="s">
        <v>33</v>
      </c>
      <c r="Q616" s="10" t="s">
        <v>2036</v>
      </c>
      <c r="R616" s="10" t="s">
        <v>2043</v>
      </c>
      <c r="S616" s="13">
        <f t="shared" si="37"/>
        <v>42746.25</v>
      </c>
      <c r="T616" s="12">
        <f t="shared" si="38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s="10" t="s">
        <v>33</v>
      </c>
      <c r="Q617" s="10" t="s">
        <v>2036</v>
      </c>
      <c r="R617" s="10" t="s">
        <v>2043</v>
      </c>
      <c r="S617" s="13">
        <f t="shared" si="37"/>
        <v>42489.208333333328</v>
      </c>
      <c r="T617" s="12">
        <f t="shared" si="38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s="10" t="s">
        <v>60</v>
      </c>
      <c r="Q618" s="10" t="s">
        <v>2034</v>
      </c>
      <c r="R618" s="10" t="s">
        <v>2047</v>
      </c>
      <c r="S618" s="13">
        <f t="shared" si="37"/>
        <v>41537.208333333336</v>
      </c>
      <c r="T618" s="12">
        <f t="shared" si="38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s="10" t="s">
        <v>33</v>
      </c>
      <c r="Q619" s="10" t="s">
        <v>2036</v>
      </c>
      <c r="R619" s="10" t="s">
        <v>2043</v>
      </c>
      <c r="S619" s="13">
        <f t="shared" si="37"/>
        <v>41794.208333333336</v>
      </c>
      <c r="T619" s="12">
        <f t="shared" si="38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s="10" t="s">
        <v>68</v>
      </c>
      <c r="Q620" s="10" t="s">
        <v>2038</v>
      </c>
      <c r="R620" s="10" t="s">
        <v>2049</v>
      </c>
      <c r="S620" s="13">
        <f t="shared" si="37"/>
        <v>41396.208333333336</v>
      </c>
      <c r="T620" s="12">
        <f t="shared" si="38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s="10" t="s">
        <v>33</v>
      </c>
      <c r="Q621" s="10" t="s">
        <v>2036</v>
      </c>
      <c r="R621" s="10" t="s">
        <v>2043</v>
      </c>
      <c r="S621" s="13">
        <f t="shared" si="37"/>
        <v>40669.208333333336</v>
      </c>
      <c r="T621" s="12">
        <f t="shared" si="38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s="10" t="s">
        <v>122</v>
      </c>
      <c r="Q622" s="10" t="s">
        <v>2053</v>
      </c>
      <c r="R622" s="10" t="s">
        <v>2055</v>
      </c>
      <c r="S622" s="13">
        <f t="shared" si="37"/>
        <v>42559.208333333328</v>
      </c>
      <c r="T622" s="12">
        <f t="shared" si="38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s="10" t="s">
        <v>33</v>
      </c>
      <c r="Q623" s="10" t="s">
        <v>2036</v>
      </c>
      <c r="R623" s="10" t="s">
        <v>2043</v>
      </c>
      <c r="S623" s="13">
        <f t="shared" si="37"/>
        <v>42626.208333333328</v>
      </c>
      <c r="T623" s="12">
        <f t="shared" si="38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s="10" t="s">
        <v>60</v>
      </c>
      <c r="Q624" s="10" t="s">
        <v>2034</v>
      </c>
      <c r="R624" s="10" t="s">
        <v>2047</v>
      </c>
      <c r="S624" s="13">
        <f t="shared" si="37"/>
        <v>43205.208333333328</v>
      </c>
      <c r="T624" s="12">
        <f t="shared" si="38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s="10" t="s">
        <v>33</v>
      </c>
      <c r="Q625" s="10" t="s">
        <v>2036</v>
      </c>
      <c r="R625" s="10" t="s">
        <v>2043</v>
      </c>
      <c r="S625" s="13">
        <f t="shared" si="37"/>
        <v>42201.208333333328</v>
      </c>
      <c r="T625" s="12">
        <f t="shared" si="38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s="10" t="s">
        <v>122</v>
      </c>
      <c r="Q626" s="10" t="s">
        <v>2053</v>
      </c>
      <c r="R626" s="10" t="s">
        <v>2055</v>
      </c>
      <c r="S626" s="13">
        <f t="shared" si="37"/>
        <v>42029.25</v>
      </c>
      <c r="T626" s="12">
        <f t="shared" si="38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s="10" t="s">
        <v>33</v>
      </c>
      <c r="Q627" s="10" t="s">
        <v>2036</v>
      </c>
      <c r="R627" s="10" t="s">
        <v>2043</v>
      </c>
      <c r="S627" s="13">
        <f t="shared" si="37"/>
        <v>43857.25</v>
      </c>
      <c r="T627" s="12">
        <f t="shared" si="38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s="10" t="s">
        <v>33</v>
      </c>
      <c r="Q628" s="10" t="s">
        <v>2036</v>
      </c>
      <c r="R628" s="10" t="s">
        <v>2043</v>
      </c>
      <c r="S628" s="13">
        <f t="shared" si="37"/>
        <v>40449.208333333336</v>
      </c>
      <c r="T628" s="12">
        <f t="shared" si="38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s="10" t="s">
        <v>17</v>
      </c>
      <c r="Q629" s="10" t="s">
        <v>2033</v>
      </c>
      <c r="R629" s="10" t="s">
        <v>2040</v>
      </c>
      <c r="S629" s="13">
        <f t="shared" si="37"/>
        <v>40345.208333333336</v>
      </c>
      <c r="T629" s="12">
        <f t="shared" si="38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s="10" t="s">
        <v>60</v>
      </c>
      <c r="Q630" s="10" t="s">
        <v>2034</v>
      </c>
      <c r="R630" s="10" t="s">
        <v>2047</v>
      </c>
      <c r="S630" s="13">
        <f t="shared" si="37"/>
        <v>40455.208333333336</v>
      </c>
      <c r="T630" s="12">
        <f t="shared" si="38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s="10" t="s">
        <v>33</v>
      </c>
      <c r="Q631" s="10" t="s">
        <v>2036</v>
      </c>
      <c r="R631" s="10" t="s">
        <v>2043</v>
      </c>
      <c r="S631" s="13">
        <f t="shared" si="37"/>
        <v>42557.208333333328</v>
      </c>
      <c r="T631" s="12">
        <f t="shared" si="38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s="10" t="s">
        <v>33</v>
      </c>
      <c r="Q632" s="10" t="s">
        <v>2036</v>
      </c>
      <c r="R632" s="10" t="s">
        <v>2043</v>
      </c>
      <c r="S632" s="13">
        <f t="shared" si="37"/>
        <v>43586.208333333328</v>
      </c>
      <c r="T632" s="12">
        <f t="shared" si="38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s="10" t="s">
        <v>33</v>
      </c>
      <c r="Q633" s="10" t="s">
        <v>2036</v>
      </c>
      <c r="R633" s="10" t="s">
        <v>2043</v>
      </c>
      <c r="S633" s="13">
        <f t="shared" si="37"/>
        <v>43550.208333333328</v>
      </c>
      <c r="T633" s="12">
        <f t="shared" si="38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s="10" t="s">
        <v>33</v>
      </c>
      <c r="Q634" s="10" t="s">
        <v>2036</v>
      </c>
      <c r="R634" s="10" t="s">
        <v>2043</v>
      </c>
      <c r="S634" s="13">
        <f t="shared" si="37"/>
        <v>41945.208333333336</v>
      </c>
      <c r="T634" s="12">
        <f t="shared" si="38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s="10" t="s">
        <v>71</v>
      </c>
      <c r="Q635" s="10" t="s">
        <v>2037</v>
      </c>
      <c r="R635" s="10" t="s">
        <v>2050</v>
      </c>
      <c r="S635" s="13">
        <f t="shared" si="37"/>
        <v>42315.25</v>
      </c>
      <c r="T635" s="12">
        <f t="shared" si="38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s="10" t="s">
        <v>269</v>
      </c>
      <c r="Q636" s="10" t="s">
        <v>2037</v>
      </c>
      <c r="R636" s="10" t="s">
        <v>2061</v>
      </c>
      <c r="S636" s="13">
        <f t="shared" si="37"/>
        <v>42819.208333333328</v>
      </c>
      <c r="T636" s="12">
        <f t="shared" si="38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s="10" t="s">
        <v>269</v>
      </c>
      <c r="Q637" s="10" t="s">
        <v>2037</v>
      </c>
      <c r="R637" s="10" t="s">
        <v>2061</v>
      </c>
      <c r="S637" s="13">
        <f t="shared" si="37"/>
        <v>41314.25</v>
      </c>
      <c r="T637" s="12">
        <f t="shared" si="38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s="10" t="s">
        <v>71</v>
      </c>
      <c r="Q638" s="10" t="s">
        <v>2037</v>
      </c>
      <c r="R638" s="10" t="s">
        <v>2050</v>
      </c>
      <c r="S638" s="13">
        <f t="shared" si="37"/>
        <v>40926.25</v>
      </c>
      <c r="T638" s="12">
        <f t="shared" si="38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s="10" t="s">
        <v>33</v>
      </c>
      <c r="Q639" s="10" t="s">
        <v>2036</v>
      </c>
      <c r="R639" s="10" t="s">
        <v>2043</v>
      </c>
      <c r="S639" s="13">
        <f t="shared" si="37"/>
        <v>42688.25</v>
      </c>
      <c r="T639" s="12">
        <f t="shared" si="38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s="10" t="s">
        <v>33</v>
      </c>
      <c r="Q640" s="10" t="s">
        <v>2036</v>
      </c>
      <c r="R640" s="10" t="s">
        <v>2043</v>
      </c>
      <c r="S640" s="13">
        <f t="shared" si="37"/>
        <v>40386.208333333336</v>
      </c>
      <c r="T640" s="12">
        <f t="shared" si="38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s="10" t="s">
        <v>53</v>
      </c>
      <c r="Q641" s="10" t="s">
        <v>2037</v>
      </c>
      <c r="R641" s="10" t="s">
        <v>2046</v>
      </c>
      <c r="S641" s="13">
        <f t="shared" si="37"/>
        <v>43309.208333333328</v>
      </c>
      <c r="T641" s="12">
        <f t="shared" si="38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s="10" t="s">
        <v>33</v>
      </c>
      <c r="Q642" s="10" t="s">
        <v>2036</v>
      </c>
      <c r="R642" s="10" t="s">
        <v>2043</v>
      </c>
      <c r="S642" s="13">
        <f t="shared" si="37"/>
        <v>42387.25</v>
      </c>
      <c r="T642" s="12">
        <f t="shared" si="38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s="10" t="s">
        <v>33</v>
      </c>
      <c r="Q643" s="10" t="s">
        <v>2036</v>
      </c>
      <c r="R643" s="10" t="s">
        <v>2043</v>
      </c>
      <c r="S643" s="13">
        <f t="shared" ref="S643:S706" si="41">(((L643/60)/60)/24)+DATE(1970,1,1)</f>
        <v>42786.25</v>
      </c>
      <c r="T643" s="12">
        <f t="shared" ref="T643:T706" si="42">(((M643/60)/60)/24)+DATE(1970,1,1)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s="10" t="s">
        <v>65</v>
      </c>
      <c r="Q644" s="10" t="s">
        <v>2035</v>
      </c>
      <c r="R644" s="10" t="s">
        <v>2048</v>
      </c>
      <c r="S644" s="13">
        <f t="shared" si="41"/>
        <v>43451.25</v>
      </c>
      <c r="T644" s="12">
        <f t="shared" si="42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s="10" t="s">
        <v>33</v>
      </c>
      <c r="Q645" s="10" t="s">
        <v>2036</v>
      </c>
      <c r="R645" s="10" t="s">
        <v>2043</v>
      </c>
      <c r="S645" s="13">
        <f t="shared" si="41"/>
        <v>42795.25</v>
      </c>
      <c r="T645" s="12">
        <f t="shared" si="42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s="10" t="s">
        <v>33</v>
      </c>
      <c r="Q646" s="10" t="s">
        <v>2036</v>
      </c>
      <c r="R646" s="10" t="s">
        <v>2043</v>
      </c>
      <c r="S646" s="13">
        <f t="shared" si="41"/>
        <v>43452.25</v>
      </c>
      <c r="T646" s="12">
        <f t="shared" si="42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s="10" t="s">
        <v>23</v>
      </c>
      <c r="Q647" s="10" t="s">
        <v>2034</v>
      </c>
      <c r="R647" s="10" t="s">
        <v>2041</v>
      </c>
      <c r="S647" s="13">
        <f t="shared" si="41"/>
        <v>43369.208333333328</v>
      </c>
      <c r="T647" s="12">
        <f t="shared" si="42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s="10" t="s">
        <v>89</v>
      </c>
      <c r="Q648" s="10" t="s">
        <v>2039</v>
      </c>
      <c r="R648" s="10" t="s">
        <v>2051</v>
      </c>
      <c r="S648" s="13">
        <f t="shared" si="41"/>
        <v>41346.208333333336</v>
      </c>
      <c r="T648" s="12">
        <f t="shared" si="42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s="10" t="s">
        <v>206</v>
      </c>
      <c r="Q649" s="10" t="s">
        <v>2038</v>
      </c>
      <c r="R649" s="10" t="s">
        <v>2060</v>
      </c>
      <c r="S649" s="13">
        <f t="shared" si="41"/>
        <v>43199.208333333328</v>
      </c>
      <c r="T649" s="12">
        <f t="shared" si="42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s="10" t="s">
        <v>17</v>
      </c>
      <c r="Q650" s="10" t="s">
        <v>2033</v>
      </c>
      <c r="R650" s="10" t="s">
        <v>2040</v>
      </c>
      <c r="S650" s="13">
        <f t="shared" si="41"/>
        <v>42922.208333333328</v>
      </c>
      <c r="T650" s="12">
        <f t="shared" si="42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s="10" t="s">
        <v>33</v>
      </c>
      <c r="Q651" s="10" t="s">
        <v>2036</v>
      </c>
      <c r="R651" s="10" t="s">
        <v>2043</v>
      </c>
      <c r="S651" s="13">
        <f t="shared" si="41"/>
        <v>40471.208333333336</v>
      </c>
      <c r="T651" s="12">
        <f t="shared" si="42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s="10" t="s">
        <v>159</v>
      </c>
      <c r="Q652" s="10" t="s">
        <v>2034</v>
      </c>
      <c r="R652" s="10" t="s">
        <v>2059</v>
      </c>
      <c r="S652" s="13">
        <f t="shared" si="41"/>
        <v>41828.208333333336</v>
      </c>
      <c r="T652" s="12">
        <f t="shared" si="42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s="10" t="s">
        <v>100</v>
      </c>
      <c r="Q653" s="10" t="s">
        <v>2037</v>
      </c>
      <c r="R653" s="10" t="s">
        <v>2052</v>
      </c>
      <c r="S653" s="13">
        <f t="shared" si="41"/>
        <v>41692.25</v>
      </c>
      <c r="T653" s="12">
        <f t="shared" si="42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s="10" t="s">
        <v>28</v>
      </c>
      <c r="Q654" s="10" t="s">
        <v>2035</v>
      </c>
      <c r="R654" s="10" t="s">
        <v>2042</v>
      </c>
      <c r="S654" s="13">
        <f t="shared" si="41"/>
        <v>42587.208333333328</v>
      </c>
      <c r="T654" s="12">
        <f t="shared" si="42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s="10" t="s">
        <v>28</v>
      </c>
      <c r="Q655" s="10" t="s">
        <v>2035</v>
      </c>
      <c r="R655" s="10" t="s">
        <v>2042</v>
      </c>
      <c r="S655" s="13">
        <f t="shared" si="41"/>
        <v>42468.208333333328</v>
      </c>
      <c r="T655" s="12">
        <f t="shared" si="42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s="10" t="s">
        <v>148</v>
      </c>
      <c r="Q656" s="10" t="s">
        <v>2034</v>
      </c>
      <c r="R656" s="10" t="s">
        <v>2058</v>
      </c>
      <c r="S656" s="13">
        <f t="shared" si="41"/>
        <v>42240.208333333328</v>
      </c>
      <c r="T656" s="12">
        <f t="shared" si="42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s="10" t="s">
        <v>122</v>
      </c>
      <c r="Q657" s="10" t="s">
        <v>2053</v>
      </c>
      <c r="R657" s="10" t="s">
        <v>2055</v>
      </c>
      <c r="S657" s="13">
        <f t="shared" si="41"/>
        <v>42796.25</v>
      </c>
      <c r="T657" s="12">
        <f t="shared" si="42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s="10" t="s">
        <v>17</v>
      </c>
      <c r="Q658" s="10" t="s">
        <v>2033</v>
      </c>
      <c r="R658" s="10" t="s">
        <v>2040</v>
      </c>
      <c r="S658" s="13">
        <f t="shared" si="41"/>
        <v>43097.25</v>
      </c>
      <c r="T658" s="12">
        <f t="shared" si="42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s="10" t="s">
        <v>474</v>
      </c>
      <c r="Q659" s="10" t="s">
        <v>2037</v>
      </c>
      <c r="R659" s="10" t="s">
        <v>2064</v>
      </c>
      <c r="S659" s="13">
        <f t="shared" si="41"/>
        <v>43096.25</v>
      </c>
      <c r="T659" s="12">
        <f t="shared" si="42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s="10" t="s">
        <v>23</v>
      </c>
      <c r="Q660" s="10" t="s">
        <v>2034</v>
      </c>
      <c r="R660" s="10" t="s">
        <v>2041</v>
      </c>
      <c r="S660" s="13">
        <f t="shared" si="41"/>
        <v>42246.208333333328</v>
      </c>
      <c r="T660" s="12">
        <f t="shared" si="42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s="10" t="s">
        <v>42</v>
      </c>
      <c r="Q661" s="10" t="s">
        <v>2037</v>
      </c>
      <c r="R661" s="10" t="s">
        <v>2044</v>
      </c>
      <c r="S661" s="13">
        <f t="shared" si="41"/>
        <v>40570.25</v>
      </c>
      <c r="T661" s="12">
        <f t="shared" si="42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s="10" t="s">
        <v>33</v>
      </c>
      <c r="Q662" s="10" t="s">
        <v>2036</v>
      </c>
      <c r="R662" s="10" t="s">
        <v>2043</v>
      </c>
      <c r="S662" s="13">
        <f t="shared" si="41"/>
        <v>42237.208333333328</v>
      </c>
      <c r="T662" s="12">
        <f t="shared" si="42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s="10" t="s">
        <v>159</v>
      </c>
      <c r="Q663" s="10" t="s">
        <v>2034</v>
      </c>
      <c r="R663" s="10" t="s">
        <v>2059</v>
      </c>
      <c r="S663" s="13">
        <f t="shared" si="41"/>
        <v>40996.208333333336</v>
      </c>
      <c r="T663" s="12">
        <f t="shared" si="42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s="10" t="s">
        <v>33</v>
      </c>
      <c r="Q664" s="10" t="s">
        <v>2036</v>
      </c>
      <c r="R664" s="10" t="s">
        <v>2043</v>
      </c>
      <c r="S664" s="13">
        <f t="shared" si="41"/>
        <v>43443.25</v>
      </c>
      <c r="T664" s="12">
        <f t="shared" si="42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s="10" t="s">
        <v>33</v>
      </c>
      <c r="Q665" s="10" t="s">
        <v>2036</v>
      </c>
      <c r="R665" s="10" t="s">
        <v>2043</v>
      </c>
      <c r="S665" s="13">
        <f t="shared" si="41"/>
        <v>40458.208333333336</v>
      </c>
      <c r="T665" s="12">
        <f t="shared" si="42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s="10" t="s">
        <v>159</v>
      </c>
      <c r="Q666" s="10" t="s">
        <v>2034</v>
      </c>
      <c r="R666" s="10" t="s">
        <v>2059</v>
      </c>
      <c r="S666" s="13">
        <f t="shared" si="41"/>
        <v>40959.25</v>
      </c>
      <c r="T666" s="12">
        <f t="shared" si="42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s="10" t="s">
        <v>42</v>
      </c>
      <c r="Q667" s="10" t="s">
        <v>2037</v>
      </c>
      <c r="R667" s="10" t="s">
        <v>2044</v>
      </c>
      <c r="S667" s="13">
        <f t="shared" si="41"/>
        <v>40733.208333333336</v>
      </c>
      <c r="T667" s="12">
        <f t="shared" si="42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s="10" t="s">
        <v>33</v>
      </c>
      <c r="Q668" s="10" t="s">
        <v>2036</v>
      </c>
      <c r="R668" s="10" t="s">
        <v>2043</v>
      </c>
      <c r="S668" s="13">
        <f t="shared" si="41"/>
        <v>41516.208333333336</v>
      </c>
      <c r="T668" s="12">
        <f t="shared" si="42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s="10" t="s">
        <v>1029</v>
      </c>
      <c r="Q669" s="10" t="s">
        <v>2065</v>
      </c>
      <c r="R669" s="10" t="s">
        <v>2066</v>
      </c>
      <c r="S669" s="13">
        <f t="shared" si="41"/>
        <v>41892.208333333336</v>
      </c>
      <c r="T669" s="12">
        <f t="shared" si="42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s="10" t="s">
        <v>33</v>
      </c>
      <c r="Q670" s="10" t="s">
        <v>2036</v>
      </c>
      <c r="R670" s="10" t="s">
        <v>2043</v>
      </c>
      <c r="S670" s="13">
        <f t="shared" si="41"/>
        <v>41122.208333333336</v>
      </c>
      <c r="T670" s="12">
        <f t="shared" si="42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s="10" t="s">
        <v>33</v>
      </c>
      <c r="Q671" s="10" t="s">
        <v>2036</v>
      </c>
      <c r="R671" s="10" t="s">
        <v>2043</v>
      </c>
      <c r="S671" s="13">
        <f t="shared" si="41"/>
        <v>42912.208333333328</v>
      </c>
      <c r="T671" s="12">
        <f t="shared" si="42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s="10" t="s">
        <v>60</v>
      </c>
      <c r="Q672" s="10" t="s">
        <v>2034</v>
      </c>
      <c r="R672" s="10" t="s">
        <v>2047</v>
      </c>
      <c r="S672" s="13">
        <f t="shared" si="41"/>
        <v>42425.25</v>
      </c>
      <c r="T672" s="12">
        <f t="shared" si="42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s="10" t="s">
        <v>33</v>
      </c>
      <c r="Q673" s="10" t="s">
        <v>2036</v>
      </c>
      <c r="R673" s="10" t="s">
        <v>2043</v>
      </c>
      <c r="S673" s="13">
        <f t="shared" si="41"/>
        <v>40390.208333333336</v>
      </c>
      <c r="T673" s="12">
        <f t="shared" si="42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s="10" t="s">
        <v>33</v>
      </c>
      <c r="Q674" s="10" t="s">
        <v>2036</v>
      </c>
      <c r="R674" s="10" t="s">
        <v>2043</v>
      </c>
      <c r="S674" s="13">
        <f t="shared" si="41"/>
        <v>43180.208333333328</v>
      </c>
      <c r="T674" s="12">
        <f t="shared" si="42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s="10" t="s">
        <v>60</v>
      </c>
      <c r="Q675" s="10" t="s">
        <v>2034</v>
      </c>
      <c r="R675" s="10" t="s">
        <v>2047</v>
      </c>
      <c r="S675" s="13">
        <f t="shared" si="41"/>
        <v>42475.208333333328</v>
      </c>
      <c r="T675" s="12">
        <f t="shared" si="42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s="10" t="s">
        <v>122</v>
      </c>
      <c r="Q676" s="10" t="s">
        <v>2053</v>
      </c>
      <c r="R676" s="10" t="s">
        <v>2055</v>
      </c>
      <c r="S676" s="13">
        <f t="shared" si="41"/>
        <v>40774.208333333336</v>
      </c>
      <c r="T676" s="12">
        <f t="shared" si="42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s="10" t="s">
        <v>1029</v>
      </c>
      <c r="Q677" s="10" t="s">
        <v>2065</v>
      </c>
      <c r="R677" s="10" t="s">
        <v>2066</v>
      </c>
      <c r="S677" s="13">
        <f t="shared" si="41"/>
        <v>43719.208333333328</v>
      </c>
      <c r="T677" s="12">
        <f t="shared" si="42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s="10" t="s">
        <v>122</v>
      </c>
      <c r="Q678" s="10" t="s">
        <v>2053</v>
      </c>
      <c r="R678" s="10" t="s">
        <v>2055</v>
      </c>
      <c r="S678" s="13">
        <f t="shared" si="41"/>
        <v>41178.208333333336</v>
      </c>
      <c r="T678" s="12">
        <f t="shared" si="42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s="10" t="s">
        <v>119</v>
      </c>
      <c r="Q679" s="10" t="s">
        <v>2038</v>
      </c>
      <c r="R679" s="10" t="s">
        <v>2054</v>
      </c>
      <c r="S679" s="13">
        <f t="shared" si="41"/>
        <v>42561.208333333328</v>
      </c>
      <c r="T679" s="12">
        <f t="shared" si="42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s="10" t="s">
        <v>53</v>
      </c>
      <c r="Q680" s="10" t="s">
        <v>2037</v>
      </c>
      <c r="R680" s="10" t="s">
        <v>2046</v>
      </c>
      <c r="S680" s="13">
        <f t="shared" si="41"/>
        <v>43484.25</v>
      </c>
      <c r="T680" s="12">
        <f t="shared" si="42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s="10" t="s">
        <v>17</v>
      </c>
      <c r="Q681" s="10" t="s">
        <v>2033</v>
      </c>
      <c r="R681" s="10" t="s">
        <v>2040</v>
      </c>
      <c r="S681" s="13">
        <f t="shared" si="41"/>
        <v>43756.208333333328</v>
      </c>
      <c r="T681" s="12">
        <f t="shared" si="42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s="10" t="s">
        <v>292</v>
      </c>
      <c r="Q682" s="10" t="s">
        <v>2039</v>
      </c>
      <c r="R682" s="10" t="s">
        <v>2062</v>
      </c>
      <c r="S682" s="13">
        <f t="shared" si="41"/>
        <v>43813.25</v>
      </c>
      <c r="T682" s="12">
        <f t="shared" si="42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s="10" t="s">
        <v>33</v>
      </c>
      <c r="Q683" s="10" t="s">
        <v>2036</v>
      </c>
      <c r="R683" s="10" t="s">
        <v>2043</v>
      </c>
      <c r="S683" s="13">
        <f t="shared" si="41"/>
        <v>40898.25</v>
      </c>
      <c r="T683" s="12">
        <f t="shared" si="42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s="10" t="s">
        <v>33</v>
      </c>
      <c r="Q684" s="10" t="s">
        <v>2036</v>
      </c>
      <c r="R684" s="10" t="s">
        <v>2043</v>
      </c>
      <c r="S684" s="13">
        <f t="shared" si="41"/>
        <v>41619.25</v>
      </c>
      <c r="T684" s="12">
        <f t="shared" si="42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s="10" t="s">
        <v>33</v>
      </c>
      <c r="Q685" s="10" t="s">
        <v>2036</v>
      </c>
      <c r="R685" s="10" t="s">
        <v>2043</v>
      </c>
      <c r="S685" s="13">
        <f t="shared" si="41"/>
        <v>43359.208333333328</v>
      </c>
      <c r="T685" s="12">
        <f t="shared" si="42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s="10" t="s">
        <v>68</v>
      </c>
      <c r="Q686" s="10" t="s">
        <v>2038</v>
      </c>
      <c r="R686" s="10" t="s">
        <v>2049</v>
      </c>
      <c r="S686" s="13">
        <f t="shared" si="41"/>
        <v>40358.208333333336</v>
      </c>
      <c r="T686" s="12">
        <f t="shared" si="42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s="10" t="s">
        <v>33</v>
      </c>
      <c r="Q687" s="10" t="s">
        <v>2036</v>
      </c>
      <c r="R687" s="10" t="s">
        <v>2043</v>
      </c>
      <c r="S687" s="13">
        <f t="shared" si="41"/>
        <v>42239.208333333328</v>
      </c>
      <c r="T687" s="12">
        <f t="shared" si="42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s="10" t="s">
        <v>65</v>
      </c>
      <c r="Q688" s="10" t="s">
        <v>2035</v>
      </c>
      <c r="R688" s="10" t="s">
        <v>2048</v>
      </c>
      <c r="S688" s="13">
        <f t="shared" si="41"/>
        <v>43186.208333333328</v>
      </c>
      <c r="T688" s="12">
        <f t="shared" si="42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s="10" t="s">
        <v>33</v>
      </c>
      <c r="Q689" s="10" t="s">
        <v>2036</v>
      </c>
      <c r="R689" s="10" t="s">
        <v>2043</v>
      </c>
      <c r="S689" s="13">
        <f t="shared" si="41"/>
        <v>42806.25</v>
      </c>
      <c r="T689" s="12">
        <f t="shared" si="42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s="10" t="s">
        <v>269</v>
      </c>
      <c r="Q690" s="10" t="s">
        <v>2037</v>
      </c>
      <c r="R690" s="10" t="s">
        <v>2061</v>
      </c>
      <c r="S690" s="13">
        <f t="shared" si="41"/>
        <v>43475.25</v>
      </c>
      <c r="T690" s="12">
        <f t="shared" si="42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s="10" t="s">
        <v>28</v>
      </c>
      <c r="Q691" s="10" t="s">
        <v>2035</v>
      </c>
      <c r="R691" s="10" t="s">
        <v>2042</v>
      </c>
      <c r="S691" s="13">
        <f t="shared" si="41"/>
        <v>41576.208333333336</v>
      </c>
      <c r="T691" s="12">
        <f t="shared" si="42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s="10" t="s">
        <v>42</v>
      </c>
      <c r="Q692" s="10" t="s">
        <v>2037</v>
      </c>
      <c r="R692" s="10" t="s">
        <v>2044</v>
      </c>
      <c r="S692" s="13">
        <f t="shared" si="41"/>
        <v>40874.25</v>
      </c>
      <c r="T692" s="12">
        <f t="shared" si="42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s="10" t="s">
        <v>42</v>
      </c>
      <c r="Q693" s="10" t="s">
        <v>2037</v>
      </c>
      <c r="R693" s="10" t="s">
        <v>2044</v>
      </c>
      <c r="S693" s="13">
        <f t="shared" si="41"/>
        <v>41185.208333333336</v>
      </c>
      <c r="T693" s="12">
        <f t="shared" si="42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s="10" t="s">
        <v>23</v>
      </c>
      <c r="Q694" s="10" t="s">
        <v>2034</v>
      </c>
      <c r="R694" s="10" t="s">
        <v>2041</v>
      </c>
      <c r="S694" s="13">
        <f t="shared" si="41"/>
        <v>43655.208333333328</v>
      </c>
      <c r="T694" s="12">
        <f t="shared" si="42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s="10" t="s">
        <v>33</v>
      </c>
      <c r="Q695" s="10" t="s">
        <v>2036</v>
      </c>
      <c r="R695" s="10" t="s">
        <v>2043</v>
      </c>
      <c r="S695" s="13">
        <f t="shared" si="41"/>
        <v>43025.208333333328</v>
      </c>
      <c r="T695" s="12">
        <f t="shared" si="42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s="10" t="s">
        <v>33</v>
      </c>
      <c r="Q696" s="10" t="s">
        <v>2036</v>
      </c>
      <c r="R696" s="10" t="s">
        <v>2043</v>
      </c>
      <c r="S696" s="13">
        <f t="shared" si="41"/>
        <v>43066.25</v>
      </c>
      <c r="T696" s="12">
        <f t="shared" si="42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s="10" t="s">
        <v>23</v>
      </c>
      <c r="Q697" s="10" t="s">
        <v>2034</v>
      </c>
      <c r="R697" s="10" t="s">
        <v>2041</v>
      </c>
      <c r="S697" s="13">
        <f t="shared" si="41"/>
        <v>42322.25</v>
      </c>
      <c r="T697" s="12">
        <f t="shared" si="42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s="10" t="s">
        <v>33</v>
      </c>
      <c r="Q698" s="10" t="s">
        <v>2036</v>
      </c>
      <c r="R698" s="10" t="s">
        <v>2043</v>
      </c>
      <c r="S698" s="13">
        <f t="shared" si="41"/>
        <v>42114.208333333328</v>
      </c>
      <c r="T698" s="12">
        <f t="shared" si="42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s="10" t="s">
        <v>50</v>
      </c>
      <c r="Q699" s="10" t="s">
        <v>2034</v>
      </c>
      <c r="R699" s="10" t="s">
        <v>2045</v>
      </c>
      <c r="S699" s="13">
        <f t="shared" si="41"/>
        <v>43190.208333333328</v>
      </c>
      <c r="T699" s="12">
        <f t="shared" si="42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s="10" t="s">
        <v>65</v>
      </c>
      <c r="Q700" s="10" t="s">
        <v>2035</v>
      </c>
      <c r="R700" s="10" t="s">
        <v>2048</v>
      </c>
      <c r="S700" s="13">
        <f t="shared" si="41"/>
        <v>40871.25</v>
      </c>
      <c r="T700" s="12">
        <f t="shared" si="42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s="10" t="s">
        <v>53</v>
      </c>
      <c r="Q701" s="10" t="s">
        <v>2037</v>
      </c>
      <c r="R701" s="10" t="s">
        <v>2046</v>
      </c>
      <c r="S701" s="13">
        <f t="shared" si="41"/>
        <v>43641.208333333328</v>
      </c>
      <c r="T701" s="12">
        <f t="shared" si="42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s="10" t="s">
        <v>65</v>
      </c>
      <c r="Q702" s="10" t="s">
        <v>2035</v>
      </c>
      <c r="R702" s="10" t="s">
        <v>2048</v>
      </c>
      <c r="S702" s="13">
        <f t="shared" si="41"/>
        <v>40203.25</v>
      </c>
      <c r="T702" s="12">
        <f t="shared" si="42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s="10" t="s">
        <v>33</v>
      </c>
      <c r="Q703" s="10" t="s">
        <v>2036</v>
      </c>
      <c r="R703" s="10" t="s">
        <v>2043</v>
      </c>
      <c r="S703" s="13">
        <f t="shared" si="41"/>
        <v>40629.208333333336</v>
      </c>
      <c r="T703" s="12">
        <f t="shared" si="42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s="10" t="s">
        <v>65</v>
      </c>
      <c r="Q704" s="10" t="s">
        <v>2035</v>
      </c>
      <c r="R704" s="10" t="s">
        <v>2048</v>
      </c>
      <c r="S704" s="13">
        <f t="shared" si="41"/>
        <v>41477.208333333336</v>
      </c>
      <c r="T704" s="12">
        <f t="shared" si="42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s="10" t="s">
        <v>206</v>
      </c>
      <c r="Q705" s="10" t="s">
        <v>2038</v>
      </c>
      <c r="R705" s="10" t="s">
        <v>2060</v>
      </c>
      <c r="S705" s="13">
        <f t="shared" si="41"/>
        <v>41020.208333333336</v>
      </c>
      <c r="T705" s="12">
        <f t="shared" si="42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s="10" t="s">
        <v>71</v>
      </c>
      <c r="Q706" s="10" t="s">
        <v>2037</v>
      </c>
      <c r="R706" s="10" t="s">
        <v>2050</v>
      </c>
      <c r="S706" s="13">
        <f t="shared" si="41"/>
        <v>42555.208333333328</v>
      </c>
      <c r="T706" s="12">
        <f t="shared" si="42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s="10" t="s">
        <v>68</v>
      </c>
      <c r="Q707" s="10" t="s">
        <v>2038</v>
      </c>
      <c r="R707" s="10" t="s">
        <v>2049</v>
      </c>
      <c r="S707" s="13">
        <f t="shared" ref="S707:S770" si="45">(((L707/60)/60)/24)+DATE(1970,1,1)</f>
        <v>41619.25</v>
      </c>
      <c r="T707" s="12">
        <f t="shared" ref="T707:T770" si="46">(((M707/60)/60)/24)+DATE(1970,1,1)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s="10" t="s">
        <v>28</v>
      </c>
      <c r="Q708" s="10" t="s">
        <v>2035</v>
      </c>
      <c r="R708" s="10" t="s">
        <v>2042</v>
      </c>
      <c r="S708" s="13">
        <f t="shared" si="45"/>
        <v>43471.25</v>
      </c>
      <c r="T708" s="12">
        <f t="shared" si="46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s="10" t="s">
        <v>53</v>
      </c>
      <c r="Q709" s="10" t="s">
        <v>2037</v>
      </c>
      <c r="R709" s="10" t="s">
        <v>2046</v>
      </c>
      <c r="S709" s="13">
        <f t="shared" si="45"/>
        <v>43442.25</v>
      </c>
      <c r="T709" s="12">
        <f t="shared" si="46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s="10" t="s">
        <v>33</v>
      </c>
      <c r="Q710" s="10" t="s">
        <v>2036</v>
      </c>
      <c r="R710" s="10" t="s">
        <v>2043</v>
      </c>
      <c r="S710" s="13">
        <f t="shared" si="45"/>
        <v>42877.208333333328</v>
      </c>
      <c r="T710" s="12">
        <f t="shared" si="46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s="10" t="s">
        <v>33</v>
      </c>
      <c r="Q711" s="10" t="s">
        <v>2036</v>
      </c>
      <c r="R711" s="10" t="s">
        <v>2043</v>
      </c>
      <c r="S711" s="13">
        <f t="shared" si="45"/>
        <v>41018.208333333336</v>
      </c>
      <c r="T711" s="12">
        <f t="shared" si="46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s="10" t="s">
        <v>33</v>
      </c>
      <c r="Q712" s="10" t="s">
        <v>2036</v>
      </c>
      <c r="R712" s="10" t="s">
        <v>2043</v>
      </c>
      <c r="S712" s="13">
        <f t="shared" si="45"/>
        <v>43295.208333333328</v>
      </c>
      <c r="T712" s="12">
        <f t="shared" si="46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s="10" t="s">
        <v>33</v>
      </c>
      <c r="Q713" s="10" t="s">
        <v>2036</v>
      </c>
      <c r="R713" s="10" t="s">
        <v>2043</v>
      </c>
      <c r="S713" s="13">
        <f t="shared" si="45"/>
        <v>42393.25</v>
      </c>
      <c r="T713" s="12">
        <f t="shared" si="46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s="10" t="s">
        <v>33</v>
      </c>
      <c r="Q714" s="10" t="s">
        <v>2036</v>
      </c>
      <c r="R714" s="10" t="s">
        <v>2043</v>
      </c>
      <c r="S714" s="13">
        <f t="shared" si="45"/>
        <v>42559.208333333328</v>
      </c>
      <c r="T714" s="12">
        <f t="shared" si="46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s="10" t="s">
        <v>133</v>
      </c>
      <c r="Q715" s="10" t="s">
        <v>2038</v>
      </c>
      <c r="R715" s="10" t="s">
        <v>2057</v>
      </c>
      <c r="S715" s="13">
        <f t="shared" si="45"/>
        <v>42604.208333333328</v>
      </c>
      <c r="T715" s="12">
        <f t="shared" si="46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s="10" t="s">
        <v>23</v>
      </c>
      <c r="Q716" s="10" t="s">
        <v>2034</v>
      </c>
      <c r="R716" s="10" t="s">
        <v>2041</v>
      </c>
      <c r="S716" s="13">
        <f t="shared" si="45"/>
        <v>41870.208333333336</v>
      </c>
      <c r="T716" s="12">
        <f t="shared" si="46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s="10" t="s">
        <v>292</v>
      </c>
      <c r="Q717" s="10" t="s">
        <v>2039</v>
      </c>
      <c r="R717" s="10" t="s">
        <v>2062</v>
      </c>
      <c r="S717" s="13">
        <f t="shared" si="45"/>
        <v>40397.208333333336</v>
      </c>
      <c r="T717" s="12">
        <f t="shared" si="46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s="10" t="s">
        <v>33</v>
      </c>
      <c r="Q718" s="10" t="s">
        <v>2036</v>
      </c>
      <c r="R718" s="10" t="s">
        <v>2043</v>
      </c>
      <c r="S718" s="13">
        <f t="shared" si="45"/>
        <v>41465.208333333336</v>
      </c>
      <c r="T718" s="12">
        <f t="shared" si="46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s="10" t="s">
        <v>42</v>
      </c>
      <c r="Q719" s="10" t="s">
        <v>2037</v>
      </c>
      <c r="R719" s="10" t="s">
        <v>2044</v>
      </c>
      <c r="S719" s="13">
        <f t="shared" si="45"/>
        <v>40777.208333333336</v>
      </c>
      <c r="T719" s="12">
        <f t="shared" si="46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s="10" t="s">
        <v>65</v>
      </c>
      <c r="Q720" s="10" t="s">
        <v>2035</v>
      </c>
      <c r="R720" s="10" t="s">
        <v>2048</v>
      </c>
      <c r="S720" s="13">
        <f t="shared" si="45"/>
        <v>41442.208333333336</v>
      </c>
      <c r="T720" s="12">
        <f t="shared" si="46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s="10" t="s">
        <v>119</v>
      </c>
      <c r="Q721" s="10" t="s">
        <v>2038</v>
      </c>
      <c r="R721" s="10" t="s">
        <v>2054</v>
      </c>
      <c r="S721" s="13">
        <f t="shared" si="45"/>
        <v>41058.208333333336</v>
      </c>
      <c r="T721" s="12">
        <f t="shared" si="46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s="10" t="s">
        <v>33</v>
      </c>
      <c r="Q722" s="10" t="s">
        <v>2036</v>
      </c>
      <c r="R722" s="10" t="s">
        <v>2043</v>
      </c>
      <c r="S722" s="13">
        <f t="shared" si="45"/>
        <v>43152.25</v>
      </c>
      <c r="T722" s="12">
        <f t="shared" si="46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s="10" t="s">
        <v>23</v>
      </c>
      <c r="Q723" s="10" t="s">
        <v>2034</v>
      </c>
      <c r="R723" s="10" t="s">
        <v>2041</v>
      </c>
      <c r="S723" s="13">
        <f t="shared" si="45"/>
        <v>43194.208333333328</v>
      </c>
      <c r="T723" s="12">
        <f t="shared" si="46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s="10" t="s">
        <v>42</v>
      </c>
      <c r="Q724" s="10" t="s">
        <v>2037</v>
      </c>
      <c r="R724" s="10" t="s">
        <v>2044</v>
      </c>
      <c r="S724" s="13">
        <f t="shared" si="45"/>
        <v>43045.25</v>
      </c>
      <c r="T724" s="12">
        <f t="shared" si="46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s="10" t="s">
        <v>33</v>
      </c>
      <c r="Q725" s="10" t="s">
        <v>2036</v>
      </c>
      <c r="R725" s="10" t="s">
        <v>2043</v>
      </c>
      <c r="S725" s="13">
        <f t="shared" si="45"/>
        <v>42431.25</v>
      </c>
      <c r="T725" s="12">
        <f t="shared" si="46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s="10" t="s">
        <v>33</v>
      </c>
      <c r="Q726" s="10" t="s">
        <v>2036</v>
      </c>
      <c r="R726" s="10" t="s">
        <v>2043</v>
      </c>
      <c r="S726" s="13">
        <f t="shared" si="45"/>
        <v>41934.208333333336</v>
      </c>
      <c r="T726" s="12">
        <f t="shared" si="46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s="10" t="s">
        <v>292</v>
      </c>
      <c r="Q727" s="10" t="s">
        <v>2039</v>
      </c>
      <c r="R727" s="10" t="s">
        <v>2062</v>
      </c>
      <c r="S727" s="13">
        <f t="shared" si="45"/>
        <v>41958.25</v>
      </c>
      <c r="T727" s="12">
        <f t="shared" si="46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s="10" t="s">
        <v>33</v>
      </c>
      <c r="Q728" s="10" t="s">
        <v>2036</v>
      </c>
      <c r="R728" s="10" t="s">
        <v>2043</v>
      </c>
      <c r="S728" s="13">
        <f t="shared" si="45"/>
        <v>40476.208333333336</v>
      </c>
      <c r="T728" s="12">
        <f t="shared" si="46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s="10" t="s">
        <v>28</v>
      </c>
      <c r="Q729" s="10" t="s">
        <v>2035</v>
      </c>
      <c r="R729" s="10" t="s">
        <v>2042</v>
      </c>
      <c r="S729" s="13">
        <f t="shared" si="45"/>
        <v>43485.25</v>
      </c>
      <c r="T729" s="12">
        <f t="shared" si="46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s="10" t="s">
        <v>33</v>
      </c>
      <c r="Q730" s="10" t="s">
        <v>2036</v>
      </c>
      <c r="R730" s="10" t="s">
        <v>2043</v>
      </c>
      <c r="S730" s="13">
        <f t="shared" si="45"/>
        <v>42515.208333333328</v>
      </c>
      <c r="T730" s="12">
        <f t="shared" si="46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s="10" t="s">
        <v>53</v>
      </c>
      <c r="Q731" s="10" t="s">
        <v>2037</v>
      </c>
      <c r="R731" s="10" t="s">
        <v>2046</v>
      </c>
      <c r="S731" s="13">
        <f t="shared" si="45"/>
        <v>41309.25</v>
      </c>
      <c r="T731" s="12">
        <f t="shared" si="46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s="10" t="s">
        <v>65</v>
      </c>
      <c r="Q732" s="10" t="s">
        <v>2035</v>
      </c>
      <c r="R732" s="10" t="s">
        <v>2048</v>
      </c>
      <c r="S732" s="13">
        <f t="shared" si="45"/>
        <v>42147.208333333328</v>
      </c>
      <c r="T732" s="12">
        <f t="shared" si="46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s="10" t="s">
        <v>28</v>
      </c>
      <c r="Q733" s="10" t="s">
        <v>2035</v>
      </c>
      <c r="R733" s="10" t="s">
        <v>2042</v>
      </c>
      <c r="S733" s="13">
        <f t="shared" si="45"/>
        <v>42939.208333333328</v>
      </c>
      <c r="T733" s="12">
        <f t="shared" si="46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s="10" t="s">
        <v>23</v>
      </c>
      <c r="Q734" s="10" t="s">
        <v>2034</v>
      </c>
      <c r="R734" s="10" t="s">
        <v>2041</v>
      </c>
      <c r="S734" s="13">
        <f t="shared" si="45"/>
        <v>42816.208333333328</v>
      </c>
      <c r="T734" s="12">
        <f t="shared" si="46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s="10" t="s">
        <v>148</v>
      </c>
      <c r="Q735" s="10" t="s">
        <v>2034</v>
      </c>
      <c r="R735" s="10" t="s">
        <v>2058</v>
      </c>
      <c r="S735" s="13">
        <f t="shared" si="45"/>
        <v>41844.208333333336</v>
      </c>
      <c r="T735" s="12">
        <f t="shared" si="46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s="10" t="s">
        <v>33</v>
      </c>
      <c r="Q736" s="10" t="s">
        <v>2036</v>
      </c>
      <c r="R736" s="10" t="s">
        <v>2043</v>
      </c>
      <c r="S736" s="13">
        <f t="shared" si="45"/>
        <v>42763.25</v>
      </c>
      <c r="T736" s="12">
        <f t="shared" si="46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s="10" t="s">
        <v>122</v>
      </c>
      <c r="Q737" s="10" t="s">
        <v>2053</v>
      </c>
      <c r="R737" s="10" t="s">
        <v>2055</v>
      </c>
      <c r="S737" s="13">
        <f t="shared" si="45"/>
        <v>42459.208333333328</v>
      </c>
      <c r="T737" s="12">
        <f t="shared" si="46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s="10" t="s">
        <v>68</v>
      </c>
      <c r="Q738" s="10" t="s">
        <v>2038</v>
      </c>
      <c r="R738" s="10" t="s">
        <v>2049</v>
      </c>
      <c r="S738" s="13">
        <f t="shared" si="45"/>
        <v>42055.25</v>
      </c>
      <c r="T738" s="12">
        <f t="shared" si="46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s="10" t="s">
        <v>60</v>
      </c>
      <c r="Q739" s="10" t="s">
        <v>2034</v>
      </c>
      <c r="R739" s="10" t="s">
        <v>2047</v>
      </c>
      <c r="S739" s="13">
        <f t="shared" si="45"/>
        <v>42685.25</v>
      </c>
      <c r="T739" s="12">
        <f t="shared" si="46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s="10" t="s">
        <v>33</v>
      </c>
      <c r="Q740" s="10" t="s">
        <v>2036</v>
      </c>
      <c r="R740" s="10" t="s">
        <v>2043</v>
      </c>
      <c r="S740" s="13">
        <f t="shared" si="45"/>
        <v>41959.25</v>
      </c>
      <c r="T740" s="12">
        <f t="shared" si="46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s="10" t="s">
        <v>60</v>
      </c>
      <c r="Q741" s="10" t="s">
        <v>2034</v>
      </c>
      <c r="R741" s="10" t="s">
        <v>2047</v>
      </c>
      <c r="S741" s="13">
        <f t="shared" si="45"/>
        <v>41089.208333333336</v>
      </c>
      <c r="T741" s="12">
        <f t="shared" si="46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s="10" t="s">
        <v>33</v>
      </c>
      <c r="Q742" s="10" t="s">
        <v>2036</v>
      </c>
      <c r="R742" s="10" t="s">
        <v>2043</v>
      </c>
      <c r="S742" s="13">
        <f t="shared" si="45"/>
        <v>42769.25</v>
      </c>
      <c r="T742" s="12">
        <f t="shared" si="46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s="10" t="s">
        <v>33</v>
      </c>
      <c r="Q743" s="10" t="s">
        <v>2036</v>
      </c>
      <c r="R743" s="10" t="s">
        <v>2043</v>
      </c>
      <c r="S743" s="13">
        <f t="shared" si="45"/>
        <v>40321.208333333336</v>
      </c>
      <c r="T743" s="12">
        <f t="shared" si="46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s="10" t="s">
        <v>50</v>
      </c>
      <c r="Q744" s="10" t="s">
        <v>2034</v>
      </c>
      <c r="R744" s="10" t="s">
        <v>2045</v>
      </c>
      <c r="S744" s="13">
        <f t="shared" si="45"/>
        <v>40197.25</v>
      </c>
      <c r="T744" s="12">
        <f t="shared" si="46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s="10" t="s">
        <v>33</v>
      </c>
      <c r="Q745" s="10" t="s">
        <v>2036</v>
      </c>
      <c r="R745" s="10" t="s">
        <v>2043</v>
      </c>
      <c r="S745" s="13">
        <f t="shared" si="45"/>
        <v>42298.208333333328</v>
      </c>
      <c r="T745" s="12">
        <f t="shared" si="46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s="10" t="s">
        <v>33</v>
      </c>
      <c r="Q746" s="10" t="s">
        <v>2036</v>
      </c>
      <c r="R746" s="10" t="s">
        <v>2043</v>
      </c>
      <c r="S746" s="13">
        <f t="shared" si="45"/>
        <v>43322.208333333328</v>
      </c>
      <c r="T746" s="12">
        <f t="shared" si="46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s="10" t="s">
        <v>65</v>
      </c>
      <c r="Q747" s="10" t="s">
        <v>2035</v>
      </c>
      <c r="R747" s="10" t="s">
        <v>2048</v>
      </c>
      <c r="S747" s="13">
        <f t="shared" si="45"/>
        <v>40328.208333333336</v>
      </c>
      <c r="T747" s="12">
        <f t="shared" si="46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s="10" t="s">
        <v>28</v>
      </c>
      <c r="Q748" s="10" t="s">
        <v>2035</v>
      </c>
      <c r="R748" s="10" t="s">
        <v>2042</v>
      </c>
      <c r="S748" s="13">
        <f t="shared" si="45"/>
        <v>40825.208333333336</v>
      </c>
      <c r="T748" s="12">
        <f t="shared" si="46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s="10" t="s">
        <v>33</v>
      </c>
      <c r="Q749" s="10" t="s">
        <v>2036</v>
      </c>
      <c r="R749" s="10" t="s">
        <v>2043</v>
      </c>
      <c r="S749" s="13">
        <f t="shared" si="45"/>
        <v>40423.208333333336</v>
      </c>
      <c r="T749" s="12">
        <f t="shared" si="46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s="10" t="s">
        <v>71</v>
      </c>
      <c r="Q750" s="10" t="s">
        <v>2037</v>
      </c>
      <c r="R750" s="10" t="s">
        <v>2050</v>
      </c>
      <c r="S750" s="13">
        <f t="shared" si="45"/>
        <v>40238.25</v>
      </c>
      <c r="T750" s="12">
        <f t="shared" si="46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s="10" t="s">
        <v>65</v>
      </c>
      <c r="Q751" s="10" t="s">
        <v>2035</v>
      </c>
      <c r="R751" s="10" t="s">
        <v>2048</v>
      </c>
      <c r="S751" s="13">
        <f t="shared" si="45"/>
        <v>41920.208333333336</v>
      </c>
      <c r="T751" s="12">
        <f t="shared" si="46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s="10" t="s">
        <v>50</v>
      </c>
      <c r="Q752" s="10" t="s">
        <v>2034</v>
      </c>
      <c r="R752" s="10" t="s">
        <v>2045</v>
      </c>
      <c r="S752" s="13">
        <f t="shared" si="45"/>
        <v>40360.208333333336</v>
      </c>
      <c r="T752" s="12">
        <f t="shared" si="46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s="10" t="s">
        <v>68</v>
      </c>
      <c r="Q753" s="10" t="s">
        <v>2038</v>
      </c>
      <c r="R753" s="10" t="s">
        <v>2049</v>
      </c>
      <c r="S753" s="13">
        <f t="shared" si="45"/>
        <v>42446.208333333328</v>
      </c>
      <c r="T753" s="12">
        <f t="shared" si="46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s="10" t="s">
        <v>33</v>
      </c>
      <c r="Q754" s="10" t="s">
        <v>2036</v>
      </c>
      <c r="R754" s="10" t="s">
        <v>2043</v>
      </c>
      <c r="S754" s="13">
        <f t="shared" si="45"/>
        <v>40395.208333333336</v>
      </c>
      <c r="T754" s="12">
        <f t="shared" si="46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s="10" t="s">
        <v>122</v>
      </c>
      <c r="Q755" s="10" t="s">
        <v>2053</v>
      </c>
      <c r="R755" s="10" t="s">
        <v>2055</v>
      </c>
      <c r="S755" s="13">
        <f t="shared" si="45"/>
        <v>40321.208333333336</v>
      </c>
      <c r="T755" s="12">
        <f t="shared" si="46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s="10" t="s">
        <v>33</v>
      </c>
      <c r="Q756" s="10" t="s">
        <v>2036</v>
      </c>
      <c r="R756" s="10" t="s">
        <v>2043</v>
      </c>
      <c r="S756" s="13">
        <f t="shared" si="45"/>
        <v>41210.208333333336</v>
      </c>
      <c r="T756" s="12">
        <f t="shared" si="46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s="10" t="s">
        <v>33</v>
      </c>
      <c r="Q757" s="10" t="s">
        <v>2036</v>
      </c>
      <c r="R757" s="10" t="s">
        <v>2043</v>
      </c>
      <c r="S757" s="13">
        <f t="shared" si="45"/>
        <v>43096.25</v>
      </c>
      <c r="T757" s="12">
        <f t="shared" si="46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s="10" t="s">
        <v>33</v>
      </c>
      <c r="Q758" s="10" t="s">
        <v>2036</v>
      </c>
      <c r="R758" s="10" t="s">
        <v>2043</v>
      </c>
      <c r="S758" s="13">
        <f t="shared" si="45"/>
        <v>42024.25</v>
      </c>
      <c r="T758" s="12">
        <f t="shared" si="46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s="10" t="s">
        <v>53</v>
      </c>
      <c r="Q759" s="10" t="s">
        <v>2037</v>
      </c>
      <c r="R759" s="10" t="s">
        <v>2046</v>
      </c>
      <c r="S759" s="13">
        <f t="shared" si="45"/>
        <v>40675.208333333336</v>
      </c>
      <c r="T759" s="12">
        <f t="shared" si="46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s="10" t="s">
        <v>23</v>
      </c>
      <c r="Q760" s="10" t="s">
        <v>2034</v>
      </c>
      <c r="R760" s="10" t="s">
        <v>2041</v>
      </c>
      <c r="S760" s="13">
        <f t="shared" si="45"/>
        <v>41936.208333333336</v>
      </c>
      <c r="T760" s="12">
        <f t="shared" si="46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s="10" t="s">
        <v>50</v>
      </c>
      <c r="Q761" s="10" t="s">
        <v>2034</v>
      </c>
      <c r="R761" s="10" t="s">
        <v>2045</v>
      </c>
      <c r="S761" s="13">
        <f t="shared" si="45"/>
        <v>43136.25</v>
      </c>
      <c r="T761" s="12">
        <f t="shared" si="46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s="10" t="s">
        <v>89</v>
      </c>
      <c r="Q762" s="10" t="s">
        <v>2039</v>
      </c>
      <c r="R762" s="10" t="s">
        <v>2051</v>
      </c>
      <c r="S762" s="13">
        <f t="shared" si="45"/>
        <v>43678.208333333328</v>
      </c>
      <c r="T762" s="12">
        <f t="shared" si="46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s="10" t="s">
        <v>23</v>
      </c>
      <c r="Q763" s="10" t="s">
        <v>2034</v>
      </c>
      <c r="R763" s="10" t="s">
        <v>2041</v>
      </c>
      <c r="S763" s="13">
        <f t="shared" si="45"/>
        <v>42938.208333333328</v>
      </c>
      <c r="T763" s="12">
        <f t="shared" si="46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s="10" t="s">
        <v>159</v>
      </c>
      <c r="Q764" s="10" t="s">
        <v>2034</v>
      </c>
      <c r="R764" s="10" t="s">
        <v>2059</v>
      </c>
      <c r="S764" s="13">
        <f t="shared" si="45"/>
        <v>41241.25</v>
      </c>
      <c r="T764" s="12">
        <f t="shared" si="46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s="10" t="s">
        <v>33</v>
      </c>
      <c r="Q765" s="10" t="s">
        <v>2036</v>
      </c>
      <c r="R765" s="10" t="s">
        <v>2043</v>
      </c>
      <c r="S765" s="13">
        <f t="shared" si="45"/>
        <v>41037.208333333336</v>
      </c>
      <c r="T765" s="12">
        <f t="shared" si="46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s="10" t="s">
        <v>23</v>
      </c>
      <c r="Q766" s="10" t="s">
        <v>2034</v>
      </c>
      <c r="R766" s="10" t="s">
        <v>2041</v>
      </c>
      <c r="S766" s="13">
        <f t="shared" si="45"/>
        <v>40676.208333333336</v>
      </c>
      <c r="T766" s="12">
        <f t="shared" si="46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s="10" t="s">
        <v>60</v>
      </c>
      <c r="Q767" s="10" t="s">
        <v>2034</v>
      </c>
      <c r="R767" s="10" t="s">
        <v>2047</v>
      </c>
      <c r="S767" s="13">
        <f t="shared" si="45"/>
        <v>42840.208333333328</v>
      </c>
      <c r="T767" s="12">
        <f t="shared" si="46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s="10" t="s">
        <v>474</v>
      </c>
      <c r="Q768" s="10" t="s">
        <v>2037</v>
      </c>
      <c r="R768" s="10" t="s">
        <v>2064</v>
      </c>
      <c r="S768" s="13">
        <f t="shared" si="45"/>
        <v>43362.208333333328</v>
      </c>
      <c r="T768" s="12">
        <f t="shared" si="46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s="10" t="s">
        <v>206</v>
      </c>
      <c r="Q769" s="10" t="s">
        <v>2038</v>
      </c>
      <c r="R769" s="10" t="s">
        <v>2060</v>
      </c>
      <c r="S769" s="13">
        <f t="shared" si="45"/>
        <v>42283.208333333328</v>
      </c>
      <c r="T769" s="12">
        <f t="shared" si="46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s="10" t="s">
        <v>33</v>
      </c>
      <c r="Q770" s="10" t="s">
        <v>2036</v>
      </c>
      <c r="R770" s="10" t="s">
        <v>2043</v>
      </c>
      <c r="S770" s="13">
        <f t="shared" si="45"/>
        <v>41619.25</v>
      </c>
      <c r="T770" s="12">
        <f t="shared" si="46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s="10" t="s">
        <v>89</v>
      </c>
      <c r="Q771" s="10" t="s">
        <v>2039</v>
      </c>
      <c r="R771" s="10" t="s">
        <v>2051</v>
      </c>
      <c r="S771" s="13">
        <f t="shared" ref="S771:S834" si="49">(((L771/60)/60)/24)+DATE(1970,1,1)</f>
        <v>41501.208333333336</v>
      </c>
      <c r="T771" s="12">
        <f t="shared" ref="T771:T834" si="50">(((M771/60)/60)/24)+DATE(1970,1,1)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s="10" t="s">
        <v>33</v>
      </c>
      <c r="Q772" s="10" t="s">
        <v>2036</v>
      </c>
      <c r="R772" s="10" t="s">
        <v>2043</v>
      </c>
      <c r="S772" s="13">
        <f t="shared" si="49"/>
        <v>41743.208333333336</v>
      </c>
      <c r="T772" s="12">
        <f t="shared" si="50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s="10" t="s">
        <v>33</v>
      </c>
      <c r="Q773" s="10" t="s">
        <v>2036</v>
      </c>
      <c r="R773" s="10" t="s">
        <v>2043</v>
      </c>
      <c r="S773" s="13">
        <f t="shared" si="49"/>
        <v>43491.25</v>
      </c>
      <c r="T773" s="12">
        <f t="shared" si="50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s="10" t="s">
        <v>60</v>
      </c>
      <c r="Q774" s="10" t="s">
        <v>2034</v>
      </c>
      <c r="R774" s="10" t="s">
        <v>2047</v>
      </c>
      <c r="S774" s="13">
        <f t="shared" si="49"/>
        <v>43505.25</v>
      </c>
      <c r="T774" s="12">
        <f t="shared" si="50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s="10" t="s">
        <v>33</v>
      </c>
      <c r="Q775" s="10" t="s">
        <v>2036</v>
      </c>
      <c r="R775" s="10" t="s">
        <v>2043</v>
      </c>
      <c r="S775" s="13">
        <f t="shared" si="49"/>
        <v>42838.208333333328</v>
      </c>
      <c r="T775" s="12">
        <f t="shared" si="50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s="10" t="s">
        <v>28</v>
      </c>
      <c r="Q776" s="10" t="s">
        <v>2035</v>
      </c>
      <c r="R776" s="10" t="s">
        <v>2042</v>
      </c>
      <c r="S776" s="13">
        <f t="shared" si="49"/>
        <v>42513.208333333328</v>
      </c>
      <c r="T776" s="12">
        <f t="shared" si="50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s="10" t="s">
        <v>23</v>
      </c>
      <c r="Q777" s="10" t="s">
        <v>2034</v>
      </c>
      <c r="R777" s="10" t="s">
        <v>2041</v>
      </c>
      <c r="S777" s="13">
        <f t="shared" si="49"/>
        <v>41949.25</v>
      </c>
      <c r="T777" s="12">
        <f t="shared" si="50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s="10" t="s">
        <v>33</v>
      </c>
      <c r="Q778" s="10" t="s">
        <v>2036</v>
      </c>
      <c r="R778" s="10" t="s">
        <v>2043</v>
      </c>
      <c r="S778" s="13">
        <f t="shared" si="49"/>
        <v>43650.208333333328</v>
      </c>
      <c r="T778" s="12">
        <f t="shared" si="50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s="10" t="s">
        <v>33</v>
      </c>
      <c r="Q779" s="10" t="s">
        <v>2036</v>
      </c>
      <c r="R779" s="10" t="s">
        <v>2043</v>
      </c>
      <c r="S779" s="13">
        <f t="shared" si="49"/>
        <v>40809.208333333336</v>
      </c>
      <c r="T779" s="12">
        <f t="shared" si="50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s="10" t="s">
        <v>71</v>
      </c>
      <c r="Q780" s="10" t="s">
        <v>2037</v>
      </c>
      <c r="R780" s="10" t="s">
        <v>2050</v>
      </c>
      <c r="S780" s="13">
        <f t="shared" si="49"/>
        <v>40768.208333333336</v>
      </c>
      <c r="T780" s="12">
        <f t="shared" si="50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s="10" t="s">
        <v>33</v>
      </c>
      <c r="Q781" s="10" t="s">
        <v>2036</v>
      </c>
      <c r="R781" s="10" t="s">
        <v>2043</v>
      </c>
      <c r="S781" s="13">
        <f t="shared" si="49"/>
        <v>42230.208333333328</v>
      </c>
      <c r="T781" s="12">
        <f t="shared" si="50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s="10" t="s">
        <v>53</v>
      </c>
      <c r="Q782" s="10" t="s">
        <v>2037</v>
      </c>
      <c r="R782" s="10" t="s">
        <v>2046</v>
      </c>
      <c r="S782" s="13">
        <f t="shared" si="49"/>
        <v>42573.208333333328</v>
      </c>
      <c r="T782" s="12">
        <f t="shared" si="50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s="10" t="s">
        <v>33</v>
      </c>
      <c r="Q783" s="10" t="s">
        <v>2036</v>
      </c>
      <c r="R783" s="10" t="s">
        <v>2043</v>
      </c>
      <c r="S783" s="13">
        <f t="shared" si="49"/>
        <v>40482.208333333336</v>
      </c>
      <c r="T783" s="12">
        <f t="shared" si="50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s="10" t="s">
        <v>71</v>
      </c>
      <c r="Q784" s="10" t="s">
        <v>2037</v>
      </c>
      <c r="R784" s="10" t="s">
        <v>2050</v>
      </c>
      <c r="S784" s="13">
        <f t="shared" si="49"/>
        <v>40603.25</v>
      </c>
      <c r="T784" s="12">
        <f t="shared" si="50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s="10" t="s">
        <v>23</v>
      </c>
      <c r="Q785" s="10" t="s">
        <v>2034</v>
      </c>
      <c r="R785" s="10" t="s">
        <v>2041</v>
      </c>
      <c r="S785" s="13">
        <f t="shared" si="49"/>
        <v>41625.25</v>
      </c>
      <c r="T785" s="12">
        <f t="shared" si="50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s="10" t="s">
        <v>28</v>
      </c>
      <c r="Q786" s="10" t="s">
        <v>2035</v>
      </c>
      <c r="R786" s="10" t="s">
        <v>2042</v>
      </c>
      <c r="S786" s="13">
        <f t="shared" si="49"/>
        <v>42435.25</v>
      </c>
      <c r="T786" s="12">
        <f t="shared" si="50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s="10" t="s">
        <v>71</v>
      </c>
      <c r="Q787" s="10" t="s">
        <v>2037</v>
      </c>
      <c r="R787" s="10" t="s">
        <v>2050</v>
      </c>
      <c r="S787" s="13">
        <f t="shared" si="49"/>
        <v>43582.208333333328</v>
      </c>
      <c r="T787" s="12">
        <f t="shared" si="50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s="10" t="s">
        <v>159</v>
      </c>
      <c r="Q788" s="10" t="s">
        <v>2034</v>
      </c>
      <c r="R788" s="10" t="s">
        <v>2059</v>
      </c>
      <c r="S788" s="13">
        <f t="shared" si="49"/>
        <v>43186.208333333328</v>
      </c>
      <c r="T788" s="12">
        <f t="shared" si="50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s="10" t="s">
        <v>23</v>
      </c>
      <c r="Q789" s="10" t="s">
        <v>2034</v>
      </c>
      <c r="R789" s="10" t="s">
        <v>2041</v>
      </c>
      <c r="S789" s="13">
        <f t="shared" si="49"/>
        <v>40684.208333333336</v>
      </c>
      <c r="T789" s="12">
        <f t="shared" si="50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s="10" t="s">
        <v>71</v>
      </c>
      <c r="Q790" s="10" t="s">
        <v>2037</v>
      </c>
      <c r="R790" s="10" t="s">
        <v>2050</v>
      </c>
      <c r="S790" s="13">
        <f t="shared" si="49"/>
        <v>41202.208333333336</v>
      </c>
      <c r="T790" s="12">
        <f t="shared" si="50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s="10" t="s">
        <v>33</v>
      </c>
      <c r="Q791" s="10" t="s">
        <v>2036</v>
      </c>
      <c r="R791" s="10" t="s">
        <v>2043</v>
      </c>
      <c r="S791" s="13">
        <f t="shared" si="49"/>
        <v>41786.208333333336</v>
      </c>
      <c r="T791" s="12">
        <f t="shared" si="50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s="10" t="s">
        <v>33</v>
      </c>
      <c r="Q792" s="10" t="s">
        <v>2036</v>
      </c>
      <c r="R792" s="10" t="s">
        <v>2043</v>
      </c>
      <c r="S792" s="13">
        <f t="shared" si="49"/>
        <v>40223.25</v>
      </c>
      <c r="T792" s="12">
        <f t="shared" si="50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s="10" t="s">
        <v>17</v>
      </c>
      <c r="Q793" s="10" t="s">
        <v>2033</v>
      </c>
      <c r="R793" s="10" t="s">
        <v>2040</v>
      </c>
      <c r="S793" s="13">
        <f t="shared" si="49"/>
        <v>42715.25</v>
      </c>
      <c r="T793" s="12">
        <f t="shared" si="50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s="10" t="s">
        <v>33</v>
      </c>
      <c r="Q794" s="10" t="s">
        <v>2036</v>
      </c>
      <c r="R794" s="10" t="s">
        <v>2043</v>
      </c>
      <c r="S794" s="13">
        <f t="shared" si="49"/>
        <v>41451.208333333336</v>
      </c>
      <c r="T794" s="12">
        <f t="shared" si="50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s="10" t="s">
        <v>68</v>
      </c>
      <c r="Q795" s="10" t="s">
        <v>2038</v>
      </c>
      <c r="R795" s="10" t="s">
        <v>2049</v>
      </c>
      <c r="S795" s="13">
        <f t="shared" si="49"/>
        <v>41450.208333333336</v>
      </c>
      <c r="T795" s="12">
        <f t="shared" si="50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s="10" t="s">
        <v>23</v>
      </c>
      <c r="Q796" s="10" t="s">
        <v>2034</v>
      </c>
      <c r="R796" s="10" t="s">
        <v>2041</v>
      </c>
      <c r="S796" s="13">
        <f t="shared" si="49"/>
        <v>43091.25</v>
      </c>
      <c r="T796" s="12">
        <f t="shared" si="50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s="10" t="s">
        <v>53</v>
      </c>
      <c r="Q797" s="10" t="s">
        <v>2037</v>
      </c>
      <c r="R797" s="10" t="s">
        <v>2046</v>
      </c>
      <c r="S797" s="13">
        <f t="shared" si="49"/>
        <v>42675.208333333328</v>
      </c>
      <c r="T797" s="12">
        <f t="shared" si="50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s="10" t="s">
        <v>292</v>
      </c>
      <c r="Q798" s="10" t="s">
        <v>2039</v>
      </c>
      <c r="R798" s="10" t="s">
        <v>2062</v>
      </c>
      <c r="S798" s="13">
        <f t="shared" si="49"/>
        <v>41859.208333333336</v>
      </c>
      <c r="T798" s="12">
        <f t="shared" si="50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s="10" t="s">
        <v>28</v>
      </c>
      <c r="Q799" s="10" t="s">
        <v>2035</v>
      </c>
      <c r="R799" s="10" t="s">
        <v>2042</v>
      </c>
      <c r="S799" s="13">
        <f t="shared" si="49"/>
        <v>43464.25</v>
      </c>
      <c r="T799" s="12">
        <f t="shared" si="50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s="10" t="s">
        <v>33</v>
      </c>
      <c r="Q800" s="10" t="s">
        <v>2036</v>
      </c>
      <c r="R800" s="10" t="s">
        <v>2043</v>
      </c>
      <c r="S800" s="13">
        <f t="shared" si="49"/>
        <v>41060.208333333336</v>
      </c>
      <c r="T800" s="12">
        <f t="shared" si="50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s="10" t="s">
        <v>33</v>
      </c>
      <c r="Q801" s="10" t="s">
        <v>2036</v>
      </c>
      <c r="R801" s="10" t="s">
        <v>2043</v>
      </c>
      <c r="S801" s="13">
        <f t="shared" si="49"/>
        <v>42399.25</v>
      </c>
      <c r="T801" s="12">
        <f t="shared" si="50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s="10" t="s">
        <v>23</v>
      </c>
      <c r="Q802" s="10" t="s">
        <v>2034</v>
      </c>
      <c r="R802" s="10" t="s">
        <v>2041</v>
      </c>
      <c r="S802" s="13">
        <f t="shared" si="49"/>
        <v>42167.208333333328</v>
      </c>
      <c r="T802" s="12">
        <f t="shared" si="50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s="10" t="s">
        <v>122</v>
      </c>
      <c r="Q803" s="10" t="s">
        <v>2053</v>
      </c>
      <c r="R803" s="10" t="s">
        <v>2055</v>
      </c>
      <c r="S803" s="13">
        <f t="shared" si="49"/>
        <v>43830.25</v>
      </c>
      <c r="T803" s="12">
        <f t="shared" si="50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s="10" t="s">
        <v>122</v>
      </c>
      <c r="Q804" s="10" t="s">
        <v>2053</v>
      </c>
      <c r="R804" s="10" t="s">
        <v>2055</v>
      </c>
      <c r="S804" s="13">
        <f t="shared" si="49"/>
        <v>43650.208333333328</v>
      </c>
      <c r="T804" s="12">
        <f t="shared" si="50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s="10" t="s">
        <v>33</v>
      </c>
      <c r="Q805" s="10" t="s">
        <v>2036</v>
      </c>
      <c r="R805" s="10" t="s">
        <v>2043</v>
      </c>
      <c r="S805" s="13">
        <f t="shared" si="49"/>
        <v>43492.25</v>
      </c>
      <c r="T805" s="12">
        <f t="shared" si="50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s="10" t="s">
        <v>23</v>
      </c>
      <c r="Q806" s="10" t="s">
        <v>2034</v>
      </c>
      <c r="R806" s="10" t="s">
        <v>2041</v>
      </c>
      <c r="S806" s="13">
        <f t="shared" si="49"/>
        <v>43102.25</v>
      </c>
      <c r="T806" s="12">
        <f t="shared" si="50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s="10" t="s">
        <v>42</v>
      </c>
      <c r="Q807" s="10" t="s">
        <v>2037</v>
      </c>
      <c r="R807" s="10" t="s">
        <v>2044</v>
      </c>
      <c r="S807" s="13">
        <f t="shared" si="49"/>
        <v>41958.25</v>
      </c>
      <c r="T807" s="12">
        <f t="shared" si="50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s="10" t="s">
        <v>53</v>
      </c>
      <c r="Q808" s="10" t="s">
        <v>2037</v>
      </c>
      <c r="R808" s="10" t="s">
        <v>2046</v>
      </c>
      <c r="S808" s="13">
        <f t="shared" si="49"/>
        <v>40973.25</v>
      </c>
      <c r="T808" s="12">
        <f t="shared" si="50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s="10" t="s">
        <v>33</v>
      </c>
      <c r="Q809" s="10" t="s">
        <v>2036</v>
      </c>
      <c r="R809" s="10" t="s">
        <v>2043</v>
      </c>
      <c r="S809" s="13">
        <f t="shared" si="49"/>
        <v>43753.208333333328</v>
      </c>
      <c r="T809" s="12">
        <f t="shared" si="50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s="10" t="s">
        <v>17</v>
      </c>
      <c r="Q810" s="10" t="s">
        <v>2033</v>
      </c>
      <c r="R810" s="10" t="s">
        <v>2040</v>
      </c>
      <c r="S810" s="13">
        <f t="shared" si="49"/>
        <v>42507.208333333328</v>
      </c>
      <c r="T810" s="12">
        <f t="shared" si="50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s="10" t="s">
        <v>42</v>
      </c>
      <c r="Q811" s="10" t="s">
        <v>2037</v>
      </c>
      <c r="R811" s="10" t="s">
        <v>2044</v>
      </c>
      <c r="S811" s="13">
        <f t="shared" si="49"/>
        <v>41135.208333333336</v>
      </c>
      <c r="T811" s="12">
        <f t="shared" si="50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s="10" t="s">
        <v>33</v>
      </c>
      <c r="Q812" s="10" t="s">
        <v>2036</v>
      </c>
      <c r="R812" s="10" t="s">
        <v>2043</v>
      </c>
      <c r="S812" s="13">
        <f t="shared" si="49"/>
        <v>43067.25</v>
      </c>
      <c r="T812" s="12">
        <f t="shared" si="50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s="10" t="s">
        <v>89</v>
      </c>
      <c r="Q813" s="10" t="s">
        <v>2039</v>
      </c>
      <c r="R813" s="10" t="s">
        <v>2051</v>
      </c>
      <c r="S813" s="13">
        <f t="shared" si="49"/>
        <v>42378.25</v>
      </c>
      <c r="T813" s="12">
        <f t="shared" si="50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s="10" t="s">
        <v>68</v>
      </c>
      <c r="Q814" s="10" t="s">
        <v>2038</v>
      </c>
      <c r="R814" s="10" t="s">
        <v>2049</v>
      </c>
      <c r="S814" s="13">
        <f t="shared" si="49"/>
        <v>43206.208333333328</v>
      </c>
      <c r="T814" s="12">
        <f t="shared" si="50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s="10" t="s">
        <v>89</v>
      </c>
      <c r="Q815" s="10" t="s">
        <v>2039</v>
      </c>
      <c r="R815" s="10" t="s">
        <v>2051</v>
      </c>
      <c r="S815" s="13">
        <f t="shared" si="49"/>
        <v>41148.208333333336</v>
      </c>
      <c r="T815" s="12">
        <f t="shared" si="50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s="10" t="s">
        <v>23</v>
      </c>
      <c r="Q816" s="10" t="s">
        <v>2034</v>
      </c>
      <c r="R816" s="10" t="s">
        <v>2041</v>
      </c>
      <c r="S816" s="13">
        <f t="shared" si="49"/>
        <v>42517.208333333328</v>
      </c>
      <c r="T816" s="12">
        <f t="shared" si="50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s="10" t="s">
        <v>23</v>
      </c>
      <c r="Q817" s="10" t="s">
        <v>2034</v>
      </c>
      <c r="R817" s="10" t="s">
        <v>2041</v>
      </c>
      <c r="S817" s="13">
        <f t="shared" si="49"/>
        <v>43068.25</v>
      </c>
      <c r="T817" s="12">
        <f t="shared" si="50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s="10" t="s">
        <v>33</v>
      </c>
      <c r="Q818" s="10" t="s">
        <v>2036</v>
      </c>
      <c r="R818" s="10" t="s">
        <v>2043</v>
      </c>
      <c r="S818" s="13">
        <f t="shared" si="49"/>
        <v>41680.25</v>
      </c>
      <c r="T818" s="12">
        <f t="shared" si="50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s="10" t="s">
        <v>68</v>
      </c>
      <c r="Q819" s="10" t="s">
        <v>2038</v>
      </c>
      <c r="R819" s="10" t="s">
        <v>2049</v>
      </c>
      <c r="S819" s="13">
        <f t="shared" si="49"/>
        <v>43589.208333333328</v>
      </c>
      <c r="T819" s="12">
        <f t="shared" si="50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s="10" t="s">
        <v>33</v>
      </c>
      <c r="Q820" s="10" t="s">
        <v>2036</v>
      </c>
      <c r="R820" s="10" t="s">
        <v>2043</v>
      </c>
      <c r="S820" s="13">
        <f t="shared" si="49"/>
        <v>43486.25</v>
      </c>
      <c r="T820" s="12">
        <f t="shared" si="50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s="10" t="s">
        <v>89</v>
      </c>
      <c r="Q821" s="10" t="s">
        <v>2039</v>
      </c>
      <c r="R821" s="10" t="s">
        <v>2051</v>
      </c>
      <c r="S821" s="13">
        <f t="shared" si="49"/>
        <v>41237.25</v>
      </c>
      <c r="T821" s="12">
        <f t="shared" si="50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s="10" t="s">
        <v>23</v>
      </c>
      <c r="Q822" s="10" t="s">
        <v>2034</v>
      </c>
      <c r="R822" s="10" t="s">
        <v>2041</v>
      </c>
      <c r="S822" s="13">
        <f t="shared" si="49"/>
        <v>43310.208333333328</v>
      </c>
      <c r="T822" s="12">
        <f t="shared" si="50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s="10" t="s">
        <v>42</v>
      </c>
      <c r="Q823" s="10" t="s">
        <v>2037</v>
      </c>
      <c r="R823" s="10" t="s">
        <v>2044</v>
      </c>
      <c r="S823" s="13">
        <f t="shared" si="49"/>
        <v>42794.25</v>
      </c>
      <c r="T823" s="12">
        <f t="shared" si="50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s="10" t="s">
        <v>23</v>
      </c>
      <c r="Q824" s="10" t="s">
        <v>2034</v>
      </c>
      <c r="R824" s="10" t="s">
        <v>2041</v>
      </c>
      <c r="S824" s="13">
        <f t="shared" si="49"/>
        <v>41698.25</v>
      </c>
      <c r="T824" s="12">
        <f t="shared" si="50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s="10" t="s">
        <v>23</v>
      </c>
      <c r="Q825" s="10" t="s">
        <v>2034</v>
      </c>
      <c r="R825" s="10" t="s">
        <v>2041</v>
      </c>
      <c r="S825" s="13">
        <f t="shared" si="49"/>
        <v>41892.208333333336</v>
      </c>
      <c r="T825" s="12">
        <f t="shared" si="50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s="10" t="s">
        <v>68</v>
      </c>
      <c r="Q826" s="10" t="s">
        <v>2038</v>
      </c>
      <c r="R826" s="10" t="s">
        <v>2049</v>
      </c>
      <c r="S826" s="13">
        <f t="shared" si="49"/>
        <v>40348.208333333336</v>
      </c>
      <c r="T826" s="12">
        <f t="shared" si="50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s="10" t="s">
        <v>100</v>
      </c>
      <c r="Q827" s="10" t="s">
        <v>2037</v>
      </c>
      <c r="R827" s="10" t="s">
        <v>2052</v>
      </c>
      <c r="S827" s="13">
        <f t="shared" si="49"/>
        <v>42941.208333333328</v>
      </c>
      <c r="T827" s="12">
        <f t="shared" si="50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s="10" t="s">
        <v>33</v>
      </c>
      <c r="Q828" s="10" t="s">
        <v>2036</v>
      </c>
      <c r="R828" s="10" t="s">
        <v>2043</v>
      </c>
      <c r="S828" s="13">
        <f t="shared" si="49"/>
        <v>40525.25</v>
      </c>
      <c r="T828" s="12">
        <f t="shared" si="50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s="10" t="s">
        <v>53</v>
      </c>
      <c r="Q829" s="10" t="s">
        <v>2037</v>
      </c>
      <c r="R829" s="10" t="s">
        <v>2046</v>
      </c>
      <c r="S829" s="13">
        <f t="shared" si="49"/>
        <v>40666.208333333336</v>
      </c>
      <c r="T829" s="12">
        <f t="shared" si="50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s="10" t="s">
        <v>33</v>
      </c>
      <c r="Q830" s="10" t="s">
        <v>2036</v>
      </c>
      <c r="R830" s="10" t="s">
        <v>2043</v>
      </c>
      <c r="S830" s="13">
        <f t="shared" si="49"/>
        <v>43340.208333333328</v>
      </c>
      <c r="T830" s="12">
        <f t="shared" si="50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s="10" t="s">
        <v>33</v>
      </c>
      <c r="Q831" s="10" t="s">
        <v>2036</v>
      </c>
      <c r="R831" s="10" t="s">
        <v>2043</v>
      </c>
      <c r="S831" s="13">
        <f t="shared" si="49"/>
        <v>42164.208333333328</v>
      </c>
      <c r="T831" s="12">
        <f t="shared" si="50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s="10" t="s">
        <v>33</v>
      </c>
      <c r="Q832" s="10" t="s">
        <v>2036</v>
      </c>
      <c r="R832" s="10" t="s">
        <v>2043</v>
      </c>
      <c r="S832" s="13">
        <f t="shared" si="49"/>
        <v>43103.25</v>
      </c>
      <c r="T832" s="12">
        <f t="shared" si="50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s="10" t="s">
        <v>122</v>
      </c>
      <c r="Q833" s="10" t="s">
        <v>2053</v>
      </c>
      <c r="R833" s="10" t="s">
        <v>2055</v>
      </c>
      <c r="S833" s="13">
        <f t="shared" si="49"/>
        <v>40994.208333333336</v>
      </c>
      <c r="T833" s="12">
        <f t="shared" si="50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s="10" t="s">
        <v>206</v>
      </c>
      <c r="Q834" s="10" t="s">
        <v>2038</v>
      </c>
      <c r="R834" s="10" t="s">
        <v>2060</v>
      </c>
      <c r="S834" s="13">
        <f t="shared" si="49"/>
        <v>42299.208333333328</v>
      </c>
      <c r="T834" s="12">
        <f t="shared" si="50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s="10" t="s">
        <v>206</v>
      </c>
      <c r="Q835" s="10" t="s">
        <v>2038</v>
      </c>
      <c r="R835" s="10" t="s">
        <v>2060</v>
      </c>
      <c r="S835" s="13">
        <f t="shared" ref="S835:S898" si="53">(((L835/60)/60)/24)+DATE(1970,1,1)</f>
        <v>40588.25</v>
      </c>
      <c r="T835" s="12">
        <f t="shared" ref="T835:T898" si="54">(((M835/60)/60)/24)+DATE(1970,1,1)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s="10" t="s">
        <v>33</v>
      </c>
      <c r="Q836" s="10" t="s">
        <v>2036</v>
      </c>
      <c r="R836" s="10" t="s">
        <v>2043</v>
      </c>
      <c r="S836" s="13">
        <f t="shared" si="53"/>
        <v>41448.208333333336</v>
      </c>
      <c r="T836" s="12">
        <f t="shared" si="54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s="10" t="s">
        <v>28</v>
      </c>
      <c r="Q837" s="10" t="s">
        <v>2035</v>
      </c>
      <c r="R837" s="10" t="s">
        <v>2042</v>
      </c>
      <c r="S837" s="13">
        <f t="shared" si="53"/>
        <v>42063.25</v>
      </c>
      <c r="T837" s="12">
        <f t="shared" si="54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s="10" t="s">
        <v>60</v>
      </c>
      <c r="Q838" s="10" t="s">
        <v>2034</v>
      </c>
      <c r="R838" s="10" t="s">
        <v>2047</v>
      </c>
      <c r="S838" s="13">
        <f t="shared" si="53"/>
        <v>40214.25</v>
      </c>
      <c r="T838" s="12">
        <f t="shared" si="54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s="10" t="s">
        <v>159</v>
      </c>
      <c r="Q839" s="10" t="s">
        <v>2034</v>
      </c>
      <c r="R839" s="10" t="s">
        <v>2059</v>
      </c>
      <c r="S839" s="13">
        <f t="shared" si="53"/>
        <v>40629.208333333336</v>
      </c>
      <c r="T839" s="12">
        <f t="shared" si="54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s="10" t="s">
        <v>33</v>
      </c>
      <c r="Q840" s="10" t="s">
        <v>2036</v>
      </c>
      <c r="R840" s="10" t="s">
        <v>2043</v>
      </c>
      <c r="S840" s="13">
        <f t="shared" si="53"/>
        <v>43370.208333333328</v>
      </c>
      <c r="T840" s="12">
        <f t="shared" si="54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s="10" t="s">
        <v>42</v>
      </c>
      <c r="Q841" s="10" t="s">
        <v>2037</v>
      </c>
      <c r="R841" s="10" t="s">
        <v>2044</v>
      </c>
      <c r="S841" s="13">
        <f t="shared" si="53"/>
        <v>41715.208333333336</v>
      </c>
      <c r="T841" s="12">
        <f t="shared" si="54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s="10" t="s">
        <v>33</v>
      </c>
      <c r="Q842" s="10" t="s">
        <v>2036</v>
      </c>
      <c r="R842" s="10" t="s">
        <v>2043</v>
      </c>
      <c r="S842" s="13">
        <f t="shared" si="53"/>
        <v>41836.208333333336</v>
      </c>
      <c r="T842" s="12">
        <f t="shared" si="54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s="10" t="s">
        <v>28</v>
      </c>
      <c r="Q843" s="10" t="s">
        <v>2035</v>
      </c>
      <c r="R843" s="10" t="s">
        <v>2042</v>
      </c>
      <c r="S843" s="13">
        <f t="shared" si="53"/>
        <v>42419.25</v>
      </c>
      <c r="T843" s="12">
        <f t="shared" si="54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s="10" t="s">
        <v>65</v>
      </c>
      <c r="Q844" s="10" t="s">
        <v>2035</v>
      </c>
      <c r="R844" s="10" t="s">
        <v>2048</v>
      </c>
      <c r="S844" s="13">
        <f t="shared" si="53"/>
        <v>43266.208333333328</v>
      </c>
      <c r="T844" s="12">
        <f t="shared" si="54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s="10" t="s">
        <v>122</v>
      </c>
      <c r="Q845" s="10" t="s">
        <v>2053</v>
      </c>
      <c r="R845" s="10" t="s">
        <v>2055</v>
      </c>
      <c r="S845" s="13">
        <f t="shared" si="53"/>
        <v>43338.208333333328</v>
      </c>
      <c r="T845" s="12">
        <f t="shared" si="54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s="10" t="s">
        <v>42</v>
      </c>
      <c r="Q846" s="10" t="s">
        <v>2037</v>
      </c>
      <c r="R846" s="10" t="s">
        <v>2044</v>
      </c>
      <c r="S846" s="13">
        <f t="shared" si="53"/>
        <v>40930.25</v>
      </c>
      <c r="T846" s="12">
        <f t="shared" si="54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s="10" t="s">
        <v>28</v>
      </c>
      <c r="Q847" s="10" t="s">
        <v>2035</v>
      </c>
      <c r="R847" s="10" t="s">
        <v>2042</v>
      </c>
      <c r="S847" s="13">
        <f t="shared" si="53"/>
        <v>43235.208333333328</v>
      </c>
      <c r="T847" s="12">
        <f t="shared" si="54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s="10" t="s">
        <v>28</v>
      </c>
      <c r="Q848" s="10" t="s">
        <v>2035</v>
      </c>
      <c r="R848" s="10" t="s">
        <v>2042</v>
      </c>
      <c r="S848" s="13">
        <f t="shared" si="53"/>
        <v>43302.208333333328</v>
      </c>
      <c r="T848" s="12">
        <f t="shared" si="54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s="10" t="s">
        <v>17</v>
      </c>
      <c r="Q849" s="10" t="s">
        <v>2033</v>
      </c>
      <c r="R849" s="10" t="s">
        <v>2040</v>
      </c>
      <c r="S849" s="13">
        <f t="shared" si="53"/>
        <v>43107.25</v>
      </c>
      <c r="T849" s="12">
        <f t="shared" si="54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s="10" t="s">
        <v>53</v>
      </c>
      <c r="Q850" s="10" t="s">
        <v>2037</v>
      </c>
      <c r="R850" s="10" t="s">
        <v>2046</v>
      </c>
      <c r="S850" s="13">
        <f t="shared" si="53"/>
        <v>40341.208333333336</v>
      </c>
      <c r="T850" s="12">
        <f t="shared" si="54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s="10" t="s">
        <v>60</v>
      </c>
      <c r="Q851" s="10" t="s">
        <v>2034</v>
      </c>
      <c r="R851" s="10" t="s">
        <v>2047</v>
      </c>
      <c r="S851" s="13">
        <f t="shared" si="53"/>
        <v>40948.25</v>
      </c>
      <c r="T851" s="12">
        <f t="shared" si="54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s="10" t="s">
        <v>23</v>
      </c>
      <c r="Q852" s="10" t="s">
        <v>2034</v>
      </c>
      <c r="R852" s="10" t="s">
        <v>2041</v>
      </c>
      <c r="S852" s="13">
        <f t="shared" si="53"/>
        <v>40866.25</v>
      </c>
      <c r="T852" s="12">
        <f t="shared" si="54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s="10" t="s">
        <v>50</v>
      </c>
      <c r="Q853" s="10" t="s">
        <v>2034</v>
      </c>
      <c r="R853" s="10" t="s">
        <v>2045</v>
      </c>
      <c r="S853" s="13">
        <f t="shared" si="53"/>
        <v>41031.208333333336</v>
      </c>
      <c r="T853" s="12">
        <f t="shared" si="54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s="10" t="s">
        <v>89</v>
      </c>
      <c r="Q854" s="10" t="s">
        <v>2039</v>
      </c>
      <c r="R854" s="10" t="s">
        <v>2051</v>
      </c>
      <c r="S854" s="13">
        <f t="shared" si="53"/>
        <v>40740.208333333336</v>
      </c>
      <c r="T854" s="12">
        <f t="shared" si="54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s="10" t="s">
        <v>60</v>
      </c>
      <c r="Q855" s="10" t="s">
        <v>2034</v>
      </c>
      <c r="R855" s="10" t="s">
        <v>2047</v>
      </c>
      <c r="S855" s="13">
        <f t="shared" si="53"/>
        <v>40714.208333333336</v>
      </c>
      <c r="T855" s="12">
        <f t="shared" si="54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s="10" t="s">
        <v>119</v>
      </c>
      <c r="Q856" s="10" t="s">
        <v>2038</v>
      </c>
      <c r="R856" s="10" t="s">
        <v>2054</v>
      </c>
      <c r="S856" s="13">
        <f t="shared" si="53"/>
        <v>43787.25</v>
      </c>
      <c r="T856" s="12">
        <f t="shared" si="54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s="10" t="s">
        <v>33</v>
      </c>
      <c r="Q857" s="10" t="s">
        <v>2036</v>
      </c>
      <c r="R857" s="10" t="s">
        <v>2043</v>
      </c>
      <c r="S857" s="13">
        <f t="shared" si="53"/>
        <v>40712.208333333336</v>
      </c>
      <c r="T857" s="12">
        <f t="shared" si="54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s="10" t="s">
        <v>17</v>
      </c>
      <c r="Q858" s="10" t="s">
        <v>2033</v>
      </c>
      <c r="R858" s="10" t="s">
        <v>2040</v>
      </c>
      <c r="S858" s="13">
        <f t="shared" si="53"/>
        <v>41023.208333333336</v>
      </c>
      <c r="T858" s="12">
        <f t="shared" si="54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s="10" t="s">
        <v>100</v>
      </c>
      <c r="Q859" s="10" t="s">
        <v>2037</v>
      </c>
      <c r="R859" s="10" t="s">
        <v>2052</v>
      </c>
      <c r="S859" s="13">
        <f t="shared" si="53"/>
        <v>40944.25</v>
      </c>
      <c r="T859" s="12">
        <f t="shared" si="54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s="10" t="s">
        <v>17</v>
      </c>
      <c r="Q860" s="10" t="s">
        <v>2033</v>
      </c>
      <c r="R860" s="10" t="s">
        <v>2040</v>
      </c>
      <c r="S860" s="13">
        <f t="shared" si="53"/>
        <v>43211.208333333328</v>
      </c>
      <c r="T860" s="12">
        <f t="shared" si="54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s="10" t="s">
        <v>33</v>
      </c>
      <c r="Q861" s="10" t="s">
        <v>2036</v>
      </c>
      <c r="R861" s="10" t="s">
        <v>2043</v>
      </c>
      <c r="S861" s="13">
        <f t="shared" si="53"/>
        <v>41334.25</v>
      </c>
      <c r="T861" s="12">
        <f t="shared" si="54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s="10" t="s">
        <v>65</v>
      </c>
      <c r="Q862" s="10" t="s">
        <v>2035</v>
      </c>
      <c r="R862" s="10" t="s">
        <v>2048</v>
      </c>
      <c r="S862" s="13">
        <f t="shared" si="53"/>
        <v>43515.25</v>
      </c>
      <c r="T862" s="12">
        <f t="shared" si="54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s="10" t="s">
        <v>33</v>
      </c>
      <c r="Q863" s="10" t="s">
        <v>2036</v>
      </c>
      <c r="R863" s="10" t="s">
        <v>2043</v>
      </c>
      <c r="S863" s="13">
        <f t="shared" si="53"/>
        <v>40258.208333333336</v>
      </c>
      <c r="T863" s="12">
        <f t="shared" si="54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s="10" t="s">
        <v>33</v>
      </c>
      <c r="Q864" s="10" t="s">
        <v>2036</v>
      </c>
      <c r="R864" s="10" t="s">
        <v>2043</v>
      </c>
      <c r="S864" s="13">
        <f t="shared" si="53"/>
        <v>40756.208333333336</v>
      </c>
      <c r="T864" s="12">
        <f t="shared" si="54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s="10" t="s">
        <v>269</v>
      </c>
      <c r="Q865" s="10" t="s">
        <v>2037</v>
      </c>
      <c r="R865" s="10" t="s">
        <v>2061</v>
      </c>
      <c r="S865" s="13">
        <f t="shared" si="53"/>
        <v>42172.208333333328</v>
      </c>
      <c r="T865" s="12">
        <f t="shared" si="54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s="10" t="s">
        <v>100</v>
      </c>
      <c r="Q866" s="10" t="s">
        <v>2037</v>
      </c>
      <c r="R866" s="10" t="s">
        <v>2052</v>
      </c>
      <c r="S866" s="13">
        <f t="shared" si="53"/>
        <v>42601.208333333328</v>
      </c>
      <c r="T866" s="12">
        <f t="shared" si="54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s="10" t="s">
        <v>33</v>
      </c>
      <c r="Q867" s="10" t="s">
        <v>2036</v>
      </c>
      <c r="R867" s="10" t="s">
        <v>2043</v>
      </c>
      <c r="S867" s="13">
        <f t="shared" si="53"/>
        <v>41897.208333333336</v>
      </c>
      <c r="T867" s="12">
        <f t="shared" si="54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s="10" t="s">
        <v>122</v>
      </c>
      <c r="Q868" s="10" t="s">
        <v>2053</v>
      </c>
      <c r="R868" s="10" t="s">
        <v>2055</v>
      </c>
      <c r="S868" s="13">
        <f t="shared" si="53"/>
        <v>40671.208333333336</v>
      </c>
      <c r="T868" s="12">
        <f t="shared" si="54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s="10" t="s">
        <v>17</v>
      </c>
      <c r="Q869" s="10" t="s">
        <v>2033</v>
      </c>
      <c r="R869" s="10" t="s">
        <v>2040</v>
      </c>
      <c r="S869" s="13">
        <f t="shared" si="53"/>
        <v>43382.208333333328</v>
      </c>
      <c r="T869" s="12">
        <f t="shared" si="54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s="10" t="s">
        <v>33</v>
      </c>
      <c r="Q870" s="10" t="s">
        <v>2036</v>
      </c>
      <c r="R870" s="10" t="s">
        <v>2043</v>
      </c>
      <c r="S870" s="13">
        <f t="shared" si="53"/>
        <v>41559.208333333336</v>
      </c>
      <c r="T870" s="12">
        <f t="shared" si="54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s="10" t="s">
        <v>53</v>
      </c>
      <c r="Q871" s="10" t="s">
        <v>2037</v>
      </c>
      <c r="R871" s="10" t="s">
        <v>2046</v>
      </c>
      <c r="S871" s="13">
        <f t="shared" si="53"/>
        <v>40350.208333333336</v>
      </c>
      <c r="T871" s="12">
        <f t="shared" si="54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s="10" t="s">
        <v>33</v>
      </c>
      <c r="Q872" s="10" t="s">
        <v>2036</v>
      </c>
      <c r="R872" s="10" t="s">
        <v>2043</v>
      </c>
      <c r="S872" s="13">
        <f t="shared" si="53"/>
        <v>42240.208333333328</v>
      </c>
      <c r="T872" s="12">
        <f t="shared" si="54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s="10" t="s">
        <v>33</v>
      </c>
      <c r="Q873" s="10" t="s">
        <v>2036</v>
      </c>
      <c r="R873" s="10" t="s">
        <v>2043</v>
      </c>
      <c r="S873" s="13">
        <f t="shared" si="53"/>
        <v>43040.208333333328</v>
      </c>
      <c r="T873" s="12">
        <f t="shared" si="54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s="10" t="s">
        <v>474</v>
      </c>
      <c r="Q874" s="10" t="s">
        <v>2037</v>
      </c>
      <c r="R874" s="10" t="s">
        <v>2064</v>
      </c>
      <c r="S874" s="13">
        <f t="shared" si="53"/>
        <v>43346.208333333328</v>
      </c>
      <c r="T874" s="12">
        <f t="shared" si="54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s="10" t="s">
        <v>122</v>
      </c>
      <c r="Q875" s="10" t="s">
        <v>2053</v>
      </c>
      <c r="R875" s="10" t="s">
        <v>2055</v>
      </c>
      <c r="S875" s="13">
        <f t="shared" si="53"/>
        <v>41647.25</v>
      </c>
      <c r="T875" s="12">
        <f t="shared" si="54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s="10" t="s">
        <v>122</v>
      </c>
      <c r="Q876" s="10" t="s">
        <v>2053</v>
      </c>
      <c r="R876" s="10" t="s">
        <v>2055</v>
      </c>
      <c r="S876" s="13">
        <f t="shared" si="53"/>
        <v>40291.208333333336</v>
      </c>
      <c r="T876" s="12">
        <f t="shared" si="54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s="10" t="s">
        <v>23</v>
      </c>
      <c r="Q877" s="10" t="s">
        <v>2034</v>
      </c>
      <c r="R877" s="10" t="s">
        <v>2041</v>
      </c>
      <c r="S877" s="13">
        <f t="shared" si="53"/>
        <v>40556.25</v>
      </c>
      <c r="T877" s="12">
        <f t="shared" si="54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s="10" t="s">
        <v>122</v>
      </c>
      <c r="Q878" s="10" t="s">
        <v>2053</v>
      </c>
      <c r="R878" s="10" t="s">
        <v>2055</v>
      </c>
      <c r="S878" s="13">
        <f t="shared" si="53"/>
        <v>43624.208333333328</v>
      </c>
      <c r="T878" s="12">
        <f t="shared" si="54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s="10" t="s">
        <v>17</v>
      </c>
      <c r="Q879" s="10" t="s">
        <v>2033</v>
      </c>
      <c r="R879" s="10" t="s">
        <v>2040</v>
      </c>
      <c r="S879" s="13">
        <f t="shared" si="53"/>
        <v>42577.208333333328</v>
      </c>
      <c r="T879" s="12">
        <f t="shared" si="54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s="10" t="s">
        <v>148</v>
      </c>
      <c r="Q880" s="10" t="s">
        <v>2034</v>
      </c>
      <c r="R880" s="10" t="s">
        <v>2058</v>
      </c>
      <c r="S880" s="13">
        <f t="shared" si="53"/>
        <v>43845.25</v>
      </c>
      <c r="T880" s="12">
        <f t="shared" si="54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s="10" t="s">
        <v>68</v>
      </c>
      <c r="Q881" s="10" t="s">
        <v>2038</v>
      </c>
      <c r="R881" s="10" t="s">
        <v>2049</v>
      </c>
      <c r="S881" s="13">
        <f t="shared" si="53"/>
        <v>42788.25</v>
      </c>
      <c r="T881" s="12">
        <f t="shared" si="54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s="10" t="s">
        <v>50</v>
      </c>
      <c r="Q882" s="10" t="s">
        <v>2034</v>
      </c>
      <c r="R882" s="10" t="s">
        <v>2045</v>
      </c>
      <c r="S882" s="13">
        <f t="shared" si="53"/>
        <v>43667.208333333328</v>
      </c>
      <c r="T882" s="12">
        <f t="shared" si="54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s="10" t="s">
        <v>33</v>
      </c>
      <c r="Q883" s="10" t="s">
        <v>2036</v>
      </c>
      <c r="R883" s="10" t="s">
        <v>2043</v>
      </c>
      <c r="S883" s="13">
        <f t="shared" si="53"/>
        <v>42194.208333333328</v>
      </c>
      <c r="T883" s="12">
        <f t="shared" si="54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s="10" t="s">
        <v>33</v>
      </c>
      <c r="Q884" s="10" t="s">
        <v>2036</v>
      </c>
      <c r="R884" s="10" t="s">
        <v>2043</v>
      </c>
      <c r="S884" s="13">
        <f t="shared" si="53"/>
        <v>42025.25</v>
      </c>
      <c r="T884" s="12">
        <f t="shared" si="54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s="10" t="s">
        <v>100</v>
      </c>
      <c r="Q885" s="10" t="s">
        <v>2037</v>
      </c>
      <c r="R885" s="10" t="s">
        <v>2052</v>
      </c>
      <c r="S885" s="13">
        <f t="shared" si="53"/>
        <v>40323.208333333336</v>
      </c>
      <c r="T885" s="12">
        <f t="shared" si="54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s="10" t="s">
        <v>33</v>
      </c>
      <c r="Q886" s="10" t="s">
        <v>2036</v>
      </c>
      <c r="R886" s="10" t="s">
        <v>2043</v>
      </c>
      <c r="S886" s="13">
        <f t="shared" si="53"/>
        <v>41763.208333333336</v>
      </c>
      <c r="T886" s="12">
        <f t="shared" si="54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s="10" t="s">
        <v>33</v>
      </c>
      <c r="Q887" s="10" t="s">
        <v>2036</v>
      </c>
      <c r="R887" s="10" t="s">
        <v>2043</v>
      </c>
      <c r="S887" s="13">
        <f t="shared" si="53"/>
        <v>40335.208333333336</v>
      </c>
      <c r="T887" s="12">
        <f t="shared" si="54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s="10" t="s">
        <v>60</v>
      </c>
      <c r="Q888" s="10" t="s">
        <v>2034</v>
      </c>
      <c r="R888" s="10" t="s">
        <v>2047</v>
      </c>
      <c r="S888" s="13">
        <f t="shared" si="53"/>
        <v>40416.208333333336</v>
      </c>
      <c r="T888" s="12">
        <f t="shared" si="54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s="10" t="s">
        <v>33</v>
      </c>
      <c r="Q889" s="10" t="s">
        <v>2036</v>
      </c>
      <c r="R889" s="10" t="s">
        <v>2043</v>
      </c>
      <c r="S889" s="13">
        <f t="shared" si="53"/>
        <v>42202.208333333328</v>
      </c>
      <c r="T889" s="12">
        <f t="shared" si="54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s="10" t="s">
        <v>33</v>
      </c>
      <c r="Q890" s="10" t="s">
        <v>2036</v>
      </c>
      <c r="R890" s="10" t="s">
        <v>2043</v>
      </c>
      <c r="S890" s="13">
        <f t="shared" si="53"/>
        <v>42836.208333333328</v>
      </c>
      <c r="T890" s="12">
        <f t="shared" si="54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s="10" t="s">
        <v>50</v>
      </c>
      <c r="Q891" s="10" t="s">
        <v>2034</v>
      </c>
      <c r="R891" s="10" t="s">
        <v>2045</v>
      </c>
      <c r="S891" s="13">
        <f t="shared" si="53"/>
        <v>41710.208333333336</v>
      </c>
      <c r="T891" s="12">
        <f t="shared" si="54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s="10" t="s">
        <v>60</v>
      </c>
      <c r="Q892" s="10" t="s">
        <v>2034</v>
      </c>
      <c r="R892" s="10" t="s">
        <v>2047</v>
      </c>
      <c r="S892" s="13">
        <f t="shared" si="53"/>
        <v>43640.208333333328</v>
      </c>
      <c r="T892" s="12">
        <f t="shared" si="54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s="10" t="s">
        <v>42</v>
      </c>
      <c r="Q893" s="10" t="s">
        <v>2037</v>
      </c>
      <c r="R893" s="10" t="s">
        <v>2044</v>
      </c>
      <c r="S893" s="13">
        <f t="shared" si="53"/>
        <v>40880.25</v>
      </c>
      <c r="T893" s="12">
        <f t="shared" si="54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s="10" t="s">
        <v>206</v>
      </c>
      <c r="Q894" s="10" t="s">
        <v>2038</v>
      </c>
      <c r="R894" s="10" t="s">
        <v>2060</v>
      </c>
      <c r="S894" s="13">
        <f t="shared" si="53"/>
        <v>40319.208333333336</v>
      </c>
      <c r="T894" s="12">
        <f t="shared" si="54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s="10" t="s">
        <v>42</v>
      </c>
      <c r="Q895" s="10" t="s">
        <v>2037</v>
      </c>
      <c r="R895" s="10" t="s">
        <v>2044</v>
      </c>
      <c r="S895" s="13">
        <f t="shared" si="53"/>
        <v>42170.208333333328</v>
      </c>
      <c r="T895" s="12">
        <f t="shared" si="54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s="10" t="s">
        <v>269</v>
      </c>
      <c r="Q896" s="10" t="s">
        <v>2037</v>
      </c>
      <c r="R896" s="10" t="s">
        <v>2061</v>
      </c>
      <c r="S896" s="13">
        <f t="shared" si="53"/>
        <v>41466.208333333336</v>
      </c>
      <c r="T896" s="12">
        <f t="shared" si="54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s="10" t="s">
        <v>33</v>
      </c>
      <c r="Q897" s="10" t="s">
        <v>2036</v>
      </c>
      <c r="R897" s="10" t="s">
        <v>2043</v>
      </c>
      <c r="S897" s="13">
        <f t="shared" si="53"/>
        <v>43134.25</v>
      </c>
      <c r="T897" s="12">
        <f t="shared" si="54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s="10" t="s">
        <v>17</v>
      </c>
      <c r="Q898" s="10" t="s">
        <v>2033</v>
      </c>
      <c r="R898" s="10" t="s">
        <v>2040</v>
      </c>
      <c r="S898" s="13">
        <f t="shared" si="53"/>
        <v>40738.208333333336</v>
      </c>
      <c r="T898" s="12">
        <f t="shared" si="54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s="10" t="s">
        <v>33</v>
      </c>
      <c r="Q899" s="10" t="s">
        <v>2036</v>
      </c>
      <c r="R899" s="10" t="s">
        <v>2043</v>
      </c>
      <c r="S899" s="13">
        <f t="shared" ref="S899:S962" si="57">(((L899/60)/60)/24)+DATE(1970,1,1)</f>
        <v>43583.208333333328</v>
      </c>
      <c r="T899" s="12">
        <f t="shared" ref="T899:T962" si="58">(((M899/60)/60)/24)+DATE(1970,1,1)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s="10" t="s">
        <v>42</v>
      </c>
      <c r="Q900" s="10" t="s">
        <v>2037</v>
      </c>
      <c r="R900" s="10" t="s">
        <v>2044</v>
      </c>
      <c r="S900" s="13">
        <f t="shared" si="57"/>
        <v>43815.25</v>
      </c>
      <c r="T900" s="12">
        <f t="shared" si="58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s="10" t="s">
        <v>159</v>
      </c>
      <c r="Q901" s="10" t="s">
        <v>2034</v>
      </c>
      <c r="R901" s="10" t="s">
        <v>2059</v>
      </c>
      <c r="S901" s="13">
        <f t="shared" si="57"/>
        <v>41554.208333333336</v>
      </c>
      <c r="T901" s="12">
        <f t="shared" si="58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s="10" t="s">
        <v>28</v>
      </c>
      <c r="Q902" s="10" t="s">
        <v>2035</v>
      </c>
      <c r="R902" s="10" t="s">
        <v>2042</v>
      </c>
      <c r="S902" s="13">
        <f t="shared" si="57"/>
        <v>41901.208333333336</v>
      </c>
      <c r="T902" s="12">
        <f t="shared" si="58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s="10" t="s">
        <v>23</v>
      </c>
      <c r="Q903" s="10" t="s">
        <v>2034</v>
      </c>
      <c r="R903" s="10" t="s">
        <v>2041</v>
      </c>
      <c r="S903" s="13">
        <f t="shared" si="57"/>
        <v>43298.208333333328</v>
      </c>
      <c r="T903" s="12">
        <f t="shared" si="58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s="10" t="s">
        <v>28</v>
      </c>
      <c r="Q904" s="10" t="s">
        <v>2035</v>
      </c>
      <c r="R904" s="10" t="s">
        <v>2042</v>
      </c>
      <c r="S904" s="13">
        <f t="shared" si="57"/>
        <v>42399.25</v>
      </c>
      <c r="T904" s="12">
        <f t="shared" si="58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s="10" t="s">
        <v>68</v>
      </c>
      <c r="Q905" s="10" t="s">
        <v>2038</v>
      </c>
      <c r="R905" s="10" t="s">
        <v>2049</v>
      </c>
      <c r="S905" s="13">
        <f t="shared" si="57"/>
        <v>41034.208333333336</v>
      </c>
      <c r="T905" s="12">
        <f t="shared" si="58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s="10" t="s">
        <v>133</v>
      </c>
      <c r="Q906" s="10" t="s">
        <v>2038</v>
      </c>
      <c r="R906" s="10" t="s">
        <v>2057</v>
      </c>
      <c r="S906" s="13">
        <f t="shared" si="57"/>
        <v>41186.208333333336</v>
      </c>
      <c r="T906" s="12">
        <f t="shared" si="58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s="10" t="s">
        <v>33</v>
      </c>
      <c r="Q907" s="10" t="s">
        <v>2036</v>
      </c>
      <c r="R907" s="10" t="s">
        <v>2043</v>
      </c>
      <c r="S907" s="13">
        <f t="shared" si="57"/>
        <v>41536.208333333336</v>
      </c>
      <c r="T907" s="12">
        <f t="shared" si="58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s="10" t="s">
        <v>42</v>
      </c>
      <c r="Q908" s="10" t="s">
        <v>2037</v>
      </c>
      <c r="R908" s="10" t="s">
        <v>2044</v>
      </c>
      <c r="S908" s="13">
        <f t="shared" si="57"/>
        <v>42868.208333333328</v>
      </c>
      <c r="T908" s="12">
        <f t="shared" si="58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s="10" t="s">
        <v>33</v>
      </c>
      <c r="Q909" s="10" t="s">
        <v>2036</v>
      </c>
      <c r="R909" s="10" t="s">
        <v>2043</v>
      </c>
      <c r="S909" s="13">
        <f t="shared" si="57"/>
        <v>40660.208333333336</v>
      </c>
      <c r="T909" s="12">
        <f t="shared" si="58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s="10" t="s">
        <v>89</v>
      </c>
      <c r="Q910" s="10" t="s">
        <v>2039</v>
      </c>
      <c r="R910" s="10" t="s">
        <v>2051</v>
      </c>
      <c r="S910" s="13">
        <f t="shared" si="57"/>
        <v>41031.208333333336</v>
      </c>
      <c r="T910" s="12">
        <f t="shared" si="58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s="10" t="s">
        <v>33</v>
      </c>
      <c r="Q911" s="10" t="s">
        <v>2036</v>
      </c>
      <c r="R911" s="10" t="s">
        <v>2043</v>
      </c>
      <c r="S911" s="13">
        <f t="shared" si="57"/>
        <v>43255.208333333328</v>
      </c>
      <c r="T911" s="12">
        <f t="shared" si="58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s="10" t="s">
        <v>33</v>
      </c>
      <c r="Q912" s="10" t="s">
        <v>2036</v>
      </c>
      <c r="R912" s="10" t="s">
        <v>2043</v>
      </c>
      <c r="S912" s="13">
        <f t="shared" si="57"/>
        <v>42026.25</v>
      </c>
      <c r="T912" s="12">
        <f t="shared" si="58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s="10" t="s">
        <v>28</v>
      </c>
      <c r="Q913" s="10" t="s">
        <v>2035</v>
      </c>
      <c r="R913" s="10" t="s">
        <v>2042</v>
      </c>
      <c r="S913" s="13">
        <f t="shared" si="57"/>
        <v>43717.208333333328</v>
      </c>
      <c r="T913" s="12">
        <f t="shared" si="58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s="10" t="s">
        <v>53</v>
      </c>
      <c r="Q914" s="10" t="s">
        <v>2037</v>
      </c>
      <c r="R914" s="10" t="s">
        <v>2046</v>
      </c>
      <c r="S914" s="13">
        <f t="shared" si="57"/>
        <v>41157.208333333336</v>
      </c>
      <c r="T914" s="12">
        <f t="shared" si="58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s="10" t="s">
        <v>53</v>
      </c>
      <c r="Q915" s="10" t="s">
        <v>2037</v>
      </c>
      <c r="R915" s="10" t="s">
        <v>2046</v>
      </c>
      <c r="S915" s="13">
        <f t="shared" si="57"/>
        <v>43597.208333333328</v>
      </c>
      <c r="T915" s="12">
        <f t="shared" si="58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s="10" t="s">
        <v>33</v>
      </c>
      <c r="Q916" s="10" t="s">
        <v>2036</v>
      </c>
      <c r="R916" s="10" t="s">
        <v>2043</v>
      </c>
      <c r="S916" s="13">
        <f t="shared" si="57"/>
        <v>41490.208333333336</v>
      </c>
      <c r="T916" s="12">
        <f t="shared" si="58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s="10" t="s">
        <v>269</v>
      </c>
      <c r="Q917" s="10" t="s">
        <v>2037</v>
      </c>
      <c r="R917" s="10" t="s">
        <v>2061</v>
      </c>
      <c r="S917" s="13">
        <f t="shared" si="57"/>
        <v>42976.208333333328</v>
      </c>
      <c r="T917" s="12">
        <f t="shared" si="58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s="10" t="s">
        <v>122</v>
      </c>
      <c r="Q918" s="10" t="s">
        <v>2053</v>
      </c>
      <c r="R918" s="10" t="s">
        <v>2055</v>
      </c>
      <c r="S918" s="13">
        <f t="shared" si="57"/>
        <v>41991.25</v>
      </c>
      <c r="T918" s="12">
        <f t="shared" si="58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s="10" t="s">
        <v>100</v>
      </c>
      <c r="Q919" s="10" t="s">
        <v>2037</v>
      </c>
      <c r="R919" s="10" t="s">
        <v>2052</v>
      </c>
      <c r="S919" s="13">
        <f t="shared" si="57"/>
        <v>40722.208333333336</v>
      </c>
      <c r="T919" s="12">
        <f t="shared" si="58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s="10" t="s">
        <v>133</v>
      </c>
      <c r="Q920" s="10" t="s">
        <v>2038</v>
      </c>
      <c r="R920" s="10" t="s">
        <v>2057</v>
      </c>
      <c r="S920" s="13">
        <f t="shared" si="57"/>
        <v>41117.208333333336</v>
      </c>
      <c r="T920" s="12">
        <f t="shared" si="58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s="10" t="s">
        <v>33</v>
      </c>
      <c r="Q921" s="10" t="s">
        <v>2036</v>
      </c>
      <c r="R921" s="10" t="s">
        <v>2043</v>
      </c>
      <c r="S921" s="13">
        <f t="shared" si="57"/>
        <v>43022.208333333328</v>
      </c>
      <c r="T921" s="12">
        <f t="shared" si="58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s="10" t="s">
        <v>71</v>
      </c>
      <c r="Q922" s="10" t="s">
        <v>2037</v>
      </c>
      <c r="R922" s="10" t="s">
        <v>2050</v>
      </c>
      <c r="S922" s="13">
        <f t="shared" si="57"/>
        <v>43503.25</v>
      </c>
      <c r="T922" s="12">
        <f t="shared" si="58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s="10" t="s">
        <v>28</v>
      </c>
      <c r="Q923" s="10" t="s">
        <v>2035</v>
      </c>
      <c r="R923" s="10" t="s">
        <v>2042</v>
      </c>
      <c r="S923" s="13">
        <f t="shared" si="57"/>
        <v>40951.25</v>
      </c>
      <c r="T923" s="12">
        <f t="shared" si="58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s="10" t="s">
        <v>319</v>
      </c>
      <c r="Q924" s="10" t="s">
        <v>2034</v>
      </c>
      <c r="R924" s="10" t="s">
        <v>2063</v>
      </c>
      <c r="S924" s="13">
        <f t="shared" si="57"/>
        <v>43443.25</v>
      </c>
      <c r="T924" s="12">
        <f t="shared" si="58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s="10" t="s">
        <v>33</v>
      </c>
      <c r="Q925" s="10" t="s">
        <v>2036</v>
      </c>
      <c r="R925" s="10" t="s">
        <v>2043</v>
      </c>
      <c r="S925" s="13">
        <f t="shared" si="57"/>
        <v>40373.208333333336</v>
      </c>
      <c r="T925" s="12">
        <f t="shared" si="58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s="10" t="s">
        <v>33</v>
      </c>
      <c r="Q926" s="10" t="s">
        <v>2036</v>
      </c>
      <c r="R926" s="10" t="s">
        <v>2043</v>
      </c>
      <c r="S926" s="13">
        <f t="shared" si="57"/>
        <v>43769.208333333328</v>
      </c>
      <c r="T926" s="12">
        <f t="shared" si="58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s="10" t="s">
        <v>33</v>
      </c>
      <c r="Q927" s="10" t="s">
        <v>2036</v>
      </c>
      <c r="R927" s="10" t="s">
        <v>2043</v>
      </c>
      <c r="S927" s="13">
        <f t="shared" si="57"/>
        <v>43000.208333333328</v>
      </c>
      <c r="T927" s="12">
        <f t="shared" si="58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s="10" t="s">
        <v>17</v>
      </c>
      <c r="Q928" s="10" t="s">
        <v>2033</v>
      </c>
      <c r="R928" s="10" t="s">
        <v>2040</v>
      </c>
      <c r="S928" s="13">
        <f t="shared" si="57"/>
        <v>42502.208333333328</v>
      </c>
      <c r="T928" s="12">
        <f t="shared" si="58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s="10" t="s">
        <v>33</v>
      </c>
      <c r="Q929" s="10" t="s">
        <v>2036</v>
      </c>
      <c r="R929" s="10" t="s">
        <v>2043</v>
      </c>
      <c r="S929" s="13">
        <f t="shared" si="57"/>
        <v>41102.208333333336</v>
      </c>
      <c r="T929" s="12">
        <f t="shared" si="58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s="10" t="s">
        <v>28</v>
      </c>
      <c r="Q930" s="10" t="s">
        <v>2035</v>
      </c>
      <c r="R930" s="10" t="s">
        <v>2042</v>
      </c>
      <c r="S930" s="13">
        <f t="shared" si="57"/>
        <v>41637.25</v>
      </c>
      <c r="T930" s="12">
        <f t="shared" si="58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s="10" t="s">
        <v>33</v>
      </c>
      <c r="Q931" s="10" t="s">
        <v>2036</v>
      </c>
      <c r="R931" s="10" t="s">
        <v>2043</v>
      </c>
      <c r="S931" s="13">
        <f t="shared" si="57"/>
        <v>42858.208333333328</v>
      </c>
      <c r="T931" s="12">
        <f t="shared" si="58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s="10" t="s">
        <v>33</v>
      </c>
      <c r="Q932" s="10" t="s">
        <v>2036</v>
      </c>
      <c r="R932" s="10" t="s">
        <v>2043</v>
      </c>
      <c r="S932" s="13">
        <f t="shared" si="57"/>
        <v>42060.25</v>
      </c>
      <c r="T932" s="12">
        <f t="shared" si="58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s="10" t="s">
        <v>33</v>
      </c>
      <c r="Q933" s="10" t="s">
        <v>2036</v>
      </c>
      <c r="R933" s="10" t="s">
        <v>2043</v>
      </c>
      <c r="S933" s="13">
        <f t="shared" si="57"/>
        <v>41818.208333333336</v>
      </c>
      <c r="T933" s="12">
        <f t="shared" si="58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s="10" t="s">
        <v>23</v>
      </c>
      <c r="Q934" s="10" t="s">
        <v>2034</v>
      </c>
      <c r="R934" s="10" t="s">
        <v>2041</v>
      </c>
      <c r="S934" s="13">
        <f t="shared" si="57"/>
        <v>41709.208333333336</v>
      </c>
      <c r="T934" s="12">
        <f t="shared" si="58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s="10" t="s">
        <v>33</v>
      </c>
      <c r="Q935" s="10" t="s">
        <v>2036</v>
      </c>
      <c r="R935" s="10" t="s">
        <v>2043</v>
      </c>
      <c r="S935" s="13">
        <f t="shared" si="57"/>
        <v>41372.208333333336</v>
      </c>
      <c r="T935" s="12">
        <f t="shared" si="58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s="10" t="s">
        <v>33</v>
      </c>
      <c r="Q936" s="10" t="s">
        <v>2036</v>
      </c>
      <c r="R936" s="10" t="s">
        <v>2043</v>
      </c>
      <c r="S936" s="13">
        <f t="shared" si="57"/>
        <v>42422.25</v>
      </c>
      <c r="T936" s="12">
        <f t="shared" si="58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s="10" t="s">
        <v>33</v>
      </c>
      <c r="Q937" s="10" t="s">
        <v>2036</v>
      </c>
      <c r="R937" s="10" t="s">
        <v>2043</v>
      </c>
      <c r="S937" s="13">
        <f t="shared" si="57"/>
        <v>42209.208333333328</v>
      </c>
      <c r="T937" s="12">
        <f t="shared" si="58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s="10" t="s">
        <v>33</v>
      </c>
      <c r="Q938" s="10" t="s">
        <v>2036</v>
      </c>
      <c r="R938" s="10" t="s">
        <v>2043</v>
      </c>
      <c r="S938" s="13">
        <f t="shared" si="57"/>
        <v>43668.208333333328</v>
      </c>
      <c r="T938" s="12">
        <f t="shared" si="58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s="10" t="s">
        <v>42</v>
      </c>
      <c r="Q939" s="10" t="s">
        <v>2037</v>
      </c>
      <c r="R939" s="10" t="s">
        <v>2044</v>
      </c>
      <c r="S939" s="13">
        <f t="shared" si="57"/>
        <v>42334.25</v>
      </c>
      <c r="T939" s="12">
        <f t="shared" si="58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s="10" t="s">
        <v>119</v>
      </c>
      <c r="Q940" s="10" t="s">
        <v>2038</v>
      </c>
      <c r="R940" s="10" t="s">
        <v>2054</v>
      </c>
      <c r="S940" s="13">
        <f t="shared" si="57"/>
        <v>43263.208333333328</v>
      </c>
      <c r="T940" s="12">
        <f t="shared" si="58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s="10" t="s">
        <v>89</v>
      </c>
      <c r="Q941" s="10" t="s">
        <v>2039</v>
      </c>
      <c r="R941" s="10" t="s">
        <v>2051</v>
      </c>
      <c r="S941" s="13">
        <f t="shared" si="57"/>
        <v>40670.208333333336</v>
      </c>
      <c r="T941" s="12">
        <f t="shared" si="58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s="10" t="s">
        <v>28</v>
      </c>
      <c r="Q942" s="10" t="s">
        <v>2035</v>
      </c>
      <c r="R942" s="10" t="s">
        <v>2042</v>
      </c>
      <c r="S942" s="13">
        <f t="shared" si="57"/>
        <v>41244.25</v>
      </c>
      <c r="T942" s="12">
        <f t="shared" si="58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s="10" t="s">
        <v>33</v>
      </c>
      <c r="Q943" s="10" t="s">
        <v>2036</v>
      </c>
      <c r="R943" s="10" t="s">
        <v>2043</v>
      </c>
      <c r="S943" s="13">
        <f t="shared" si="57"/>
        <v>40552.25</v>
      </c>
      <c r="T943" s="12">
        <f t="shared" si="58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s="10" t="s">
        <v>33</v>
      </c>
      <c r="Q944" s="10" t="s">
        <v>2036</v>
      </c>
      <c r="R944" s="10" t="s">
        <v>2043</v>
      </c>
      <c r="S944" s="13">
        <f t="shared" si="57"/>
        <v>40568.25</v>
      </c>
      <c r="T944" s="12">
        <f t="shared" si="58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s="10" t="s">
        <v>17</v>
      </c>
      <c r="Q945" s="10" t="s">
        <v>2033</v>
      </c>
      <c r="R945" s="10" t="s">
        <v>2040</v>
      </c>
      <c r="S945" s="13">
        <f t="shared" si="57"/>
        <v>41906.208333333336</v>
      </c>
      <c r="T945" s="12">
        <f t="shared" si="58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s="10" t="s">
        <v>122</v>
      </c>
      <c r="Q946" s="10" t="s">
        <v>2053</v>
      </c>
      <c r="R946" s="10" t="s">
        <v>2055</v>
      </c>
      <c r="S946" s="13">
        <f t="shared" si="57"/>
        <v>42776.25</v>
      </c>
      <c r="T946" s="12">
        <f t="shared" si="58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s="10" t="s">
        <v>122</v>
      </c>
      <c r="Q947" s="10" t="s">
        <v>2053</v>
      </c>
      <c r="R947" s="10" t="s">
        <v>2055</v>
      </c>
      <c r="S947" s="13">
        <f t="shared" si="57"/>
        <v>41004.208333333336</v>
      </c>
      <c r="T947" s="12">
        <f t="shared" si="58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s="10" t="s">
        <v>33</v>
      </c>
      <c r="Q948" s="10" t="s">
        <v>2036</v>
      </c>
      <c r="R948" s="10" t="s">
        <v>2043</v>
      </c>
      <c r="S948" s="13">
        <f t="shared" si="57"/>
        <v>40710.208333333336</v>
      </c>
      <c r="T948" s="12">
        <f t="shared" si="58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s="10" t="s">
        <v>33</v>
      </c>
      <c r="Q949" s="10" t="s">
        <v>2036</v>
      </c>
      <c r="R949" s="10" t="s">
        <v>2043</v>
      </c>
      <c r="S949" s="13">
        <f t="shared" si="57"/>
        <v>41908.208333333336</v>
      </c>
      <c r="T949" s="12">
        <f t="shared" si="58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s="10" t="s">
        <v>42</v>
      </c>
      <c r="Q950" s="10" t="s">
        <v>2037</v>
      </c>
      <c r="R950" s="10" t="s">
        <v>2044</v>
      </c>
      <c r="S950" s="13">
        <f t="shared" si="57"/>
        <v>41985.25</v>
      </c>
      <c r="T950" s="12">
        <f t="shared" si="58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s="10" t="s">
        <v>28</v>
      </c>
      <c r="Q951" s="10" t="s">
        <v>2035</v>
      </c>
      <c r="R951" s="10" t="s">
        <v>2042</v>
      </c>
      <c r="S951" s="13">
        <f t="shared" si="57"/>
        <v>42112.208333333328</v>
      </c>
      <c r="T951" s="12">
        <f t="shared" si="58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s="10" t="s">
        <v>33</v>
      </c>
      <c r="Q952" s="10" t="s">
        <v>2036</v>
      </c>
      <c r="R952" s="10" t="s">
        <v>2043</v>
      </c>
      <c r="S952" s="13">
        <f t="shared" si="57"/>
        <v>43571.208333333328</v>
      </c>
      <c r="T952" s="12">
        <f t="shared" si="58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s="10" t="s">
        <v>23</v>
      </c>
      <c r="Q953" s="10" t="s">
        <v>2034</v>
      </c>
      <c r="R953" s="10" t="s">
        <v>2041</v>
      </c>
      <c r="S953" s="13">
        <f t="shared" si="57"/>
        <v>42730.25</v>
      </c>
      <c r="T953" s="12">
        <f t="shared" si="58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s="10" t="s">
        <v>42</v>
      </c>
      <c r="Q954" s="10" t="s">
        <v>2037</v>
      </c>
      <c r="R954" s="10" t="s">
        <v>2044</v>
      </c>
      <c r="S954" s="13">
        <f t="shared" si="57"/>
        <v>42591.208333333328</v>
      </c>
      <c r="T954" s="12">
        <f t="shared" si="58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s="10" t="s">
        <v>474</v>
      </c>
      <c r="Q955" s="10" t="s">
        <v>2037</v>
      </c>
      <c r="R955" s="10" t="s">
        <v>2064</v>
      </c>
      <c r="S955" s="13">
        <f t="shared" si="57"/>
        <v>42358.25</v>
      </c>
      <c r="T955" s="12">
        <f t="shared" si="58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s="10" t="s">
        <v>28</v>
      </c>
      <c r="Q956" s="10" t="s">
        <v>2035</v>
      </c>
      <c r="R956" s="10" t="s">
        <v>2042</v>
      </c>
      <c r="S956" s="13">
        <f t="shared" si="57"/>
        <v>41174.208333333336</v>
      </c>
      <c r="T956" s="12">
        <f t="shared" si="58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s="10" t="s">
        <v>33</v>
      </c>
      <c r="Q957" s="10" t="s">
        <v>2036</v>
      </c>
      <c r="R957" s="10" t="s">
        <v>2043</v>
      </c>
      <c r="S957" s="13">
        <f t="shared" si="57"/>
        <v>41238.25</v>
      </c>
      <c r="T957" s="12">
        <f t="shared" si="58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s="10" t="s">
        <v>474</v>
      </c>
      <c r="Q958" s="10" t="s">
        <v>2037</v>
      </c>
      <c r="R958" s="10" t="s">
        <v>2064</v>
      </c>
      <c r="S958" s="13">
        <f t="shared" si="57"/>
        <v>42360.25</v>
      </c>
      <c r="T958" s="12">
        <f t="shared" si="58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s="10" t="s">
        <v>33</v>
      </c>
      <c r="Q959" s="10" t="s">
        <v>2036</v>
      </c>
      <c r="R959" s="10" t="s">
        <v>2043</v>
      </c>
      <c r="S959" s="13">
        <f t="shared" si="57"/>
        <v>40955.25</v>
      </c>
      <c r="T959" s="12">
        <f t="shared" si="58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s="10" t="s">
        <v>71</v>
      </c>
      <c r="Q960" s="10" t="s">
        <v>2037</v>
      </c>
      <c r="R960" s="10" t="s">
        <v>2050</v>
      </c>
      <c r="S960" s="13">
        <f t="shared" si="57"/>
        <v>40350.208333333336</v>
      </c>
      <c r="T960" s="12">
        <f t="shared" si="58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s="10" t="s">
        <v>206</v>
      </c>
      <c r="Q961" s="10" t="s">
        <v>2038</v>
      </c>
      <c r="R961" s="10" t="s">
        <v>2060</v>
      </c>
      <c r="S961" s="13">
        <f t="shared" si="57"/>
        <v>40357.208333333336</v>
      </c>
      <c r="T961" s="12">
        <f t="shared" si="58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s="10" t="s">
        <v>28</v>
      </c>
      <c r="Q962" s="10" t="s">
        <v>2035</v>
      </c>
      <c r="R962" s="10" t="s">
        <v>2042</v>
      </c>
      <c r="S962" s="13">
        <f t="shared" si="57"/>
        <v>42408.25</v>
      </c>
      <c r="T962" s="12">
        <f t="shared" si="58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s="10" t="s">
        <v>206</v>
      </c>
      <c r="Q963" s="10" t="s">
        <v>2038</v>
      </c>
      <c r="R963" s="10" t="s">
        <v>2060</v>
      </c>
      <c r="S963" s="13">
        <f t="shared" ref="S963:S1001" si="61">(((L963/60)/60)/24)+DATE(1970,1,1)</f>
        <v>40591.25</v>
      </c>
      <c r="T963" s="12">
        <f t="shared" ref="T963:T1001" si="62">(((M963/60)/60)/24)+DATE(1970,1,1)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s="10" t="s">
        <v>17</v>
      </c>
      <c r="Q964" s="10" t="s">
        <v>2033</v>
      </c>
      <c r="R964" s="10" t="s">
        <v>2040</v>
      </c>
      <c r="S964" s="13">
        <f t="shared" si="61"/>
        <v>41592.25</v>
      </c>
      <c r="T964" s="12">
        <f t="shared" si="62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s="10" t="s">
        <v>122</v>
      </c>
      <c r="Q965" s="10" t="s">
        <v>2053</v>
      </c>
      <c r="R965" s="10" t="s">
        <v>2055</v>
      </c>
      <c r="S965" s="13">
        <f t="shared" si="61"/>
        <v>40607.25</v>
      </c>
      <c r="T965" s="12">
        <f t="shared" si="62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s="10" t="s">
        <v>33</v>
      </c>
      <c r="Q966" s="10" t="s">
        <v>2036</v>
      </c>
      <c r="R966" s="10" t="s">
        <v>2043</v>
      </c>
      <c r="S966" s="13">
        <f t="shared" si="61"/>
        <v>42135.208333333328</v>
      </c>
      <c r="T966" s="12">
        <f t="shared" si="62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s="10" t="s">
        <v>23</v>
      </c>
      <c r="Q967" s="10" t="s">
        <v>2034</v>
      </c>
      <c r="R967" s="10" t="s">
        <v>2041</v>
      </c>
      <c r="S967" s="13">
        <f t="shared" si="61"/>
        <v>40203.25</v>
      </c>
      <c r="T967" s="12">
        <f t="shared" si="62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s="10" t="s">
        <v>33</v>
      </c>
      <c r="Q968" s="10" t="s">
        <v>2036</v>
      </c>
      <c r="R968" s="10" t="s">
        <v>2043</v>
      </c>
      <c r="S968" s="13">
        <f t="shared" si="61"/>
        <v>42901.208333333328</v>
      </c>
      <c r="T968" s="12">
        <f t="shared" si="62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s="10" t="s">
        <v>319</v>
      </c>
      <c r="Q969" s="10" t="s">
        <v>2034</v>
      </c>
      <c r="R969" s="10" t="s">
        <v>2063</v>
      </c>
      <c r="S969" s="13">
        <f t="shared" si="61"/>
        <v>41005.208333333336</v>
      </c>
      <c r="T969" s="12">
        <f t="shared" si="62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s="10" t="s">
        <v>17</v>
      </c>
      <c r="Q970" s="10" t="s">
        <v>2033</v>
      </c>
      <c r="R970" s="10" t="s">
        <v>2040</v>
      </c>
      <c r="S970" s="13">
        <f t="shared" si="61"/>
        <v>40544.25</v>
      </c>
      <c r="T970" s="12">
        <f t="shared" si="62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s="10" t="s">
        <v>33</v>
      </c>
      <c r="Q971" s="10" t="s">
        <v>2036</v>
      </c>
      <c r="R971" s="10" t="s">
        <v>2043</v>
      </c>
      <c r="S971" s="13">
        <f t="shared" si="61"/>
        <v>43821.25</v>
      </c>
      <c r="T971" s="12">
        <f t="shared" si="62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s="10" t="s">
        <v>33</v>
      </c>
      <c r="Q972" s="10" t="s">
        <v>2036</v>
      </c>
      <c r="R972" s="10" t="s">
        <v>2043</v>
      </c>
      <c r="S972" s="13">
        <f t="shared" si="61"/>
        <v>40672.208333333336</v>
      </c>
      <c r="T972" s="12">
        <f t="shared" si="62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s="10" t="s">
        <v>269</v>
      </c>
      <c r="Q973" s="10" t="s">
        <v>2037</v>
      </c>
      <c r="R973" s="10" t="s">
        <v>2061</v>
      </c>
      <c r="S973" s="13">
        <f t="shared" si="61"/>
        <v>41555.208333333336</v>
      </c>
      <c r="T973" s="12">
        <f t="shared" si="62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s="10" t="s">
        <v>28</v>
      </c>
      <c r="Q974" s="10" t="s">
        <v>2035</v>
      </c>
      <c r="R974" s="10" t="s">
        <v>2042</v>
      </c>
      <c r="S974" s="13">
        <f t="shared" si="61"/>
        <v>41792.208333333336</v>
      </c>
      <c r="T974" s="12">
        <f t="shared" si="62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s="10" t="s">
        <v>33</v>
      </c>
      <c r="Q975" s="10" t="s">
        <v>2036</v>
      </c>
      <c r="R975" s="10" t="s">
        <v>2043</v>
      </c>
      <c r="S975" s="13">
        <f t="shared" si="61"/>
        <v>40522.25</v>
      </c>
      <c r="T975" s="12">
        <f t="shared" si="62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s="10" t="s">
        <v>60</v>
      </c>
      <c r="Q976" s="10" t="s">
        <v>2034</v>
      </c>
      <c r="R976" s="10" t="s">
        <v>2047</v>
      </c>
      <c r="S976" s="13">
        <f t="shared" si="61"/>
        <v>41412.208333333336</v>
      </c>
      <c r="T976" s="12">
        <f t="shared" si="62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s="10" t="s">
        <v>33</v>
      </c>
      <c r="Q977" s="10" t="s">
        <v>2036</v>
      </c>
      <c r="R977" s="10" t="s">
        <v>2043</v>
      </c>
      <c r="S977" s="13">
        <f t="shared" si="61"/>
        <v>42337.25</v>
      </c>
      <c r="T977" s="12">
        <f t="shared" si="62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s="10" t="s">
        <v>33</v>
      </c>
      <c r="Q978" s="10" t="s">
        <v>2036</v>
      </c>
      <c r="R978" s="10" t="s">
        <v>2043</v>
      </c>
      <c r="S978" s="13">
        <f t="shared" si="61"/>
        <v>40571.25</v>
      </c>
      <c r="T978" s="12">
        <f t="shared" si="62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s="10" t="s">
        <v>17</v>
      </c>
      <c r="Q979" s="10" t="s">
        <v>2033</v>
      </c>
      <c r="R979" s="10" t="s">
        <v>2040</v>
      </c>
      <c r="S979" s="13">
        <f t="shared" si="61"/>
        <v>43138.25</v>
      </c>
      <c r="T979" s="12">
        <f t="shared" si="62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s="10" t="s">
        <v>89</v>
      </c>
      <c r="Q980" s="10" t="s">
        <v>2039</v>
      </c>
      <c r="R980" s="10" t="s">
        <v>2051</v>
      </c>
      <c r="S980" s="13">
        <f t="shared" si="61"/>
        <v>42686.25</v>
      </c>
      <c r="T980" s="12">
        <f t="shared" si="62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s="10" t="s">
        <v>33</v>
      </c>
      <c r="Q981" s="10" t="s">
        <v>2036</v>
      </c>
      <c r="R981" s="10" t="s">
        <v>2043</v>
      </c>
      <c r="S981" s="13">
        <f t="shared" si="61"/>
        <v>42078.208333333328</v>
      </c>
      <c r="T981" s="12">
        <f t="shared" si="62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s="10" t="s">
        <v>68</v>
      </c>
      <c r="Q982" s="10" t="s">
        <v>2038</v>
      </c>
      <c r="R982" s="10" t="s">
        <v>2049</v>
      </c>
      <c r="S982" s="13">
        <f t="shared" si="61"/>
        <v>42307.208333333328</v>
      </c>
      <c r="T982" s="12">
        <f t="shared" si="62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s="10" t="s">
        <v>28</v>
      </c>
      <c r="Q983" s="10" t="s">
        <v>2035</v>
      </c>
      <c r="R983" s="10" t="s">
        <v>2042</v>
      </c>
      <c r="S983" s="13">
        <f t="shared" si="61"/>
        <v>43094.25</v>
      </c>
      <c r="T983" s="12">
        <f t="shared" si="62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s="10" t="s">
        <v>42</v>
      </c>
      <c r="Q984" s="10" t="s">
        <v>2037</v>
      </c>
      <c r="R984" s="10" t="s">
        <v>2044</v>
      </c>
      <c r="S984" s="13">
        <f t="shared" si="61"/>
        <v>40743.208333333336</v>
      </c>
      <c r="T984" s="12">
        <f t="shared" si="62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s="10" t="s">
        <v>42</v>
      </c>
      <c r="Q985" s="10" t="s">
        <v>2037</v>
      </c>
      <c r="R985" s="10" t="s">
        <v>2044</v>
      </c>
      <c r="S985" s="13">
        <f t="shared" si="61"/>
        <v>43681.208333333328</v>
      </c>
      <c r="T985" s="12">
        <f t="shared" si="62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s="10" t="s">
        <v>33</v>
      </c>
      <c r="Q986" s="10" t="s">
        <v>2036</v>
      </c>
      <c r="R986" s="10" t="s">
        <v>2043</v>
      </c>
      <c r="S986" s="13">
        <f t="shared" si="61"/>
        <v>43716.208333333328</v>
      </c>
      <c r="T986" s="12">
        <f t="shared" si="62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s="10" t="s">
        <v>23</v>
      </c>
      <c r="Q987" s="10" t="s">
        <v>2034</v>
      </c>
      <c r="R987" s="10" t="s">
        <v>2041</v>
      </c>
      <c r="S987" s="13">
        <f t="shared" si="61"/>
        <v>41614.25</v>
      </c>
      <c r="T987" s="12">
        <f t="shared" si="62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s="10" t="s">
        <v>23</v>
      </c>
      <c r="Q988" s="10" t="s">
        <v>2034</v>
      </c>
      <c r="R988" s="10" t="s">
        <v>2041</v>
      </c>
      <c r="S988" s="13">
        <f t="shared" si="61"/>
        <v>40638.208333333336</v>
      </c>
      <c r="T988" s="12">
        <f t="shared" si="62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s="10" t="s">
        <v>42</v>
      </c>
      <c r="Q989" s="10" t="s">
        <v>2037</v>
      </c>
      <c r="R989" s="10" t="s">
        <v>2044</v>
      </c>
      <c r="S989" s="13">
        <f t="shared" si="61"/>
        <v>42852.208333333328</v>
      </c>
      <c r="T989" s="12">
        <f t="shared" si="62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s="10" t="s">
        <v>133</v>
      </c>
      <c r="Q990" s="10" t="s">
        <v>2038</v>
      </c>
      <c r="R990" s="10" t="s">
        <v>2057</v>
      </c>
      <c r="S990" s="13">
        <f t="shared" si="61"/>
        <v>42686.25</v>
      </c>
      <c r="T990" s="12">
        <f t="shared" si="62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s="10" t="s">
        <v>206</v>
      </c>
      <c r="Q991" s="10" t="s">
        <v>2038</v>
      </c>
      <c r="R991" s="10" t="s">
        <v>2060</v>
      </c>
      <c r="S991" s="13">
        <f t="shared" si="61"/>
        <v>43571.208333333328</v>
      </c>
      <c r="T991" s="12">
        <f t="shared" si="62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s="10" t="s">
        <v>53</v>
      </c>
      <c r="Q992" s="10" t="s">
        <v>2037</v>
      </c>
      <c r="R992" s="10" t="s">
        <v>2046</v>
      </c>
      <c r="S992" s="13">
        <f t="shared" si="61"/>
        <v>42432.25</v>
      </c>
      <c r="T992" s="12">
        <f t="shared" si="62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s="10" t="s">
        <v>23</v>
      </c>
      <c r="Q993" s="10" t="s">
        <v>2034</v>
      </c>
      <c r="R993" s="10" t="s">
        <v>2041</v>
      </c>
      <c r="S993" s="13">
        <f t="shared" si="61"/>
        <v>41907.208333333336</v>
      </c>
      <c r="T993" s="12">
        <f t="shared" si="62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s="10" t="s">
        <v>53</v>
      </c>
      <c r="Q994" s="10" t="s">
        <v>2037</v>
      </c>
      <c r="R994" s="10" t="s">
        <v>2046</v>
      </c>
      <c r="S994" s="13">
        <f t="shared" si="61"/>
        <v>43227.208333333328</v>
      </c>
      <c r="T994" s="12">
        <f t="shared" si="62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s="10" t="s">
        <v>122</v>
      </c>
      <c r="Q995" s="10" t="s">
        <v>2053</v>
      </c>
      <c r="R995" s="10" t="s">
        <v>2055</v>
      </c>
      <c r="S995" s="13">
        <f t="shared" si="61"/>
        <v>42362.25</v>
      </c>
      <c r="T995" s="12">
        <f t="shared" si="62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s="10" t="s">
        <v>206</v>
      </c>
      <c r="Q996" s="10" t="s">
        <v>2038</v>
      </c>
      <c r="R996" s="10" t="s">
        <v>2060</v>
      </c>
      <c r="S996" s="13">
        <f t="shared" si="61"/>
        <v>41929.208333333336</v>
      </c>
      <c r="T996" s="12">
        <f t="shared" si="62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s="10" t="s">
        <v>17</v>
      </c>
      <c r="Q997" s="10" t="s">
        <v>2033</v>
      </c>
      <c r="R997" s="10" t="s">
        <v>2040</v>
      </c>
      <c r="S997" s="13">
        <f t="shared" si="61"/>
        <v>43408.208333333328</v>
      </c>
      <c r="T997" s="12">
        <f t="shared" si="62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s="10" t="s">
        <v>33</v>
      </c>
      <c r="Q998" s="10" t="s">
        <v>2036</v>
      </c>
      <c r="R998" s="10" t="s">
        <v>2043</v>
      </c>
      <c r="S998" s="13">
        <f t="shared" si="61"/>
        <v>41276.25</v>
      </c>
      <c r="T998" s="12">
        <f t="shared" si="62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s="10" t="s">
        <v>33</v>
      </c>
      <c r="Q999" s="10" t="s">
        <v>2036</v>
      </c>
      <c r="R999" s="10" t="s">
        <v>2043</v>
      </c>
      <c r="S999" s="13">
        <f t="shared" si="61"/>
        <v>41659.25</v>
      </c>
      <c r="T999" s="12">
        <f t="shared" si="62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s="10" t="s">
        <v>60</v>
      </c>
      <c r="Q1000" s="10" t="s">
        <v>2034</v>
      </c>
      <c r="R1000" s="10" t="s">
        <v>2047</v>
      </c>
      <c r="S1000" s="13">
        <f t="shared" si="61"/>
        <v>40220.25</v>
      </c>
      <c r="T1000" s="12">
        <f t="shared" si="62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s="10" t="s">
        <v>17</v>
      </c>
      <c r="Q1001" s="10" t="s">
        <v>2033</v>
      </c>
      <c r="R1001" s="10" t="s">
        <v>2040</v>
      </c>
      <c r="S1001" s="13">
        <f t="shared" si="61"/>
        <v>42550.208333333328</v>
      </c>
      <c r="T1001" s="12">
        <f t="shared" si="62"/>
        <v>42557.208333333328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8FA4"/>
        <color rgb="FF92D050"/>
        <color rgb="FF00B0F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F7D6-EBA1-514C-B52B-0569A49E45E5}">
  <sheetPr codeName="Sheet2"/>
  <dimension ref="A2:F15"/>
  <sheetViews>
    <sheetView workbookViewId="0">
      <selection activeCell="K28" sqref="K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2" bestFit="1" customWidth="1"/>
    <col min="9" max="9" width="20.5" bestFit="1" customWidth="1"/>
    <col min="10" max="10" width="26.83203125" bestFit="1" customWidth="1"/>
    <col min="11" max="11" width="20.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6" bestFit="1" customWidth="1"/>
    <col min="20" max="20" width="12" bestFit="1" customWidth="1"/>
    <col min="21" max="21" width="6.5" bestFit="1" customWidth="1"/>
    <col min="22" max="22" width="12.5" bestFit="1" customWidth="1"/>
    <col min="23" max="23" width="6.33203125" bestFit="1" customWidth="1"/>
    <col min="24" max="24" width="10.33203125" bestFit="1" customWidth="1"/>
    <col min="25" max="25" width="9.1640625" bestFit="1" customWidth="1"/>
    <col min="26" max="26" width="4.33203125" bestFit="1" customWidth="1"/>
    <col min="27" max="27" width="6" bestFit="1" customWidth="1"/>
    <col min="28" max="28" width="12.83203125" bestFit="1" customWidth="1"/>
    <col min="29" max="29" width="9.33203125" bestFit="1" customWidth="1"/>
    <col min="30" max="30" width="17" bestFit="1" customWidth="1"/>
    <col min="31" max="31" width="5.5" bestFit="1" customWidth="1"/>
    <col min="32" max="32" width="14.83203125" bestFit="1" customWidth="1"/>
    <col min="33" max="33" width="4.6640625" bestFit="1" customWidth="1"/>
    <col min="34" max="34" width="12.83203125" bestFit="1" customWidth="1"/>
    <col min="35" max="35" width="6.1640625" bestFit="1" customWidth="1"/>
    <col min="36" max="36" width="9.1640625" bestFit="1" customWidth="1"/>
    <col min="37" max="37" width="10.83203125" bestFit="1" customWidth="1"/>
    <col min="38" max="38" width="11.6640625" bestFit="1" customWidth="1"/>
    <col min="39" max="39" width="9.6640625" bestFit="1" customWidth="1"/>
    <col min="40" max="40" width="4.6640625" bestFit="1" customWidth="1"/>
    <col min="41" max="41" width="10.5" bestFit="1" customWidth="1"/>
    <col min="42" max="42" width="9.5" bestFit="1" customWidth="1"/>
    <col min="43" max="43" width="12" bestFit="1" customWidth="1"/>
    <col min="44" max="44" width="6.5" bestFit="1" customWidth="1"/>
    <col min="45" max="45" width="12.83203125" bestFit="1" customWidth="1"/>
    <col min="46" max="46" width="9.33203125" bestFit="1" customWidth="1"/>
    <col min="47" max="47" width="17" bestFit="1" customWidth="1"/>
    <col min="48" max="48" width="5.5" bestFit="1" customWidth="1"/>
    <col min="49" max="49" width="6.1640625" bestFit="1" customWidth="1"/>
    <col min="50" max="50" width="11.6640625" bestFit="1" customWidth="1"/>
    <col min="51" max="51" width="9.6640625" bestFit="1" customWidth="1"/>
    <col min="52" max="52" width="4.6640625" bestFit="1" customWidth="1"/>
    <col min="53" max="53" width="8.83203125" bestFit="1" customWidth="1"/>
    <col min="54" max="54" width="11.6640625" bestFit="1" customWidth="1"/>
    <col min="55" max="55" width="5.6640625" bestFit="1" customWidth="1"/>
    <col min="56" max="56" width="12" bestFit="1" customWidth="1"/>
    <col min="57" max="57" width="6.5" bestFit="1" customWidth="1"/>
    <col min="58" max="58" width="12.5" bestFit="1" customWidth="1"/>
    <col min="59" max="59" width="6.33203125" bestFit="1" customWidth="1"/>
    <col min="60" max="60" width="10.33203125" bestFit="1" customWidth="1"/>
    <col min="61" max="61" width="9.1640625" bestFit="1" customWidth="1"/>
    <col min="62" max="62" width="4.33203125" bestFit="1" customWidth="1"/>
    <col min="63" max="63" width="6" bestFit="1" customWidth="1"/>
    <col min="64" max="64" width="12.83203125" bestFit="1" customWidth="1"/>
    <col min="65" max="65" width="9.33203125" bestFit="1" customWidth="1"/>
    <col min="66" max="66" width="17" bestFit="1" customWidth="1"/>
    <col min="67" max="67" width="5.5" bestFit="1" customWidth="1"/>
    <col min="68" max="68" width="14.83203125" bestFit="1" customWidth="1"/>
    <col min="69" max="69" width="4.6640625" bestFit="1" customWidth="1"/>
    <col min="70" max="70" width="12.83203125" bestFit="1" customWidth="1"/>
    <col min="71" max="71" width="6.1640625" bestFit="1" customWidth="1"/>
    <col min="72" max="72" width="9.1640625" bestFit="1" customWidth="1"/>
    <col min="74" max="74" width="11.6640625" bestFit="1" customWidth="1"/>
    <col min="75" max="75" width="9.6640625" bestFit="1" customWidth="1"/>
    <col min="76" max="76" width="4.6640625" bestFit="1" customWidth="1"/>
    <col min="77" max="77" width="11.1640625" bestFit="1" customWidth="1"/>
    <col min="78" max="78" width="14.1640625" bestFit="1" customWidth="1"/>
  </cols>
  <sheetData>
    <row r="2" spans="1:6" x14ac:dyDescent="0.2">
      <c r="A2" s="8" t="s">
        <v>6</v>
      </c>
      <c r="B2" t="s">
        <v>2069</v>
      </c>
    </row>
    <row r="4" spans="1:6" x14ac:dyDescent="0.2">
      <c r="A4" s="8" t="s">
        <v>2070</v>
      </c>
      <c r="B4" s="8" t="s">
        <v>2071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2037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9" t="s">
        <v>2033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9" t="s">
        <v>2039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9" t="s">
        <v>2065</v>
      </c>
      <c r="B9" s="7"/>
      <c r="C9" s="7"/>
      <c r="D9" s="7"/>
      <c r="E9" s="7">
        <v>4</v>
      </c>
      <c r="F9" s="7">
        <v>4</v>
      </c>
    </row>
    <row r="10" spans="1:6" x14ac:dyDescent="0.2">
      <c r="A10" s="9" t="s">
        <v>2034</v>
      </c>
      <c r="B10" s="7">
        <v>10</v>
      </c>
      <c r="C10" s="7">
        <v>67</v>
      </c>
      <c r="D10" s="7"/>
      <c r="E10" s="7">
        <v>99</v>
      </c>
      <c r="F10" s="7">
        <v>176</v>
      </c>
    </row>
    <row r="11" spans="1:6" x14ac:dyDescent="0.2">
      <c r="A11" s="9" t="s">
        <v>2053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9" t="s">
        <v>2038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9" t="s">
        <v>2035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9" t="s">
        <v>2036</v>
      </c>
      <c r="B14" s="7">
        <v>23</v>
      </c>
      <c r="C14" s="7">
        <v>131</v>
      </c>
      <c r="D14" s="7">
        <v>2</v>
      </c>
      <c r="E14" s="7">
        <v>187</v>
      </c>
      <c r="F14" s="7">
        <v>343</v>
      </c>
    </row>
    <row r="15" spans="1:6" x14ac:dyDescent="0.2">
      <c r="A15" s="9" t="s">
        <v>2068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F911-FD28-F74B-A160-5222A451941F}">
  <sheetPr codeName="Sheet3"/>
  <dimension ref="A1:F31"/>
  <sheetViews>
    <sheetView workbookViewId="0">
      <selection activeCell="A5" sqref="A5:XFD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9.6640625" bestFit="1" customWidth="1"/>
    <col min="9" max="9" width="20.5" bestFit="1" customWidth="1"/>
    <col min="10" max="10" width="24.5" bestFit="1" customWidth="1"/>
  </cols>
  <sheetData>
    <row r="1" spans="1:6" x14ac:dyDescent="0.2">
      <c r="A1" s="8" t="s">
        <v>6</v>
      </c>
      <c r="B1" t="s">
        <v>2069</v>
      </c>
    </row>
    <row r="2" spans="1:6" x14ac:dyDescent="0.2">
      <c r="A2" s="8" t="s">
        <v>2031</v>
      </c>
      <c r="B2" t="s">
        <v>2069</v>
      </c>
    </row>
    <row r="4" spans="1:6" x14ac:dyDescent="0.2">
      <c r="A4" s="8" t="s">
        <v>2070</v>
      </c>
      <c r="B4" s="8" t="s">
        <v>2071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2050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2066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2056</v>
      </c>
      <c r="B8" s="7"/>
      <c r="C8" s="7">
        <v>1</v>
      </c>
      <c r="D8" s="7"/>
      <c r="E8" s="7"/>
      <c r="F8" s="7">
        <v>1</v>
      </c>
    </row>
    <row r="9" spans="1:6" x14ac:dyDescent="0.2">
      <c r="A9" s="9" t="s">
        <v>2044</v>
      </c>
      <c r="B9" s="7">
        <v>4</v>
      </c>
      <c r="C9" s="7">
        <v>21</v>
      </c>
      <c r="D9" s="7">
        <v>1</v>
      </c>
      <c r="E9" s="7">
        <v>34</v>
      </c>
      <c r="F9" s="7">
        <v>60</v>
      </c>
    </row>
    <row r="10" spans="1:6" x14ac:dyDescent="0.2">
      <c r="A10" s="9" t="s">
        <v>2046</v>
      </c>
      <c r="B10" s="7">
        <v>2</v>
      </c>
      <c r="C10" s="7">
        <v>12</v>
      </c>
      <c r="D10" s="7">
        <v>1</v>
      </c>
      <c r="E10" s="7">
        <v>22</v>
      </c>
      <c r="F10" s="7">
        <v>37</v>
      </c>
    </row>
    <row r="11" spans="1:6" x14ac:dyDescent="0.2">
      <c r="A11" s="9" t="s">
        <v>2045</v>
      </c>
      <c r="B11" s="7"/>
      <c r="C11" s="7">
        <v>8</v>
      </c>
      <c r="D11" s="7"/>
      <c r="E11" s="7">
        <v>10</v>
      </c>
      <c r="F11" s="7">
        <v>18</v>
      </c>
    </row>
    <row r="12" spans="1:6" x14ac:dyDescent="0.2">
      <c r="A12" s="9" t="s">
        <v>2054</v>
      </c>
      <c r="B12" s="7">
        <v>1</v>
      </c>
      <c r="C12" s="7">
        <v>7</v>
      </c>
      <c r="D12" s="7"/>
      <c r="E12" s="7">
        <v>9</v>
      </c>
      <c r="F12" s="7">
        <v>17</v>
      </c>
    </row>
    <row r="13" spans="1:6" x14ac:dyDescent="0.2">
      <c r="A13" s="9" t="s">
        <v>2040</v>
      </c>
      <c r="B13" s="7">
        <v>4</v>
      </c>
      <c r="C13" s="7">
        <v>20</v>
      </c>
      <c r="D13" s="7"/>
      <c r="E13" s="7">
        <v>22</v>
      </c>
      <c r="F13" s="7">
        <v>46</v>
      </c>
    </row>
    <row r="14" spans="1:6" x14ac:dyDescent="0.2">
      <c r="A14" s="9" t="s">
        <v>2047</v>
      </c>
      <c r="B14" s="7">
        <v>3</v>
      </c>
      <c r="C14" s="7">
        <v>19</v>
      </c>
      <c r="D14" s="7"/>
      <c r="E14" s="7">
        <v>23</v>
      </c>
      <c r="F14" s="7">
        <v>45</v>
      </c>
    </row>
    <row r="15" spans="1:6" x14ac:dyDescent="0.2">
      <c r="A15" s="9" t="s">
        <v>2059</v>
      </c>
      <c r="B15" s="7">
        <v>1</v>
      </c>
      <c r="C15" s="7">
        <v>6</v>
      </c>
      <c r="D15" s="7"/>
      <c r="E15" s="7">
        <v>10</v>
      </c>
      <c r="F15" s="7">
        <v>17</v>
      </c>
    </row>
    <row r="16" spans="1:6" x14ac:dyDescent="0.2">
      <c r="A16" s="9" t="s">
        <v>2058</v>
      </c>
      <c r="B16" s="7"/>
      <c r="C16" s="7">
        <v>3</v>
      </c>
      <c r="D16" s="7"/>
      <c r="E16" s="7">
        <v>4</v>
      </c>
      <c r="F16" s="7">
        <v>7</v>
      </c>
    </row>
    <row r="17" spans="1:6" x14ac:dyDescent="0.2">
      <c r="A17" s="9" t="s">
        <v>2062</v>
      </c>
      <c r="B17" s="7"/>
      <c r="C17" s="7">
        <v>8</v>
      </c>
      <c r="D17" s="7">
        <v>1</v>
      </c>
      <c r="E17" s="7">
        <v>4</v>
      </c>
      <c r="F17" s="7">
        <v>13</v>
      </c>
    </row>
    <row r="18" spans="1:6" x14ac:dyDescent="0.2">
      <c r="A18" s="9" t="s">
        <v>2049</v>
      </c>
      <c r="B18" s="7">
        <v>1</v>
      </c>
      <c r="C18" s="7">
        <v>6</v>
      </c>
      <c r="D18" s="7">
        <v>1</v>
      </c>
      <c r="E18" s="7">
        <v>13</v>
      </c>
      <c r="F18" s="7">
        <v>21</v>
      </c>
    </row>
    <row r="19" spans="1:6" x14ac:dyDescent="0.2">
      <c r="A19" s="9" t="s">
        <v>2055</v>
      </c>
      <c r="B19" s="7">
        <v>4</v>
      </c>
      <c r="C19" s="7">
        <v>11</v>
      </c>
      <c r="D19" s="7">
        <v>1</v>
      </c>
      <c r="E19" s="7">
        <v>26</v>
      </c>
      <c r="F19" s="7">
        <v>42</v>
      </c>
    </row>
    <row r="20" spans="1:6" x14ac:dyDescent="0.2">
      <c r="A20" s="9" t="s">
        <v>2043</v>
      </c>
      <c r="B20" s="7">
        <v>23</v>
      </c>
      <c r="C20" s="7">
        <v>131</v>
      </c>
      <c r="D20" s="7">
        <v>2</v>
      </c>
      <c r="E20" s="7">
        <v>187</v>
      </c>
      <c r="F20" s="7">
        <v>343</v>
      </c>
    </row>
    <row r="21" spans="1:6" x14ac:dyDescent="0.2">
      <c r="A21" s="9" t="s">
        <v>2057</v>
      </c>
      <c r="B21" s="7"/>
      <c r="C21" s="7">
        <v>4</v>
      </c>
      <c r="D21" s="7"/>
      <c r="E21" s="7">
        <v>4</v>
      </c>
      <c r="F21" s="7">
        <v>8</v>
      </c>
    </row>
    <row r="22" spans="1:6" x14ac:dyDescent="0.2">
      <c r="A22" s="9" t="s">
        <v>2041</v>
      </c>
      <c r="B22" s="7">
        <v>6</v>
      </c>
      <c r="C22" s="7">
        <v>30</v>
      </c>
      <c r="D22" s="7"/>
      <c r="E22" s="7">
        <v>49</v>
      </c>
      <c r="F22" s="7">
        <v>85</v>
      </c>
    </row>
    <row r="23" spans="1:6" x14ac:dyDescent="0.2">
      <c r="A23" s="9" t="s">
        <v>2064</v>
      </c>
      <c r="B23" s="7"/>
      <c r="C23" s="7">
        <v>9</v>
      </c>
      <c r="D23" s="7"/>
      <c r="E23" s="7">
        <v>5</v>
      </c>
      <c r="F23" s="7">
        <v>14</v>
      </c>
    </row>
    <row r="24" spans="1:6" x14ac:dyDescent="0.2">
      <c r="A24" s="9" t="s">
        <v>2052</v>
      </c>
      <c r="B24" s="7">
        <v>1</v>
      </c>
      <c r="C24" s="7">
        <v>5</v>
      </c>
      <c r="D24" s="7">
        <v>1</v>
      </c>
      <c r="E24" s="7">
        <v>9</v>
      </c>
      <c r="F24" s="7">
        <v>16</v>
      </c>
    </row>
    <row r="25" spans="1:6" x14ac:dyDescent="0.2">
      <c r="A25" s="9" t="s">
        <v>2061</v>
      </c>
      <c r="B25" s="7">
        <v>3</v>
      </c>
      <c r="C25" s="7">
        <v>3</v>
      </c>
      <c r="D25" s="7"/>
      <c r="E25" s="7">
        <v>11</v>
      </c>
      <c r="F25" s="7">
        <v>17</v>
      </c>
    </row>
    <row r="26" spans="1:6" x14ac:dyDescent="0.2">
      <c r="A26" s="9" t="s">
        <v>2060</v>
      </c>
      <c r="B26" s="7"/>
      <c r="C26" s="7">
        <v>7</v>
      </c>
      <c r="D26" s="7"/>
      <c r="E26" s="7">
        <v>14</v>
      </c>
      <c r="F26" s="7">
        <v>21</v>
      </c>
    </row>
    <row r="27" spans="1:6" x14ac:dyDescent="0.2">
      <c r="A27" s="9" t="s">
        <v>2051</v>
      </c>
      <c r="B27" s="7">
        <v>1</v>
      </c>
      <c r="C27" s="7">
        <v>15</v>
      </c>
      <c r="D27" s="7">
        <v>2</v>
      </c>
      <c r="E27" s="7">
        <v>17</v>
      </c>
      <c r="F27" s="7">
        <v>35</v>
      </c>
    </row>
    <row r="28" spans="1:6" x14ac:dyDescent="0.2">
      <c r="A28" s="9" t="s">
        <v>2048</v>
      </c>
      <c r="B28" s="7"/>
      <c r="C28" s="7">
        <v>16</v>
      </c>
      <c r="D28" s="7">
        <v>1</v>
      </c>
      <c r="E28" s="7">
        <v>27</v>
      </c>
      <c r="F28" s="7">
        <v>44</v>
      </c>
    </row>
    <row r="29" spans="1:6" x14ac:dyDescent="0.2">
      <c r="A29" s="9" t="s">
        <v>2042</v>
      </c>
      <c r="B29" s="7">
        <v>2</v>
      </c>
      <c r="C29" s="7">
        <v>12</v>
      </c>
      <c r="D29" s="7">
        <v>1</v>
      </c>
      <c r="E29" s="7">
        <v>37</v>
      </c>
      <c r="F29" s="7">
        <v>52</v>
      </c>
    </row>
    <row r="30" spans="1:6" x14ac:dyDescent="0.2">
      <c r="A30" s="9" t="s">
        <v>2063</v>
      </c>
      <c r="B30" s="7"/>
      <c r="C30" s="7"/>
      <c r="D30" s="7"/>
      <c r="E30" s="7">
        <v>3</v>
      </c>
      <c r="F30" s="7">
        <v>3</v>
      </c>
    </row>
    <row r="31" spans="1:6" x14ac:dyDescent="0.2">
      <c r="A31" s="9" t="s">
        <v>2068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40A1-E42E-664A-A107-C080C9984626}">
  <dimension ref="A2:E19"/>
  <sheetViews>
    <sheetView workbookViewId="0">
      <selection activeCell="M13" sqref="M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11" width="15.6640625" bestFit="1" customWidth="1"/>
    <col min="12" max="13" width="20.5" bestFit="1" customWidth="1"/>
    <col min="14" max="15" width="4.83203125" bestFit="1" customWidth="1"/>
    <col min="16" max="16" width="8.83203125" bestFit="1" customWidth="1"/>
    <col min="17" max="17" width="11.6640625" bestFit="1" customWidth="1"/>
    <col min="18" max="20" width="4.83203125" bestFit="1" customWidth="1"/>
    <col min="21" max="21" width="14.1640625" bestFit="1" customWidth="1"/>
    <col min="22" max="22" width="9.1640625" bestFit="1" customWidth="1"/>
    <col min="23" max="23" width="11.6640625" bestFit="1" customWidth="1"/>
    <col min="24" max="24" width="10.83203125" bestFit="1" customWidth="1"/>
    <col min="25" max="880" width="15.5" bestFit="1" customWidth="1"/>
  </cols>
  <sheetData>
    <row r="2" spans="1:5" x14ac:dyDescent="0.2">
      <c r="A2" s="8" t="s">
        <v>2031</v>
      </c>
      <c r="B2" t="s">
        <v>2069</v>
      </c>
    </row>
    <row r="3" spans="1:5" x14ac:dyDescent="0.2">
      <c r="A3" s="8" t="s">
        <v>2086</v>
      </c>
      <c r="B3" t="s">
        <v>2069</v>
      </c>
    </row>
    <row r="5" spans="1:5" x14ac:dyDescent="0.2">
      <c r="A5" s="8" t="s">
        <v>2070</v>
      </c>
      <c r="B5" s="8" t="s">
        <v>2071</v>
      </c>
    </row>
    <row r="6" spans="1:5" x14ac:dyDescent="0.2">
      <c r="A6" s="8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9" t="s">
        <v>2074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2">
      <c r="A8" s="9" t="s">
        <v>2075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2">
      <c r="A9" s="9" t="s">
        <v>2076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2">
      <c r="A10" s="9" t="s">
        <v>2077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2">
      <c r="A11" s="9" t="s">
        <v>2078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2">
      <c r="A12" s="9" t="s">
        <v>2079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2">
      <c r="A13" s="9" t="s">
        <v>2080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2">
      <c r="A14" s="9" t="s">
        <v>2081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2">
      <c r="A15" s="9" t="s">
        <v>2082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2">
      <c r="A16" s="9" t="s">
        <v>2083</v>
      </c>
      <c r="B16" s="7">
        <v>6</v>
      </c>
      <c r="C16" s="7">
        <v>26</v>
      </c>
      <c r="D16" s="7">
        <v>45</v>
      </c>
      <c r="E16" s="7">
        <v>77</v>
      </c>
    </row>
    <row r="17" spans="1:5" x14ac:dyDescent="0.2">
      <c r="A17" s="9" t="s">
        <v>2084</v>
      </c>
      <c r="B17" s="7">
        <v>3</v>
      </c>
      <c r="C17" s="7">
        <v>27</v>
      </c>
      <c r="D17" s="7">
        <v>45</v>
      </c>
      <c r="E17" s="7">
        <v>75</v>
      </c>
    </row>
    <row r="18" spans="1:5" x14ac:dyDescent="0.2">
      <c r="A18" s="9" t="s">
        <v>2085</v>
      </c>
      <c r="B18" s="7">
        <v>7</v>
      </c>
      <c r="C18" s="7">
        <v>32</v>
      </c>
      <c r="D18" s="7">
        <v>42</v>
      </c>
      <c r="E18" s="7">
        <v>81</v>
      </c>
    </row>
    <row r="19" spans="1:5" x14ac:dyDescent="0.2">
      <c r="A19" s="9" t="s">
        <v>2068</v>
      </c>
      <c r="B19" s="7">
        <v>57</v>
      </c>
      <c r="C19" s="7">
        <v>364</v>
      </c>
      <c r="D19" s="7">
        <v>565</v>
      </c>
      <c r="E19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3546-4216-BF43-BF4A-CA4F1E7C25F7}">
  <dimension ref="A1:H13"/>
  <sheetViews>
    <sheetView workbookViewId="0">
      <selection activeCell="G18" sqref="G18"/>
    </sheetView>
  </sheetViews>
  <sheetFormatPr baseColWidth="10" defaultRowHeight="16" x14ac:dyDescent="0.2"/>
  <cols>
    <col min="1" max="1" width="26.83203125" customWidth="1"/>
    <col min="2" max="2" width="22.6640625" customWidth="1"/>
    <col min="3" max="3" width="25.83203125" customWidth="1"/>
    <col min="4" max="4" width="27.5" customWidth="1"/>
    <col min="5" max="5" width="25.5" customWidth="1"/>
    <col min="6" max="6" width="28.6640625" customWidth="1"/>
    <col min="7" max="7" width="29" customWidth="1"/>
    <col min="8" max="8" width="24.5" customWidth="1"/>
  </cols>
  <sheetData>
    <row r="1" spans="1:8" x14ac:dyDescent="0.2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2">
      <c r="A2" t="s">
        <v>2095</v>
      </c>
      <c r="B2">
        <f>COUNTIFS(Crowdfunding!G:G, "successful",Crowdfunding!D:D, 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5">
        <f>B2/E2</f>
        <v>0.58823529411764708</v>
      </c>
      <c r="G2" s="16">
        <f>C2/E2</f>
        <v>0.39215686274509803</v>
      </c>
      <c r="H2" s="15">
        <f>D2/E2</f>
        <v>1.9607843137254902E-2</v>
      </c>
    </row>
    <row r="3" spans="1:8" x14ac:dyDescent="0.2">
      <c r="A3" t="s">
        <v>2096</v>
      </c>
      <c r="B3">
        <f>COUNTIFS(Crowdfunding!G:G, "successful",Crowdfunding!D:D, "&gt;=1000", Crowdfunding!D:D, "&lt;4999")</f>
        <v>191</v>
      </c>
      <c r="C3">
        <f>COUNTIFS(Crowdfunding!G:G,"failed",Crowdfunding!D:D,"&gt;=1000",Crowdfunding!D:D,"&lt;4999")</f>
        <v>38</v>
      </c>
      <c r="D3">
        <f>COUNTIFS(Crowdfunding!G:G, "canceled",Crowdfunding!D:D, "&gt;=1000", Crowdfunding!D:D, "&lt;4999")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6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">
      <c r="A4" t="s">
        <v>2097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15">
        <f t="shared" si="1"/>
        <v>0.52063492063492067</v>
      </c>
      <c r="G4" s="16">
        <f t="shared" si="2"/>
        <v>0.4</v>
      </c>
      <c r="H4" s="15">
        <f t="shared" si="3"/>
        <v>7.9365079365079361E-2</v>
      </c>
    </row>
    <row r="5" spans="1:8" x14ac:dyDescent="0.2">
      <c r="A5" t="s">
        <v>2098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15">
        <f t="shared" si="1"/>
        <v>0.44444444444444442</v>
      </c>
      <c r="G5" s="16">
        <f t="shared" si="2"/>
        <v>0.55555555555555558</v>
      </c>
      <c r="H5" s="15">
        <f t="shared" si="3"/>
        <v>0</v>
      </c>
    </row>
    <row r="6" spans="1:8" x14ac:dyDescent="0.2">
      <c r="A6" t="s">
        <v>2099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15">
        <f t="shared" si="1"/>
        <v>1</v>
      </c>
      <c r="G6" s="16">
        <f t="shared" si="2"/>
        <v>0</v>
      </c>
      <c r="H6" s="15">
        <f t="shared" si="3"/>
        <v>0</v>
      </c>
    </row>
    <row r="7" spans="1:8" x14ac:dyDescent="0.2">
      <c r="A7" t="s">
        <v>2100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COUNTIFS(Crowdfunding!G:G,"failed",Crowdfunding!D:D,"&gt;=20000",Crowdfunding!D:D,"&lt;24999")</f>
        <v>0</v>
      </c>
      <c r="E7">
        <f t="shared" si="0"/>
        <v>7</v>
      </c>
      <c r="F7" s="15">
        <f t="shared" si="1"/>
        <v>1</v>
      </c>
      <c r="G7" s="16">
        <f t="shared" si="2"/>
        <v>0</v>
      </c>
      <c r="H7" s="15">
        <f t="shared" si="3"/>
        <v>0</v>
      </c>
    </row>
    <row r="8" spans="1:8" x14ac:dyDescent="0.2">
      <c r="A8" t="s">
        <v>2101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15">
        <f t="shared" si="1"/>
        <v>0.7857142857142857</v>
      </c>
      <c r="G8" s="16">
        <f t="shared" si="2"/>
        <v>0.21428571428571427</v>
      </c>
      <c r="H8" s="15">
        <f t="shared" si="3"/>
        <v>0</v>
      </c>
    </row>
    <row r="9" spans="1:8" x14ac:dyDescent="0.2">
      <c r="A9" t="s">
        <v>2102</v>
      </c>
      <c r="B9">
        <f>COUNTIFS(Crowdfunding!G:G, "successful",Crowdfunding!D:D, "&gt;=30000", Crowdfunding!D:D, "&lt;34999")</f>
        <v>7</v>
      </c>
      <c r="C9">
        <f>COUNTIFS(Crowdfunding!G:G, "failed",Crowdfunding!D:D, "&gt;=30000", Crowdfunding!D:D, 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15">
        <f t="shared" si="1"/>
        <v>1</v>
      </c>
      <c r="G9" s="16">
        <f t="shared" si="2"/>
        <v>0</v>
      </c>
      <c r="H9" s="15">
        <f t="shared" si="3"/>
        <v>0</v>
      </c>
    </row>
    <row r="10" spans="1:8" x14ac:dyDescent="0.2">
      <c r="A10" t="s">
        <v>2103</v>
      </c>
      <c r="B10">
        <f>COUNTIFS(Crowdfunding!G:G, "successful",Crowdfunding!D:D, "&gt;=35000", Crowdfunding!D:D, 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15">
        <f t="shared" si="1"/>
        <v>0.66666666666666663</v>
      </c>
      <c r="G10" s="16">
        <f t="shared" si="2"/>
        <v>0.25</v>
      </c>
      <c r="H10" s="15">
        <f t="shared" si="3"/>
        <v>8.3333333333333329E-2</v>
      </c>
    </row>
    <row r="11" spans="1:8" x14ac:dyDescent="0.2">
      <c r="A11" t="s">
        <v>2104</v>
      </c>
      <c r="B11">
        <f>COUNTIFS(Crowdfunding!G:G, "successful",Crowdfunding!D:D, "&gt;=40000", Crowdfunding!D:D, "&lt;44999")</f>
        <v>11</v>
      </c>
      <c r="C11">
        <f>COUNTIFS(Crowdfunding!G:G, "failed",Crowdfunding!D:D, "&gt;=40000", Crowdfunding!D:D, "&lt;49999")</f>
        <v>6</v>
      </c>
      <c r="D11">
        <f>COUNTIFS(Crowdfunding!G:G, "canceled",Crowdfunding!D:D, "&gt;=40000", Crowdfunding!D:D, "&lt;44999")</f>
        <v>0</v>
      </c>
      <c r="E11">
        <f t="shared" si="0"/>
        <v>17</v>
      </c>
      <c r="F11" s="15">
        <f t="shared" si="1"/>
        <v>0.6470588235294118</v>
      </c>
      <c r="G11" s="16">
        <f t="shared" si="2"/>
        <v>0.35294117647058826</v>
      </c>
      <c r="H11" s="15">
        <f t="shared" si="3"/>
        <v>0</v>
      </c>
    </row>
    <row r="12" spans="1:8" x14ac:dyDescent="0.2">
      <c r="A12" t="s">
        <v>2105</v>
      </c>
      <c r="B12">
        <f>COUNTIFS(Crowdfunding!G:G, "successful",Crowdfunding!D:D, "&gt;=45000", Crowdfunding!D:D, "&lt;49999")</f>
        <v>8</v>
      </c>
      <c r="C12">
        <f>COUNTIFS(Crowdfunding!G:G, "failed",Crowdfunding!D:D, "&gt;=45000", Crowdfunding!D:D, "&lt;49999")</f>
        <v>3</v>
      </c>
      <c r="D12">
        <f>COUNTIFS(Crowdfunding!G:G, "canceled",Crowdfunding!D:D, "&gt;=45000", Crowdfunding!D:D, "&lt;49999")</f>
        <v>0</v>
      </c>
      <c r="E12">
        <f t="shared" si="0"/>
        <v>11</v>
      </c>
      <c r="F12" s="15">
        <f t="shared" si="1"/>
        <v>0.72727272727272729</v>
      </c>
      <c r="G12" s="16">
        <f t="shared" si="2"/>
        <v>0.27272727272727271</v>
      </c>
      <c r="H12" s="15">
        <f t="shared" si="3"/>
        <v>0</v>
      </c>
    </row>
    <row r="13" spans="1:8" x14ac:dyDescent="0.2">
      <c r="A13" t="s">
        <v>2106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5">
        <f t="shared" si="1"/>
        <v>0.3737704918032787</v>
      </c>
      <c r="G13" s="16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00A7-45BF-114E-BF33-C4490515A289}">
  <dimension ref="A4:D5"/>
  <sheetViews>
    <sheetView workbookViewId="0">
      <selection activeCell="A4" sqref="A4"/>
    </sheetView>
  </sheetViews>
  <sheetFormatPr baseColWidth="10" defaultRowHeight="16" x14ac:dyDescent="0.2"/>
  <cols>
    <col min="1" max="1" width="26" bestFit="1" customWidth="1"/>
    <col min="2" max="2" width="25.33203125" bestFit="1" customWidth="1"/>
    <col min="3" max="3" width="22.5" bestFit="1" customWidth="1"/>
    <col min="4" max="4" width="12.33203125" bestFit="1" customWidth="1"/>
    <col min="5" max="10" width="13.83203125" bestFit="1" customWidth="1"/>
    <col min="11" max="11" width="12.1640625" bestFit="1" customWidth="1"/>
    <col min="12" max="12" width="27" bestFit="1" customWidth="1"/>
    <col min="13" max="13" width="13.33203125" bestFit="1" customWidth="1"/>
    <col min="14" max="14" width="7" bestFit="1" customWidth="1"/>
    <col min="15" max="15" width="25.33203125" bestFit="1" customWidth="1"/>
    <col min="16" max="23" width="13.83203125" bestFit="1" customWidth="1"/>
    <col min="24" max="24" width="12.1640625" bestFit="1" customWidth="1"/>
    <col min="25" max="25" width="27" bestFit="1" customWidth="1"/>
    <col min="26" max="26" width="13.33203125" bestFit="1" customWidth="1"/>
    <col min="27" max="27" width="7" bestFit="1" customWidth="1"/>
    <col min="28" max="28" width="30.83203125" bestFit="1" customWidth="1"/>
    <col min="29" max="29" width="30.1640625" bestFit="1" customWidth="1"/>
  </cols>
  <sheetData>
    <row r="4" spans="1:4" x14ac:dyDescent="0.2">
      <c r="A4" t="s">
        <v>2109</v>
      </c>
      <c r="B4" t="s">
        <v>2110</v>
      </c>
      <c r="C4" t="s">
        <v>2108</v>
      </c>
      <c r="D4" t="s">
        <v>2107</v>
      </c>
    </row>
    <row r="5" spans="1:4" x14ac:dyDescent="0.2">
      <c r="A5" s="7">
        <v>8.58063748102321</v>
      </c>
      <c r="B5" s="7">
        <v>0.28276754318220088</v>
      </c>
      <c r="C5" s="7">
        <v>3.1365949757945901</v>
      </c>
      <c r="D5" s="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Bonus</vt:lpstr>
      <vt:lpstr>Bonus (Pivot)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Tien Tran</cp:lastModifiedBy>
  <dcterms:created xsi:type="dcterms:W3CDTF">2021-09-29T18:52:28Z</dcterms:created>
  <dcterms:modified xsi:type="dcterms:W3CDTF">2022-07-21T05:16:55Z</dcterms:modified>
</cp:coreProperties>
</file>