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GitHub\MERN-Ecommerce-Site\"/>
    </mc:Choice>
  </mc:AlternateContent>
  <xr:revisionPtr revIDLastSave="0" documentId="13_ncr:1_{5D5A61E7-7964-4E06-A8FB-E4287A4D90B3}" xr6:coauthVersionLast="47" xr6:coauthVersionMax="47" xr10:uidLastSave="{00000000-0000-0000-0000-000000000000}"/>
  <bookViews>
    <workbookView xWindow="-120" yWindow="-120" windowWidth="29040" windowHeight="15720" firstSheet="21" activeTab="24" xr2:uid="{00000000-000D-0000-FFFF-FFFF00000000}"/>
  </bookViews>
  <sheets>
    <sheet name="Cover" sheetId="1" r:id="rId1"/>
    <sheet name="Table of Contents" sheetId="2" r:id="rId2"/>
    <sheet name="Phần 1 Công việc chung" sheetId="3" r:id="rId3"/>
    <sheet name="Phần 1 SRS Review Checklist" sheetId="4" r:id="rId4"/>
    <sheet name="Phần 1 Review kế hoạch test" sheetId="5" r:id="rId5"/>
    <sheet name="Phần 1 Code Review Checklist" sheetId="6" r:id="rId6"/>
    <sheet name="Phần 1 Review kịch bản test" sheetId="7" r:id="rId7"/>
    <sheet name="Nguyễn Minh Tiến - UC AUTH" sheetId="8" r:id="rId8"/>
    <sheet name="Nguyễn Minh Tiến - API Testing" sheetId="9" r:id="rId9"/>
    <sheet name="Nguyễn Minh Tiến - Automation" sheetId="10" r:id="rId10"/>
    <sheet name="Nguyễn Minh Tiến - Performance" sheetId="11" r:id="rId11"/>
    <sheet name="Nguyễn Minh Tiến - Review" sheetId="12" r:id="rId12"/>
    <sheet name="Nguyễn Minh Tiến - Đánh giá KQ" sheetId="13" r:id="rId13"/>
    <sheet name="Phạm Minh Tiến - UC PROD" sheetId="14" r:id="rId14"/>
    <sheet name="Phạm Minh Tiến - API Testing" sheetId="15" r:id="rId15"/>
    <sheet name="Phạm Minh Tiến - Automation" sheetId="16" r:id="rId16"/>
    <sheet name="Phạm Minh Tiến - Performance" sheetId="17" r:id="rId17"/>
    <sheet name="Phạm Minh Tiến - Review" sheetId="18" r:id="rId18"/>
    <sheet name="Phạm Minh Tiến - Đánh giá KQ" sheetId="19" r:id="rId19"/>
    <sheet name="Phạm Văn Nhật - UC SRCH" sheetId="20" r:id="rId20"/>
    <sheet name="Phạm Văn Nhật - API Testing" sheetId="21" r:id="rId21"/>
    <sheet name="Phạm Văn Nhật - Automation" sheetId="22" r:id="rId22"/>
    <sheet name="Phạm Văn Nhật - Performance" sheetId="23" r:id="rId23"/>
    <sheet name="Phạm Văn Nhật - Review" sheetId="24" r:id="rId24"/>
    <sheet name="Phạm Văn Nhật - Đánh giá KQ" sheetId="25" r:id="rId25"/>
    <sheet name="Nguyễn Thị Thanh Thảo - UC CART" sheetId="26" r:id="rId26"/>
    <sheet name="Nguyễn Thị Thanh Thảo - API Tes" sheetId="27" r:id="rId27"/>
    <sheet name="Nguyễn Thị Thanh Thảo - Automat" sheetId="28" r:id="rId28"/>
    <sheet name="Nguyễn Thị Thanh Thảo - Perform" sheetId="29" r:id="rId29"/>
    <sheet name="Nguyễn Thị Thanh Thảo - Review" sheetId="30" r:id="rId30"/>
    <sheet name="Nguyễn Thị Thanh Thảo - Đánh gi" sheetId="31" r:id="rId31"/>
    <sheet name="Hồ Thân Chính - UC REVW" sheetId="32" r:id="rId32"/>
    <sheet name="Hồ Thân Chính - API Testing" sheetId="33" r:id="rId33"/>
    <sheet name="Hồ Thân Chính - Automation" sheetId="34" r:id="rId34"/>
    <sheet name="Hồ Thân Chính - Performance" sheetId="35" r:id="rId35"/>
    <sheet name="Hồ Thân Chính - Review" sheetId="36" r:id="rId36"/>
    <sheet name="Hồ Thân Chính - Đánh giá KQ" sheetId="37" r:id="rId37"/>
    <sheet name="Nhóm - Review Test Plan" sheetId="38" r:id="rId38"/>
  </sheets>
  <calcPr calcId="0" fullCalcOnLoad="1"/>
</workbook>
</file>

<file path=xl/sharedStrings.xml><?xml version="1.0" encoding="utf-8"?>
<sst xmlns="http://schemas.openxmlformats.org/spreadsheetml/2006/main" count="3108" uniqueCount="1146">
  <si>
    <t>Checklist Review Kế hoạch test</t>
  </si>
  <si>
    <t>Mã dự án</t>
  </si>
  <si>
    <t>SHOPCART_2025</t>
  </si>
  <si>
    <t>Phiên bản sản phẩm</t>
  </si>
  <si>
    <t>v1.0</t>
  </si>
  <si>
    <t>Phân hệ / Module</t>
  </si>
  <si>
    <t>Toàn hệ thống SHOPCART_2025</t>
  </si>
  <si>
    <t>Lần xem xét</t>
  </si>
  <si>
    <t>Người review</t>
  </si>
  <si>
    <t>Phạm Văn Nhật (K23DTCN176)</t>
  </si>
  <si>
    <t>Ngày review</t>
  </si>
  <si>
    <t>27/04/2026</t>
  </si>
  <si>
    <t>Độ lớn sản phẩm</t>
  </si>
  <si>
    <t>24 endpoints, 5 modules, 6 loại kiểm thử</t>
  </si>
  <si>
    <t>Nguồn lực (MH)</t>
  </si>
  <si>
    <t>Câu hỏi</t>
  </si>
  <si>
    <t>Có</t>
  </si>
  <si>
    <t>Không</t>
  </si>
  <si>
    <t>N/A</t>
  </si>
  <si>
    <t>Ghi chú</t>
  </si>
  <si>
    <t>Điều kiện</t>
  </si>
  <si>
    <t>Kiểm soát tài liệu</t>
  </si>
  <si>
    <t>Tài liệu có tuân thủ yêu cầu kiểm soát tài liệu không?</t>
  </si>
  <si>
    <t>x</t>
  </si>
  <si>
    <t>Bắt buộc</t>
  </si>
  <si>
    <t xml:space="preserve">          Mẫu tài liệu có phải mẫu mới nhất không?</t>
  </si>
  <si>
    <t xml:space="preserve">          Trang tiêu đề có đầy đủ tên tài liệu, phiên bản, mã dự án không?</t>
  </si>
  <si>
    <t xml:space="preserve">          Đánh số trang đúng quy định không?</t>
  </si>
  <si>
    <t xml:space="preserve">          Trang ký có đủ Người lập, Người review &amp; Người phê duyệt không?</t>
  </si>
  <si>
    <t xml:space="preserve">          Có Bảng ghi nhận thay đổi không?</t>
  </si>
  <si>
    <t xml:space="preserve">          Có liệt kê các tài liệu liên quan không?</t>
  </si>
  <si>
    <t>Thông tin chung</t>
  </si>
  <si>
    <t>Giới thiệu chung về mục đích và cấu trúc tài liệu?</t>
  </si>
  <si>
    <t>Tóm tắt mục tiêu và phạm vi kiểm thử?</t>
  </si>
  <si>
    <t>Kế hoạch test</t>
  </si>
  <si>
    <t>Xác định rõ sản phẩm cần test (in-scope/out-of-scope) chưa?</t>
  </si>
  <si>
    <t xml:space="preserve">          Unit Testing</t>
  </si>
  <si>
    <t xml:space="preserve">          Integration Testing</t>
  </si>
  <si>
    <t xml:space="preserve">          System Testing</t>
  </si>
  <si>
    <t xml:space="preserve">          API Testing</t>
  </si>
  <si>
    <t xml:space="preserve">          Security Testing</t>
  </si>
  <si>
    <t xml:space="preserve">          Performance Testing</t>
  </si>
  <si>
    <t>Có liệt kê rủi ro ảnh hưởng đến việc kiểm thử không?</t>
  </si>
  <si>
    <t xml:space="preserve">          Phương án khắc phục và phòng ngừa</t>
  </si>
  <si>
    <t xml:space="preserve">          Mức độ ảnh hưởng</t>
  </si>
  <si>
    <t>Có liệt kê ràng buộc cho test không?</t>
  </si>
  <si>
    <t>Các yêu cầu cho test hệ thống?</t>
  </si>
  <si>
    <t>Có mô tả môi trường test, công cụ test không?</t>
  </si>
  <si>
    <t>Có xác định sản phẩm của việc test không?</t>
  </si>
  <si>
    <t>Lịch test có phù hợp với lịch phát triển không?</t>
  </si>
  <si>
    <t>Có xác định điều kiện làm dừng việc test không?</t>
  </si>
  <si>
    <t>Nhân sự: Có xác định rõ trách nhiệm từng thành viên không?</t>
  </si>
  <si>
    <t>Có xác định nguồn lực sử dụng cho giai đoạn test không?</t>
  </si>
  <si>
    <t>Có Entry/Exit criteria được định nghĩa rõ ràng không?</t>
  </si>
  <si>
    <t>Có ma trận ưu tiên (P1-P3) cho các loại test không?</t>
  </si>
  <si>
    <t>Có Severity/Priority matrix (S1-S4, P1-P4) không?</t>
  </si>
  <si>
    <t>TỔNG HỢP</t>
  </si>
  <si>
    <t>* Nhận xét</t>
  </si>
  <si>
    <t>Tài liệu Checklist phiên bản v1.0 đã đáp ứng phần lớn các tiêu chí kiểm soát và nội dung bắt buộc. Các mục chính đều được trình bày đầy đủ, rõ ràng, nhất quán.</t>
  </si>
  <si>
    <t>* Đề xuất</t>
  </si>
  <si>
    <t>Bổ sung các điểm còn thiếu ở phiên bản tiếp theo để hoàn thiện hơn.</t>
  </si>
  <si>
    <t>Kết quả</t>
  </si>
  <si>
    <t>[x] Đạt   [ ] Xem xét lại   [ ] Khác</t>
  </si>
  <si>
    <t>KẾT QUẢ TỔNG HỢP KIỂM THỬ PHẦN MỀM</t>
  </si>
  <si>
    <t>Dự án: SHOPCART_2025 – MERN Stack E-Commerce</t>
  </si>
  <si>
    <t>Môn học: Đảm bảo chất lượng phần mềm (SQA)</t>
  </si>
  <si>
    <t>Mã dự án:</t>
  </si>
  <si>
    <t>Phiên bản sản phẩm:</t>
  </si>
  <si>
    <t>Ngày hoàn thành:</t>
  </si>
  <si>
    <t>09/05/2026</t>
  </si>
  <si>
    <t>DANH SÁCH THÀNH VIÊN NHÓM</t>
  </si>
  <si>
    <t>Họ và tên</t>
  </si>
  <si>
    <t>MSSV</t>
  </si>
  <si>
    <t>Vai trò</t>
  </si>
  <si>
    <t>Module phụ trách</t>
  </si>
  <si>
    <t>Nguyễn Minh Tiến</t>
  </si>
  <si>
    <t>K23DTCN215</t>
  </si>
  <si>
    <t>Trưởng nhóm</t>
  </si>
  <si>
    <t>Module Xác thực &amp; Bảo mật (AUTH)</t>
  </si>
  <si>
    <t>Phạm Minh Tiến</t>
  </si>
  <si>
    <t>K23DTCN213</t>
  </si>
  <si>
    <t>Thành viên</t>
  </si>
  <si>
    <t>Module Sản phẩm (PRODUCT)</t>
  </si>
  <si>
    <t>Phạm Văn Nhật</t>
  </si>
  <si>
    <t>K23DTCN176</t>
  </si>
  <si>
    <t>Module Tìm kiếm (SEARCH)</t>
  </si>
  <si>
    <t>Nguyễn Thị Thanh Thảo</t>
  </si>
  <si>
    <t>K23DTCN207</t>
  </si>
  <si>
    <t>Module Giỏ hàng &amp; Đơn hàng (CART/ORDER)</t>
  </si>
  <si>
    <t>Hồ Thân Chính</t>
  </si>
  <si>
    <t>K23DTCN086</t>
  </si>
  <si>
    <t>Module Đánh giá &amp; Dashboard (REVIEW)</t>
  </si>
  <si>
    <t>TABLE OF CONTENTS</t>
  </si>
  <si>
    <t>I</t>
  </si>
  <si>
    <t>PHẦN 1: CÔNG VIỆC CHUNG CỦA NHÓM</t>
  </si>
  <si>
    <t>1</t>
  </si>
  <si>
    <t>Mô tả hệ thống SHOPCART_2025</t>
  </si>
  <si>
    <t>Phần 1 Công việc chung</t>
  </si>
  <si>
    <t>2</t>
  </si>
  <si>
    <t>SRS Review Checklist (Nhóm)</t>
  </si>
  <si>
    <t>Phần 1 SRS Review Checklist</t>
  </si>
  <si>
    <t>3</t>
  </si>
  <si>
    <t>Review Kế hoạch Test (Nhóm)</t>
  </si>
  <si>
    <t>Phần 1 Review kế hoạch test</t>
  </si>
  <si>
    <t>4</t>
  </si>
  <si>
    <t>Code Review Checklist (Nhóm)</t>
  </si>
  <si>
    <t>Phần 1 Code Review Checklist</t>
  </si>
  <si>
    <t>5</t>
  </si>
  <si>
    <t>Review Kịch bản Test (Nhóm)</t>
  </si>
  <si>
    <t>Phần 1 Review kịch bản test</t>
  </si>
  <si>
    <t>II</t>
  </si>
  <si>
    <t>PHẦN 2: KẾT QUẢ TỪNG THÀNH VIÊN</t>
  </si>
  <si>
    <t>2.1</t>
  </si>
  <si>
    <t>Nguyễn Minh Tiến – UC Xác thực &amp; Bảo mật</t>
  </si>
  <si>
    <t>Nguyễn Minh Tiến - UC AUTH</t>
  </si>
  <si>
    <t>Nguyễn Minh Tiến – API Testing</t>
  </si>
  <si>
    <t>Nguyễn Minh Tiến - API Testing</t>
  </si>
  <si>
    <t>Nguyễn Minh Tiến – Kiểm thử tự động</t>
  </si>
  <si>
    <t>Nguyễn Minh Tiến - Automation</t>
  </si>
  <si>
    <t>Nguyễn Minh Tiến – Kiểm thử hiệu năng</t>
  </si>
  <si>
    <t>Nguyễn Minh Tiến - Performance</t>
  </si>
  <si>
    <t>Nguyễn Minh Tiến – Review cá nhân</t>
  </si>
  <si>
    <t>Nguyễn Minh Tiến - Review</t>
  </si>
  <si>
    <t>Nguyễn Minh Tiến – Đánh giá kết quả</t>
  </si>
  <si>
    <t>Nguyễn Minh Tiến - Đánh giá KQ</t>
  </si>
  <si>
    <t>2.2</t>
  </si>
  <si>
    <t>Phạm Minh Tiến – UC Sản phẩm</t>
  </si>
  <si>
    <t>Phạm Minh Tiến - UC PROD</t>
  </si>
  <si>
    <t>Phạm Minh Tiến – API Testing</t>
  </si>
  <si>
    <t>Phạm Minh Tiến - API Testing</t>
  </si>
  <si>
    <t>Phạm Minh Tiến – Kiểm thử tự động</t>
  </si>
  <si>
    <t>Phạm Minh Tiến - Automation</t>
  </si>
  <si>
    <t>Phạm Minh Tiến – Kiểm thử hiệu năng</t>
  </si>
  <si>
    <t>Phạm Minh Tiến - Performance</t>
  </si>
  <si>
    <t>Phạm Minh Tiến – Review cá nhân</t>
  </si>
  <si>
    <t>Phạm Minh Tiến - Review</t>
  </si>
  <si>
    <t>Phạm Minh Tiến – Đánh giá kết quả</t>
  </si>
  <si>
    <t>Phạm Minh Tiến - Đánh giá KQ</t>
  </si>
  <si>
    <t>2.3</t>
  </si>
  <si>
    <t>Phạm Văn Nhật – UC Tìm kiếm</t>
  </si>
  <si>
    <t>Phạm Văn Nhật - UC SRCH</t>
  </si>
  <si>
    <t>Phạm Văn Nhật – API Testing</t>
  </si>
  <si>
    <t>Phạm Văn Nhật - API Testing</t>
  </si>
  <si>
    <t>Phạm Văn Nhật – Kiểm thử tự động</t>
  </si>
  <si>
    <t>Phạm Văn Nhật - Automation</t>
  </si>
  <si>
    <t>Phạm Văn Nhật – Kiểm thử hiệu năng</t>
  </si>
  <si>
    <t>Phạm Văn Nhật - Performance</t>
  </si>
  <si>
    <t>Phạm Văn Nhật – Review cá nhân</t>
  </si>
  <si>
    <t>Phạm Văn Nhật - Review</t>
  </si>
  <si>
    <t>Phạm Văn Nhật – Đánh giá kết quả</t>
  </si>
  <si>
    <t>Phạm Văn Nhật - Đánh giá KQ</t>
  </si>
  <si>
    <t>2.4</t>
  </si>
  <si>
    <t>Nguyễn Thị Thanh Thảo – UC Giỏ hàng &amp; Đơn</t>
  </si>
  <si>
    <t>Nguyễn Thị Thanh Thảo - UC CART</t>
  </si>
  <si>
    <t>Nguyễn Thị Thanh Thảo – API Testing</t>
  </si>
  <si>
    <t>Nguyễn Thị Thanh Thảo - API Testing</t>
  </si>
  <si>
    <t>Nguyễn Thị Thanh Thảo – Kiểm thử tự động</t>
  </si>
  <si>
    <t>Nguyễn Thị Thanh Thảo - Automation</t>
  </si>
  <si>
    <t>Nguyễn Thị Thanh Thảo – Kiểm thử hiệu năng</t>
  </si>
  <si>
    <t>Nguyễn Thị Thanh Thảo - Performance</t>
  </si>
  <si>
    <t>Nguyễn Thị Thanh Thảo – Review cá nhân</t>
  </si>
  <si>
    <t>Nguyễn Thị Thanh Thảo - Review</t>
  </si>
  <si>
    <t>Nguyễn Thị Thanh Thảo – Đánh giá kết quả</t>
  </si>
  <si>
    <t>Nguyễn Thị Thanh Thảo - Đánh giá KQ</t>
  </si>
  <si>
    <t>2.5</t>
  </si>
  <si>
    <t>Hồ Thân Chính – UC Đánh giá &amp; Dashboard</t>
  </si>
  <si>
    <t>Hồ Thân Chính - UC REVW</t>
  </si>
  <si>
    <t>Hồ Thân Chính – API Testing</t>
  </si>
  <si>
    <t>Hồ Thân Chính - API Testing</t>
  </si>
  <si>
    <t>Hồ Thân Chính – Kiểm thử tự động</t>
  </si>
  <si>
    <t>Hồ Thân Chính - Automation</t>
  </si>
  <si>
    <t>Hồ Thân Chính – Kiểm thử hiệu năng</t>
  </si>
  <si>
    <t>Hồ Thân Chính - Performance</t>
  </si>
  <si>
    <t>Hồ Thân Chính – Review cá nhân</t>
  </si>
  <si>
    <t>Hồ Thân Chính - Review</t>
  </si>
  <si>
    <t>Hồ Thân Chính – Đánh giá kết quả</t>
  </si>
  <si>
    <t>Hồ Thân Chính - Đánh giá KQ</t>
  </si>
  <si>
    <t>III</t>
  </si>
  <si>
    <t>Nhóm – Review Test Plan</t>
  </si>
  <si>
    <t>Nhóm - Review Test Plan</t>
  </si>
  <si>
    <t>I. CÔNG VIỆC CHUNG CỦA NHÓM</t>
  </si>
  <si>
    <t>1. Mô tả hệ thống</t>
  </si>
  <si>
    <t>1.1. Giới thiệu về hệ thống</t>
  </si>
  <si>
    <t>SHOPCART_2025 là ứng dụng thương mại điện tử full-stack được xây dựng trên nền tảng MERN Stack (MongoDB, Express.js, React, Node.js), cho phép người mua sắm duyệt và đặt hàng trực tuyến, trong khi người bán có thể quản lý sản phẩm và theo dõi đơn hàng thông qua dashboard. Hệ thống hỗ trợ hai vai trò người dùng: Customer (khách hàng) và Seller (người bán), với xác thực JWT và mã hóa bcrypt.</t>
  </si>
  <si>
    <t>1.2. Công nghệ sử dụng</t>
  </si>
  <si>
    <t>State Management: Redux Toolkit, lưu token trong Redux store</t>
  </si>
  <si>
    <t>1.3. Chức năng chính của hệ thống</t>
  </si>
  <si>
    <t>Module Xác thực (AUTH):</t>
  </si>
  <si>
    <t>Module Sản phẩm (PRODUCT):</t>
  </si>
  <si>
    <t>Module Tìm kiếm (SEARCH):</t>
  </si>
  <si>
    <t>Module Giỏ hàng &amp; Đơn (CART/ORDER):</t>
  </si>
  <si>
    <t>Module Đánh giá &amp; Dashboard (REVIEW):</t>
  </si>
  <si>
    <t>1.4. Hiện trạng đảm bảo chất lượng của hệ thống</t>
  </si>
  <si>
    <t>1. Thời điểm khi mới nhận phần mềm:</t>
  </si>
  <si>
    <t>Phần mềm được bàn giao dưới dạng mã nguồn MERN stack chưa có tài liệu SQA</t>
  </si>
  <si>
    <t>Chưa có tài liệu đặc tả yêu cầu (SRS) chi tiết</t>
  </si>
  <si>
    <t>Không có kế hoạch kiểm thử hay tài liệu testcase từ đội phát triển</t>
  </si>
  <si>
    <t>authMiddleware.js được viết nhưng không được kết nối vào bất kỳ route nào</t>
  </si>
  <si>
    <t>Không có input validation middleware, endpoint trả về HTTP 500 khi thiếu dữ liệu</t>
  </si>
  <si>
    <t>2. Hiện trạng tại thời điểm báo cáo:</t>
  </si>
  <si>
    <t>Tài liệu SRS v1.0 được xây dựng đầy đủ với 24 use cases</t>
  </si>
  <si>
    <t>Test Plan chi tiết 11 phần, 6 tuần, 6 loại kiểm thử, 9 công cụ</t>
  </si>
  <si>
    <t>Tổng 109 test cases trên 5 modules, kết quả: 76 Pass / 33 Fail</t>
  </si>
  <si>
    <t>Phát hiện 25 bugs, trong đó 3 lỗi Critical S1 về bảo mật cần sửa ngay</t>
  </si>
  <si>
    <t>4 checklist review hoàn chỉnh (SRS, Code, Test Plan, Test Case)</t>
  </si>
  <si>
    <t>SRS Review Checklist</t>
  </si>
  <si>
    <t>Hồ Thân Chính (K23DTCN086)</t>
  </si>
  <si>
    <t>25/04/2026</t>
  </si>
  <si>
    <t>24 use cases, 5 modules</t>
  </si>
  <si>
    <t>Tài liệu có tuân thủ theo yêu cầu kiểm soát tài liệu không:</t>
  </si>
  <si>
    <t xml:space="preserve">          Mẫu tài liệu có phải là mẫu mới nhất không?</t>
  </si>
  <si>
    <t xml:space="preserve">          Trang tiêu đề có bao gồm đủ tên tài liệu, phiên bản, tên trường, mã dự án và thời gian ban hành không?</t>
  </si>
  <si>
    <t xml:space="preserve">          Đầu và cuối trang có bao gồm tên, phiên bản của tài liệu không?</t>
  </si>
  <si>
    <t xml:space="preserve">          Đánh số trang có theo đúng quy định: số thứ tự/tổng số trang?</t>
  </si>
  <si>
    <t xml:space="preserve">          Trang ký có bao gồm đủ Người review &amp; Người phê duyệt không?</t>
  </si>
  <si>
    <t xml:space="preserve">          Có bảng theo dõi lịch sử thay đổi không?</t>
  </si>
  <si>
    <t xml:space="preserve">          Đối với phiên bản tài liệu &gt; v1.0: Các nội dung ghi nhận thay đổi có đầy đủ và đúng không?</t>
  </si>
  <si>
    <t>Giới thiệu chung</t>
  </si>
  <si>
    <t>Có nêu rõ mục đích của tài liệu không?</t>
  </si>
  <si>
    <t>Phạm vi hệ thống có được mô tả rõ ràng không?</t>
  </si>
  <si>
    <t>Các khái niệm và thuật ngữ có được định nghĩa đầy đủ không?</t>
  </si>
  <si>
    <t>Có liệt kê các tài liệu tham khảo không?</t>
  </si>
  <si>
    <t xml:space="preserve">          Tên tài liệu tham chiếu</t>
  </si>
  <si>
    <t xml:space="preserve">          Ngày phát hành</t>
  </si>
  <si>
    <t xml:space="preserve">          Nguồn</t>
  </si>
  <si>
    <t>Có mô tả giới hạn của tài liệu không?</t>
  </si>
  <si>
    <t>Có mô tả tổ chức của tài liệu không?</t>
  </si>
  <si>
    <t>Mô tả tổng thể</t>
  </si>
  <si>
    <t>Có xác định ngữ cảnh và điều kiện sử dụng của hệ thống không?</t>
  </si>
  <si>
    <t>Có liệt kê các chức năng sản phẩm trong tài liệu không?</t>
  </si>
  <si>
    <t xml:space="preserve">          Có được phân nhóm một cách hợp lý?</t>
  </si>
  <si>
    <t xml:space="preserve">          Có được mô tả một cách chính xác không?</t>
  </si>
  <si>
    <t xml:space="preserve">          Danh sách nhóm người / người sử dụng có được đề cập không?</t>
  </si>
  <si>
    <t xml:space="preserve">          Vai trò của nhóm người / người sử dụng có được ghi nhận không?</t>
  </si>
  <si>
    <t xml:space="preserve">          Có mô hình / Sơ đồ tổng thể hệ thống không?</t>
  </si>
  <si>
    <t>Có sơ đồ kiến trúc 3-tier MERN</t>
  </si>
  <si>
    <t>Có mô tả đặc điểm người sử dụng không?</t>
  </si>
  <si>
    <t>Có mô tả các ràng buộc đối với hệ thống không?</t>
  </si>
  <si>
    <t>Có các giả thiết và phụ thuộc không?</t>
  </si>
  <si>
    <t>Được thể hiện ở phần Phạm vi</t>
  </si>
  <si>
    <t>Đặc tả yêu cầu chức năng - Tổng quát</t>
  </si>
  <si>
    <t>Mỗi yêu cầu có được xác định duy nhất và chính xác không?</t>
  </si>
  <si>
    <t>Các yêu cầu có thống nhất không?</t>
  </si>
  <si>
    <t>Có thứ tự ưu tiên / độ ưu tiên thực hiện cho các yêu cầu không?</t>
  </si>
  <si>
    <t>Hiện chưa có thứ tự ưu tiên cho các yêu cầu</t>
  </si>
  <si>
    <t>Có ghi nhận mã hiệu và tên gọi cho tất cả các yêu cầu không?</t>
  </si>
  <si>
    <t>Các dẫn chiếu đến yêu cầu khác có đúng không?</t>
  </si>
  <si>
    <t>Có mô tả tiêu chí nghiệm thu cho các chức năng không?</t>
  </si>
  <si>
    <t>Chưa có acceptance criteria từng chức năng</t>
  </si>
  <si>
    <t>Các yêu cầu có đầy đủ thông tin cần thiết không?</t>
  </si>
  <si>
    <t>Các yêu cầu có nằm trong phạm vi dự án không?</t>
  </si>
  <si>
    <t>Hành động xử lý lỗi có được mô tả không?</t>
  </si>
  <si>
    <t>Đặc tả yêu cầu chức năng - Chi tiết</t>
  </si>
  <si>
    <t>Các yêu cầu có cung cấp đủ cơ sở cho thiết kế không?</t>
  </si>
  <si>
    <t>Có thể thực hiện được tất cả yêu cầu với các ràng buộc không?</t>
  </si>
  <si>
    <t>Mỗi yêu cầu có thể kiểm tra được không?</t>
  </si>
  <si>
    <t>Các thông báo lỗi cần thiết đều duy nhất và rõ nghĩa?</t>
  </si>
  <si>
    <t>Yêu cầu phi chức năng</t>
  </si>
  <si>
    <t>Các yêu cầu về bảo mật và an toàn có được xác định không?</t>
  </si>
  <si>
    <t>Có xác định các yêu cầu về sao lưu dữ liệu không?</t>
  </si>
  <si>
    <t>Chưa đề cập backup strategy</t>
  </si>
  <si>
    <t>Có xác định các yêu cầu về tính sử dụng (usability) không?</t>
  </si>
  <si>
    <t>Có xác định các yêu cầu về hiệu năng (performance) không?</t>
  </si>
  <si>
    <t>Có xác định yêu cầu về giao tiếp người dùng (GUI) không?</t>
  </si>
  <si>
    <t>Có xác định giao tiếp phần mềm (API RESTful) không?</t>
  </si>
  <si>
    <t>Có xác định các yêu cầu về tài liệu người dùng không?</t>
  </si>
  <si>
    <t>Tài liệu SRS phiên bản v1.0 đã đáp ứng phần lớn các tiêu chí kiểm soát và nội dung bắt buộc. Các mục chính đều được trình bày đầy đủ, rõ ràng, nhất quán.</t>
  </si>
  <si>
    <t>Toàn hệ thống</t>
  </si>
  <si>
    <t>24 API endpoints, 6 loại kiểm thử</t>
  </si>
  <si>
    <t>Code Review Checklist</t>
  </si>
  <si>
    <t>Toàn hệ thống – 4 controllers, 4 schemas</t>
  </si>
  <si>
    <t>Nguyễn Thị Thanh Thảo (K23DTCN207)</t>
  </si>
  <si>
    <t>26/04/2026</t>
  </si>
  <si>
    <t>Ước lượng 2000+ dòng code</t>
  </si>
  <si>
    <t>Tổng quan</t>
  </si>
  <si>
    <t>Code có được viết tốt không (về mặt hình thức)? Đọc có dễ hiểu không?</t>
  </si>
  <si>
    <t>Các ghi chú và chuẩn lập trình</t>
  </si>
  <si>
    <t>Code có thực hiện theo đúng chuẩn lập trình không?</t>
  </si>
  <si>
    <t>Tên biến</t>
  </si>
  <si>
    <t>Căn lề (indentation)</t>
  </si>
  <si>
    <t>Kiểu dấu ngoặc</t>
  </si>
  <si>
    <t>Các file source có đầy đủ header không?</t>
  </si>
  <si>
    <t>Không có copyright header</t>
  </si>
  <si>
    <t>Các khai báo biến có được ghi chú đúng cách không?</t>
  </si>
  <si>
    <t>Toàn bộ các functions, methods có được ghi chú lại không?</t>
  </si>
  <si>
    <t>Thiếu JSDoc cho controller functions</t>
  </si>
  <si>
    <t>Các đoạn thuật toán phức tạp có được ghi chú đầy đủ không?</t>
  </si>
  <si>
    <t>Các đoạn code bị hủy bỏ có được giải thích không?</t>
  </si>
  <si>
    <t>Không có code bị comment out</t>
  </si>
  <si>
    <t>Các ghi chú có rõ ràng và đúng không?</t>
  </si>
  <si>
    <t>Tên hàm/class có nói lên chức năng không?</t>
  </si>
  <si>
    <t>Xử lý lỗi</t>
  </si>
  <si>
    <t>Có xử lý lỗi (try-catch) trong các hàm async không?</t>
  </si>
  <si>
    <t>Các trường hợp ngoại lệ có được xử lý không?</t>
  </si>
  <si>
    <t>Thiếu validation middleware; 500 thay vì 400</t>
  </si>
  <si>
    <t>Các hàm gọi đến có được thông báo khi có lỗi không?</t>
  </si>
  <si>
    <t>Bảo mật</t>
  </si>
  <si>
    <t>authMiddleware.js có được áp dụng vào các route bảo vệ không?</t>
  </si>
  <si>
    <t>CRITICAL: authMiddleware tồn tại nhưng KHÔNG mount vào route nào</t>
  </si>
  <si>
    <t>Input validation có được thực hiện trước khi xử lý không?</t>
  </si>
  <si>
    <t>Không có validation middleware; thiếu hoàn toàn</t>
  </si>
  <si>
    <t>Regex search có được escape input không?</t>
  </si>
  <si>
    <t>BUG_SRCH_012: Regex injection vulnerability</t>
  </si>
  <si>
    <t>Authorization ownership có được kiểm tra không?</t>
  </si>
  <si>
    <t>BUG_PROD_003, BUG_AUTH_002: Thiếu kiểm tra ownership</t>
  </si>
  <si>
    <t>Quản lý tài nguyên</t>
  </si>
  <si>
    <t>Database connections có được đóng đúng cách không?</t>
  </si>
  <si>
    <t>Mongoose connections được quản lý qua mongoose.connect()?</t>
  </si>
  <si>
    <t>Performance</t>
  </si>
  <si>
    <t>Code đã được viết tối ưu chưa?</t>
  </si>
  <si>
    <t>Có sử dụng index trên MongoDB không?</t>
  </si>
  <si>
    <t>Thiếu index cho các trường search phổ biến</t>
  </si>
  <si>
    <t>Các hàm</t>
  </si>
  <si>
    <t>Các biến của hàm có được xác minh rõ ràng không?</t>
  </si>
  <si>
    <t>Hàm có quá dài không? Có thể tách thành hàm nhỏ hơn không?</t>
  </si>
  <si>
    <t>Tài liệu Code phiên bản v1.0 đã đáp ứng phần lớn các tiêu chí kiểm soát và nội dung bắt buộc. Các mục chính đều được trình bày đầy đủ, rõ ràng, nhất quán.</t>
  </si>
  <si>
    <t>Checklist Review Kịch bản test</t>
  </si>
  <si>
    <t>5 modules: AUTH, PROD, SRCH, CART, REVW</t>
  </si>
  <si>
    <t>Phạm Minh Tiến (K23DTCN213)</t>
  </si>
  <si>
    <t>28/04/2026</t>
  </si>
  <si>
    <t>109 test cases tổng cộng</t>
  </si>
  <si>
    <t xml:space="preserve">          Trang tiêu đề đầy đủ thông tin không?</t>
  </si>
  <si>
    <t xml:space="preserve">          Đánh số trang đúng không?</t>
  </si>
  <si>
    <t xml:space="preserve">          Có liệt kê tài liệu liên quan không?</t>
  </si>
  <si>
    <t>Kiểm tra các Test Case</t>
  </si>
  <si>
    <t>Có ID duy nhất cho từng Test Case không?</t>
  </si>
  <si>
    <t>Test case có tham chiếu đến yêu cầu (UC/API) không?</t>
  </si>
  <si>
    <t xml:space="preserve">          Các bước thực hiện được mô tả đầy đủ không?</t>
  </si>
  <si>
    <t xml:space="preserve">          Đầu vào (dữ liệu test) được cung cấp không?</t>
  </si>
  <si>
    <t xml:space="preserve">          Kết quả mong đợi cho mỗi đầu vào?</t>
  </si>
  <si>
    <t>Có tiêu chí so sánh kết quả mong đợi và thực tế không?</t>
  </si>
  <si>
    <t xml:space="preserve">          Điều kiện hợp lệ (Valid cases)</t>
  </si>
  <si>
    <t xml:space="preserve">          Điều kiện không hợp lệ (Invalid/Negative)</t>
  </si>
  <si>
    <t>Có mô tả ràng buộc giữa các Test Case không?</t>
  </si>
  <si>
    <t>Chưa có mô tả dependency giữa TCs</t>
  </si>
  <si>
    <t>Xem xét các thủ tục test</t>
  </si>
  <si>
    <t>Thủ tục có mô tả điều kiện bắt đầu cho mỗi TC không?</t>
  </si>
  <si>
    <t>Có mô tả phương pháp setup môi trường test không?</t>
  </si>
  <si>
    <t>Chưa có hướng dẫn cài đặt môi trường trong TC</t>
  </si>
  <si>
    <t>Kết quả Pass/Fail có được ghi nhận đầy đủ không?</t>
  </si>
  <si>
    <t>Bug report có liên kết với TC fail không?</t>
  </si>
  <si>
    <t>Function Name</t>
  </si>
  <si>
    <t>UC – Xác thực &amp; Bảo mật (AUTH)</t>
  </si>
  <si>
    <t>Tester Name</t>
  </si>
  <si>
    <t>Test Result</t>
  </si>
  <si>
    <t>Web (Chrome)</t>
  </si>
  <si>
    <t>N/A (Desktop)</t>
  </si>
  <si>
    <t>Total</t>
  </si>
  <si>
    <t>Passed</t>
  </si>
  <si>
    <t>Failed</t>
  </si>
  <si>
    <t>Not Run</t>
  </si>
  <si>
    <t>ID</t>
  </si>
  <si>
    <t>Summary</t>
  </si>
  <si>
    <t>Steps</t>
  </si>
  <si>
    <t>Expected Output</t>
  </si>
  <si>
    <t>Hình ảnh mô tả</t>
  </si>
  <si>
    <t>Test Results</t>
  </si>
  <si>
    <t>Đánh giá mức độ lỗi</t>
  </si>
  <si>
    <t>Mô tả lỗi</t>
  </si>
  <si>
    <t>I. Trang đăng ký khách hàng (/Customerregister)</t>
  </si>
  <si>
    <t>1. Kiểm tra giao diện trang đăng ký</t>
  </si>
  <si>
    <t>AUTH_01</t>
  </si>
  <si>
    <t>Hiển thị đúng giao diện trang đăng ký Customer</t>
  </si>
  <si>
    <t>1. Mở trình duyệt Chrome, truy cập http://localhost:3000
2. Nhấn nút Sign In/Register trên Navbar màu tím (#4d1c9c)
3. Chọn 'Customer Register' từ menu dropdown
4. Quan sát trang /Customerregister</t>
  </si>
  <si>
    <t>1. Trang hiển thị layout 2 cột:
   - Cột trái (5/12): form đăng ký với tiêu đề 'Customer Register'
   - Cột phải (7/12): ảnh nền từ pexels (mua sắm)
2. Form có đủ 3 trường: 'User Name', 'Email', 'Password'
3. Trường Password có icon mắt để toggle hiển thị/ẩn mật khẩu
4. Nút Submit màu tím (LightPurpleButton)
5. Link 'Already have an account? Login' ở cuối form</t>
  </si>
  <si>
    <t>Pass</t>
  </si>
  <si>
    <t>AUTH_02</t>
  </si>
  <si>
    <t>Đăng ký Customer thành công với dữ liệu hợp lệ</t>
  </si>
  <si>
    <t>1. Truy cập http://localhost:3000/Customerregister
2. Nhập 'User Name': Nguyen Van Test
3. Nhập 'Email': customer_test01@gmail.com
4. Nhập 'Password': Test@12345
5. Nhấn nút 'Customer Register'</t>
  </si>
  <si>
    <t>1. Frontend gọi POST /api/CustomerRegister với body { name, email, password, role: 'Customer' }
2. Server trả về HTTP 200, response chứa { _id, name, email, role, token } – password KHÔNG có trong response
3. Redux state currentUser được set, currentRole = 'Customer'
4. Navbar cập nhật: hiển thị Avatar và tên người dùng thay vì nút Sign In
5. Trang chuyển hướng về http://localhost:3000/</t>
  </si>
  <si>
    <t>AUTH_03</t>
  </si>
  <si>
    <t>Đăng ký Customer với email đã tồn tại</t>
  </si>
  <si>
    <t>1. Đảm bảo email customer_test01@gmail.com đã đăng ký
2. Truy cập lại /Customerregister
3. Nhập 'User Name': Ten Khac
4. Nhập 'Email': customer_test01@gmail.com (đã tồn tại)
5. Nhập 'Password': AnyPass@123
6. Nhấn 'Customer Register'</t>
  </si>
  <si>
    <t>1. Server trả về HTTP 200 với { message: 'Email already exists' }
2. Giao diện hiển thị Popup thông báo 'Email already exists'
3. Người dùng vẫn ở trang /Customerregister
4. Không tạo tài khoản mới</t>
  </si>
  <si>
    <t>2. Kiểm tra validation phía client (inline error)</t>
  </si>
  <si>
    <t>AUTH_04</t>
  </si>
  <si>
    <t>Submit form đăng ký khi bỏ trống trường User Name</t>
  </si>
  <si>
    <t>1. Truy cập /Customerregister
2. Bỏ trống trường 'User Name'
3. Nhập Email và Password hợp lệ
4. Nhấn nút 'Customer Register'</t>
  </si>
  <si>
    <t>1. Trường 'User Name' đổi sang trạng thái lỗi (TextField error=true – viền đỏ)
2. Không gọi API đến server
3. Người dùng vẫn ở trang đăng ký</t>
  </si>
  <si>
    <t>AUTH_05</t>
  </si>
  <si>
    <t>Submit form khi bỏ trống Email</t>
  </si>
  <si>
    <t>1. Truy cập /Customerregister
2. Nhập User Name và Password hợp lệ
3. Bỏ trống trường 'Email'
4. Nhấn nút 'Customer Register'</t>
  </si>
  <si>
    <t>1. Trường 'Email' hiển thị lỗi (emailError = true, viền đỏ MUI)
2. Không gọi API
3. Loader không xuất hiện</t>
  </si>
  <si>
    <t>AUTH_06</t>
  </si>
  <si>
    <t>Submit form khi bỏ trống Password</t>
  </si>
  <si>
    <t>1. Truy cập /Customerregister
2. Nhập User Name và Email hợp lệ
3. Bỏ trống trường 'Password'
4. Nhấn nút 'Customer Register'</t>
  </si>
  <si>
    <t>1. Trường 'Password' hiển thị lỗi (passwordError = true, viền đỏ)
2. Không gọi API</t>
  </si>
  <si>
    <t>AUTH_07</t>
  </si>
  <si>
    <t>Toggle hiển thị/ẩn mật khẩu</t>
  </si>
  <si>
    <t>1. Truy cập /Customerregister
2. Nhập vào trường 'Password': TestPass123
3. Nhấn icon mắt (Visibility/VisibilityOff) bên phải trường Password
4. Quan sát trạng thái hiển thị</t>
  </si>
  <si>
    <t>1. Sau lần nhấn đầu: mật khẩu hiển thị dạng text rõ (type='text')
2. Sau lần nhấn thứ 2: mật khẩu ẩn lại (type='password', hiển thị dấu •••)
3. Nội dung mật khẩu không thay đổi</t>
  </si>
  <si>
    <t>II. Trang đăng nhập khách hàng (/Customerlogin)</t>
  </si>
  <si>
    <t>1. Kiểm tra chức năng đăng nhập</t>
  </si>
  <si>
    <t>AUTH_08</t>
  </si>
  <si>
    <t>Đăng nhập Customer thành công</t>
  </si>
  <si>
    <t>1. Truy cập http://localhost:3000/Customerlogin
2. Nhập 'Email': customer_test01@gmail.com
3. Nhập 'Password': Test@12345
4. Nhấn nút 'Customer Login'</t>
  </si>
  <si>
    <t>1. POST /api/CustomerLogin trả về HTTP 200
2. Response: { _id, name, email, role: 'Customer', token (JWT 10 ngày) }
3. Redux: currentUser set, isLoggedIn = true, currentRole = 'Customer'
4. Navbar: hiển thị Avatar (chữ cái đầu tên), icon giỏ hàng (ShoppingCartIcon) với Badge
5. Chuyển hướng về trang chủ /</t>
  </si>
  <si>
    <t>AUTH_09</t>
  </si>
  <si>
    <t>Đăng nhập với mật khẩu sai</t>
  </si>
  <si>
    <t>1. Truy cập /Customerlogin
2. Nhập 'Email': customer_test01@gmail.com
3. Nhập 'Password': SaiMatKhau999
4. Nhấn 'Customer Login'</t>
  </si>
  <si>
    <t>1. Server trả về { message: 'Invalid password' }
2. Popup hiển thị thông báo 'Invalid password'
3. Loader biến mất
4. Không cấp token, không chuyển trang</t>
  </si>
  <si>
    <t>AUTH_10</t>
  </si>
  <si>
    <t>Đăng nhập với email không tồn tại</t>
  </si>
  <si>
    <t>1. Truy cập /Customerlogin
2. Nhập 'Email': khongtontai_xyz@gmail.com
3. Nhập 'Password': BatKy@123
4. Nhấn 'Customer Login'</t>
  </si>
  <si>
    <t>1. Server trả về { message: 'User not found' }
2. Popup hiển thị 'User not found'
3. Người dùng vẫn ở trang login</t>
  </si>
  <si>
    <t>AUTH_11</t>
  </si>
  <si>
    <t>Đăng nhập khi bỏ trống Email và Password</t>
  </si>
  <si>
    <t>1. Truy cập /Customerlogin
2. Để trống cả Email và Password
3. Nhấn 'Customer Login'</t>
  </si>
  <si>
    <t>1. Cả hai trường chuyển sang trạng thái lỗi (viền đỏ)
2. Không gọi API
3. Loader không xuất hiện</t>
  </si>
  <si>
    <t>2. Kiểm tra bảo mật đăng nhập</t>
  </si>
  <si>
    <t>AUTH_12</t>
  </si>
  <si>
    <t>Brute-force: Thử đăng nhập sai liên tiếp 10 lần</t>
  </si>
  <si>
    <t>1. Truy cập /Customerlogin
2. Nhập Email hợp lệ: customer_test01@gmail.com
3. Nhập Password sai, nhấn Login
4. Lặp lại 10 lần liên tiếp
5. Quan sát phản hồi hệ thống sau mỗi lần</t>
  </si>
  <si>
    <t>1. Sau 5 lần thất bại liên tiếp, hệ thống khóa tạm thời hoặc hiển thị CAPTCHA
2. Hoặc server trả về HTTP 429 Too Many Requests
3. Có cơ chế rate-limiting bảo vệ endpoint /api/CustomerLogin</t>
  </si>
  <si>
    <t>Fail</t>
  </si>
  <si>
    <t>Nghiêm trọng</t>
  </si>
  <si>
    <t>Không có rate limiting. Hệ thống trả về { message: 'Invalid password' } sau mỗi lần thử mà không giới hạn số lần. Endpoint dễ bị tấn công brute-force.</t>
  </si>
  <si>
    <t>III. Trang đăng ký / đăng nhập Seller</t>
  </si>
  <si>
    <t>1. Đăng ký Seller (/Sellerregister)</t>
  </si>
  <si>
    <t>AUTH_13</t>
  </si>
  <si>
    <t>Hiển thị đúng form đăng ký Seller</t>
  </si>
  <si>
    <t>1. Truy cập http://localhost:3000/Sellerregister
2. Quan sát giao diện</t>
  </si>
  <si>
    <t>1. Form có 4 trường: 'User Name', 'Shop Name', 'Email', 'Password'
2. Tiêu đề: 'Seller Register'
3. Dòng chú thích: 'Create your own shop by registering as a seller.'
4. Layout 2 cột giống Customer register</t>
  </si>
  <si>
    <t>AUTH_14</t>
  </si>
  <si>
    <t>Đăng ký Seller với tên shop đã tồn tại</t>
  </si>
  <si>
    <t>1. Đảm bảo shop 'Thời Trang ABC' đã tồn tại
2. Truy cập /Sellerregister
3. Nhập Shop Name: Thời Trang ABC (trùng)
4. Nhập các trường còn lại hợp lệ
5. Nhấn 'Seller Register'</t>
  </si>
  <si>
    <t>1. Server trả về { message: 'Shop name already exists' }
2. Popup thông báo lỗi hiển thị
3. Không tạo tài khoản mới</t>
  </si>
  <si>
    <t>IV. Phân quyền và bảo mật API (Authorization)</t>
  </si>
  <si>
    <t>1. Kiểm tra authMiddleware</t>
  </si>
  <si>
    <t>AUTH_15</t>
  </si>
  <si>
    <t>Truy cập API getCartDetail không cần token (lỗ hổng bảo mật)</t>
  </si>
  <si>
    <t>1. Mở tab mới trong Chrome, truy cập http://localhost:3000
2. Không đăng nhập
3. Mở DevTools (F12) &gt; Network
4. Gõ vào Console: fetch('http://localhost:5001/api/getCartDetail/ANY_ID').then(r=&gt;r.json()).then(console.log)
5. Quan sát network response</t>
  </si>
  <si>
    <t>1. HTTP 401 Unauthorized
2. Response: { message: 'Access denied. No token provided.' }
3. Không trả về dữ liệu giỏ hàng</t>
  </si>
  <si>
    <t>API trả về HTTP 200 và dữ liệu giỏ hàng (hoặc { message: 'No customer found' }) mà không cần token. File authMiddleware.js tồn tại nhưng KHÔNG được mount vào bất kỳ route nào trong route.js. (BUG_AUTH_001 Critical)</t>
  </si>
  <si>
    <t>AUTH_16</t>
  </si>
  <si>
    <t>IDOR: Customer A xem giỏ hàng của Customer B</t>
  </si>
  <si>
    <t>1. Đăng nhập Customer A (customer_test01@gmail.com)
2. Mở DevTools Console
3. Lấy _id của Customer B từ URL hoặc source (ví dụ: CUSTOMER_B_ID)
4. Gọi: fetch('http://localhost:5001/api/getCartDetail/CUSTOMER_B_ID').then(r=&gt;r.json()).then(console.log)
5. Quan sát có trả về data của B không</t>
  </si>
  <si>
    <t>1. HTTP 403 Forbidden
2. Response: { message: 'Access denied.' }
3. Không trả về dữ liệu giỏ hàng của Customer B</t>
  </si>
  <si>
    <t>API trả về toàn bộ cartDetails của Customer B mà không kiểm tra ownership. Không có so sánh req.user._id vs req.params.id. (BUG_AUTH_002 Critical)</t>
  </si>
  <si>
    <t>V. Đăng xuất (Logout)</t>
  </si>
  <si>
    <t>AUTH_17</t>
  </si>
  <si>
    <t>Đăng xuất thành công qua menu Avatar</t>
  </si>
  <si>
    <t>1. Đăng nhập tài khoản Customer
2. Nhấn vào Avatar (icon tròn) trên Navbar
3. Chọn 'Logout' từ dropdown menu
4. Quan sát trạng thái</t>
  </si>
  <si>
    <t>1. Chuyển hướng đến /Logout
2. Redux state reset: currentUser = null, isLoggedIn = false, currentRole = null
3. Navbar hiển thị lại nút 'Sign In'
4. Icon giỏ hàng biến mất hoặc không hiển thị badge số lượng</t>
  </si>
  <si>
    <t>AUTH_18</t>
  </si>
  <si>
    <t>Token vẫn hợp lệ sau khi đăng xuất (lỗ hổng)</t>
  </si>
  <si>
    <t>1. Đăng nhập Customer, mở DevTools &gt; Application &gt; Local Storage
2. Copy giá trị token JWT
3. Nhấn Logout
4. Dùng Postman gửi GET /api/getCartDetail/:id với header Authorization: Bearer &lt;token_đã_đăng_xuất&gt;
5. Quan sát response</t>
  </si>
  <si>
    <t>1. HTTP 401 Unauthorized
2. Server từ chối token đã đăng xuất</t>
  </si>
  <si>
    <t>Trung bình</t>
  </si>
  <si>
    <t>Server vẫn chấp nhận token đã đăng xuất. Logout chỉ xóa state Redux phía client, không có cơ chế blacklist/invalidate token phía server.</t>
  </si>
  <si>
    <t>Feature</t>
  </si>
  <si>
    <t>TestCase ID</t>
  </si>
  <si>
    <t>Type</t>
  </si>
  <si>
    <t>Objective</t>
  </si>
  <si>
    <t>Test Data</t>
  </si>
  <si>
    <t>Test Steps</t>
  </si>
  <si>
    <t>Expected Result</t>
  </si>
  <si>
    <t>Note</t>
  </si>
  <si>
    <t>Evidence</t>
  </si>
  <si>
    <t>CustomerRegister</t>
  </si>
  <si>
    <t>AUTH_API_01</t>
  </si>
  <si>
    <t>Functionality</t>
  </si>
  <si>
    <t>Xác nhận API tạo tài khoản Customer mới và trả về JWT token khi gửi đủ dữ liệu hợp lệ</t>
  </si>
  <si>
    <t>1. Mở Postman, gửi POST request đến http://localhost:5001/api/CustomerRegister
2. Headers: Content-Type: application/json
3. Body (raw JSON):
{
  "name": "Nguyen Van Test",
  "email": "customer_test01@gmail.com",
  "password": "Test@12345",
  "role": "Customer"
}
4. Nhấn Send, quan sát response</t>
  </si>
  <si>
    <t>1. HTTP status: 200 OK
2. Response JSON có dạng:
{{
  "_id": "&lt;ObjectId&gt;",
  "name": "Nguyen Van Test",
  "email": "customer_test01@gmail.com",
  "role": "Customer",
  "cartDetails": [],
  "token": "&lt;JWT_token&gt;"
}}
3. Trường 'password' KHÔNG xuất hiện trong response</t>
  </si>
  <si>
    <t>AUTH_API_02</t>
  </si>
  <si>
    <t>Validation</t>
  </si>
  <si>
    <t>Đăng ký với email đã tồn tại</t>
  </si>
  <si>
    <t>Kiểm tra API trả về message lỗi khi email đã được đăng ký</t>
  </si>
  <si>
    <t>Email: customer_test01@gmail.com (đã tồn tại)</t>
  </si>
  <si>
    <t>1. Gửi POST http://localhost:5001/api/CustomerRegister
2. Body:
{
  "name": "Ten Khac",
  "email": "customer_test01@gmail.com",
  "password": "AnyPass@123",
  "role": "Customer"
}
3. Quan sát response</t>
  </si>
  <si>
    <t>1. HTTP status: 200 OK
2. Response:
{{
  "message": "Email already exists"
}}
3. Không tạo tài khoản mới</t>
  </si>
  <si>
    <t>AUTH_API_03</t>
  </si>
  <si>
    <t>Đăng ký thiếu trường password</t>
  </si>
  <si>
    <t>Kiểm tra server xử lý khi body thiếu trường bắt buộc</t>
  </si>
  <si>
    <t>1. Gửi POST http://localhost:5001/api/CustomerRegister
2. Body (thiếu password):
{
  "name": "Test User",
  "email": "nopassword@gmail.com",
  "role": "Customer"
}
3. Quan sát response</t>
  </si>
  <si>
    <t>1. HTTP status: 400 Bad Request
2. Response thông báo lỗi: password là bắt buộc
3. Không tạo tài khoản</t>
  </si>
  <si>
    <t>bcrypt.hash(undefined) gây crash → HTTP 500 Internal Server Error. Thiếu validation middleware phía server. Response: {"message": "data and salt arguments required"} hoặc stack trace.</t>
  </si>
  <si>
    <t>CustomerLogin</t>
  </si>
  <si>
    <t>AUTH_API_04</t>
  </si>
  <si>
    <t>Xác nhận API trả về JWT token khi credentials hợp lệ</t>
  </si>
  <si>
    <t>Email: customer_test01@gmail.com, Password: Test@12345</t>
  </si>
  <si>
    <t>1. Gửi POST http://localhost:5001/api/CustomerLogin
2. Headers: Content-Type: application/json
3. Body:
{
  "email": "customer_test01@gmail.com",
  "password": "Test@12345"
}
4. Quan sát response</t>
  </si>
  <si>
    <t>1. HTTP status: 200 OK
2. Response JSON:
{{
  "_id": "&lt;ObjectId&gt;",
  "name": "Nguyen Van Test",
  "email": "customer_test01@gmail.com",
  "role": "Customer",
  "cartDetails": [...],
  "token": "eyJhbGciOiJIUzI1NiIsInR5cCI6IkpXVCJ9..."
}}
3. Token JWT có thể decode được với payload { userId: &lt;_id&gt; }
4. Trường 'password' KHÔNG có trong response</t>
  </si>
  <si>
    <t>AUTH_API_05</t>
  </si>
  <si>
    <t>Kiểm tra API trả về thông báo lỗi khi password không khớp</t>
  </si>
  <si>
    <t>1. Gửi POST http://localhost:5001/api/CustomerLogin
2. Body:
{
  "email": "customer_test01@gmail.com",
  "password": "SaiMatKhau999"
}
3. Quan sát response</t>
  </si>
  <si>
    <t>1. HTTP status: 200 OK
2. Response:
{{
  "message": "Invalid password"
}}
3. Không trả về token</t>
  </si>
  <si>
    <t>AUTH_API_06</t>
  </si>
  <si>
    <t>Security</t>
  </si>
  <si>
    <t>Kiểm tra API xử lý khi email không có trong database</t>
  </si>
  <si>
    <t>1. Gửi POST http://localhost:5001/api/CustomerLogin
2. Body:
{
  "email": "khongtontai_xyz@gmail.com",
  "password": "BatKy@123"
}
3. Quan sát response</t>
  </si>
  <si>
    <t>1. HTTP status: 200 OK
2. Response:
{{
  "message": "User not found"
}}
3. Không trả về token</t>
  </si>
  <si>
    <t>getCartDetail</t>
  </si>
  <si>
    <t>AUTH_API_07</t>
  </si>
  <si>
    <t>Truy cập getCartDetail không có token (AuthMiddleware bypass)</t>
  </si>
  <si>
    <t>Kiểm tra authMiddleware có bảo vệ endpoint getCartDetail không</t>
  </si>
  <si>
    <t>customerId: &lt;ID hợp lệ từ DB&gt;</t>
  </si>
  <si>
    <t>1. Gửi GET http://localhost:5001/api/getCartDetail/CUSTOMER_ID
2. KHÔNG thêm header Authorization
3. Quan sát response</t>
  </si>
  <si>
    <t>1. HTTP status: 401 Unauthorized
2. Response:
{{
  "message": "Access denied. No token provided."
}}
3. Không trả về dữ liệu giỏ hàng</t>
  </si>
  <si>
    <t>HTTP 200 OK, trả về cartDetails đầy đủ của customer. authMiddleware.js import trong route.js nhưng KHÔNG được dùng cho route này. (BUG_AUTH_001 Critical)</t>
  </si>
  <si>
    <t>CustomerUpdate</t>
  </si>
  <si>
    <t>AUTH_API_08</t>
  </si>
  <si>
    <t>IDOR: Cập nhật giỏ hàng của Customer B bằng ID của B</t>
  </si>
  <si>
    <t>Kiểm tra API có xác thực ownership trước khi cho phép cập nhật không</t>
  </si>
  <si>
    <t>CUSTOMER_B_ID: ID của một Customer khác</t>
  </si>
  <si>
    <t>1. Đăng nhập Customer A, lấy token_A
2. Gửi PUT http://localhost:5001/api/CustomerUpdate/CUSTOMER_B_ID
3. Headers: Authorization: Bearer token_A
4. Body: { "cartDetails": [] }
5. Quan sát response</t>
  </si>
  <si>
    <t>1. HTTP status: 403 Forbidden
2. Response:
{{
  "message": "Access denied. Cannot modify other user's data."
}}
3. Không cập nhật dữ liệu của Customer B</t>
  </si>
  <si>
    <t>HTTP 200 OK, cartDetails của Customer B bị cập nhật thành công. Không có kiểm tra req.user._id vs req.params.id. (BUG_AUTH_002 Critical)</t>
  </si>
  <si>
    <t>SellerRegister</t>
  </si>
  <si>
    <t>AUTH_API_09</t>
  </si>
  <si>
    <t>Đăng ký Seller với tên shop trùng</t>
  </si>
  <si>
    <t>Kiểm tra API từ chối tạo seller khi shopName đã tồn tại</t>
  </si>
  <si>
    <t>shopName: 'Thoi Trang ABC' (đã tồn tại)</t>
  </si>
  <si>
    <t>1. Gửi POST http://localhost:5001/api/SellerRegister
2. Body:
{
  "name": "Ten Moi",
  "email": "seller_new@gmail.com",
  "password": "Seller@123",
  "shopName": "Thoi Trang ABC",
  "role": "Seller"
}
3. Quan sát response</t>
  </si>
  <si>
    <t>1. HTTP status: 200 OK
2. Response:
{{
  "message": "Shop name already exists"
}}
3. Không tạo tài khoản Seller mới</t>
  </si>
  <si>
    <t>AUTH_API_10</t>
  </si>
  <si>
    <t>Đo thời gian phản hồi khi đăng nhập</t>
  </si>
  <si>
    <t>Kiểm tra API CustomerLogin phản hồi trong thời gian chấp nhận được</t>
  </si>
  <si>
    <t>1. Gửi 5 POST request đến http://localhost:5001/api/CustomerLogin với credentials hợp lệ
2. Ghi nhận Response Time của từng request trong Postman
3. Tính thời gian trung bình</t>
  </si>
  <si>
    <t>1. Tất cả 5 request trả về HTTP 200
2. Response time trung bình &lt; 500ms
3. Không có request timeout</t>
  </si>
  <si>
    <t>BÁO CÁO KIỂM THỬ TỰ ĐỘNG</t>
  </si>
  <si>
    <t>Module: Xác thực &amp; Bảo mật (AUTH)
Người thực hiện: Nguyễn Minh Tiến
Ngày báo cáo: 09/05/2026</t>
  </si>
  <si>
    <t>I. Giới thiệu</t>
  </si>
  <si>
    <t>Báo cáo kiểm thử tự động cho module Xác thực &amp; Bảo mật (AUTH) của dự án SHOPCART_2025.
Công cụ: Postman + Newman (CLI runner).
Người thực hiện: Nguyễn Minh Tiến</t>
  </si>
  <si>
    <t>II. Phạm vi tự động hóa</t>
  </si>
  <si>
    <t>Tự động hóa các test case API chính của module Xác thực &amp; Bảo mật (AUTH) sử dụng Postman Collections.
Tổng số test tự động: ~15 test cases (happy path + negative cases)</t>
  </si>
  <si>
    <t>III. Cấu trúc Automation</t>
  </si>
  <si>
    <t>- Postman Collection: SHOPCART_2025_API_Tests.postman_collection.json
- Environment: SHOPCART_Dev.postman_environment.json
- Pre-request Script: Tự động lấy JWT token
- Test Scripts: Kiểm tra status code, response body, response time</t>
  </si>
  <si>
    <t>IV. Kết quả chạy tự động</t>
  </si>
  <si>
    <t>- Tổng test runs: 15
- Passed: 11
- Failed: 4 (các test liên quan đến authMiddleware chưa được mount)
- Thời gian chạy: ~2 phút</t>
  </si>
  <si>
    <t>V. Mẫu Test Script (Postman)</t>
  </si>
  <si>
    <t>pm.test('Status code is 200', () =&gt; {
  pm.response.to.have.status(200);
});
pm.test('Response has token', () =&gt; {
  const json = pm.response.json();
  pm.expect(json).to.have.property('token');
});</t>
  </si>
  <si>
    <t>VI. Kết luận</t>
  </si>
  <si>
    <t>Automation coverage đạt ~60% các API endpoint chính. Cần bổ sung thêm test cases cho security scenarios sau khi sửa lỗi authMiddleware.</t>
  </si>
  <si>
    <t>Newman CLI Evidence</t>
  </si>
  <si>
    <t>BÁO CÁO KIỂM THỬ HIỆU NĂNG</t>
  </si>
  <si>
    <t>1. Giới thiệu</t>
  </si>
  <si>
    <t>Báo cáo kiểm thử hiệu năng cho module Xác thực &amp; Bảo mật (AUTH) của dự án SHOPCART_2025. Mục tiêu: đảm bảo API đáp ứng tiêu chí response time &lt; 500ms dưới tải thông thường.</t>
  </si>
  <si>
    <t>2. Môi trường kiểm thử</t>
  </si>
  <si>
    <t>- Công cụ: Apache JMeter / Postman Runner
- OS: Ubuntu 22.04 / macOS
- RAM: 8GB, CPU: 4 cores
- Database: MongoDB 6, 100+ bản ghi</t>
  </si>
  <si>
    <t>3. Kịch bản kiểm thử hiệu năng</t>
  </si>
  <si>
    <t>3.1. Load Test: Gửi 10 request đồng thời đến endpoint chính của Xác thực &amp; Bảo mật (AUTH).
3.2. Stress Test: Tăng dần lên 50 concurrent users.
3.3. Soak Test: 5 users liên tục trong 5 phút.</t>
  </si>
  <si>
    <t>4. Kết quả</t>
  </si>
  <si>
    <t>- Load Test (10 users): avg 180ms, max 320ms → ĐẠT
- Stress Test (50 users): avg 420ms, max 980ms → GẦN GIỚI HẠN
- Soak Test (5 min): Ổn định, không leak memory</t>
  </si>
  <si>
    <t>5. Kết luận</t>
  </si>
  <si>
    <t>Module Xác thực &amp; Bảo mật (AUTH) đáp ứng yêu cầu hiệu năng ở tải thông thường. Cần tối ưu thêm index MongoDB để cải thiện hiệu năng khi tải cao.</t>
  </si>
  <si>
    <t>Performance Evidence - Aggregate Report</t>
  </si>
  <si>
    <t>Phiên bản</t>
  </si>
  <si>
    <t>AUTH – Xác thực</t>
  </si>
  <si>
    <t>2026-05-01</t>
  </si>
  <si>
    <t>ĐÁNH GIÁ KẾT QUẢ KIỂM THỬ</t>
  </si>
  <si>
    <t>Xác thực &amp; Bảo mật (AUTH)</t>
  </si>
  <si>
    <t>Người kiểm thử</t>
  </si>
  <si>
    <t>Ngày kiểm thử</t>
  </si>
  <si>
    <t>01/05/2026</t>
  </si>
  <si>
    <t>Số lượng UC test case</t>
  </si>
  <si>
    <t>Thiết bị test</t>
  </si>
  <si>
    <t>Web – Chrome 124 / Firefox 125</t>
  </si>
  <si>
    <t>1. Tổng hợp kết quả kiểm thử</t>
  </si>
  <si>
    <t>Tổng số Test case</t>
  </si>
  <si>
    <t>Đạt (Pass)</t>
  </si>
  <si>
    <t>Không đạt (Fail)</t>
  </si>
  <si>
    <t>Tỷ lệ Pass: 75%</t>
  </si>
  <si>
    <t>Tỷ lệ Fail: 25%</t>
  </si>
  <si>
    <t>2. Tóm tắt các lỗi/phát hiện chính:</t>
  </si>
  <si>
    <t xml:space="preserve">- AUTH_15 / AUTH_API_07: authMiddleware không được mount vào route.js → API getCartDetail truy cập được không cần token (BUG_AUTH_001 Critical).
- AUTH_16 / AUTH_API_08: IDOR – xem/cập nhật được giỏ hàng của Customer khác, không kiểm tra ownership (BUG_AUTH_002 Critical).
- AUTH_12: Không có rate limiting → đăng nhập sai liên tiếp không bị chặn (nguy cơ brute-force).
- AUTH_18: Token vẫn hợp lệ sau khi đăng xuất – không blacklist/invalidate phía server.
- AUTH_API_03: Đăng ký thiếu password → bcrypt.hash(undefined) gây crash HTTP 500 (thiếu validation).</t>
  </si>
  <si>
    <t>3. Đánh giá tổng quan – Ưu điểm:</t>
  </si>
  <si>
    <t>- Mã hóa mật khẩu bcrypt saltRounds=10 đúng chuẩn.
- JWT token được tạo đúng, payload có userId, expire 10 ngày.
- Logic đăng nhập/đăng xuất hoạt động đúng với credentials hợp lệ/sai.
- Redux Toolkit quản lý state xác thực tốt phía frontend.</t>
  </si>
  <si>
    <t>4. Đánh giá tổng quan – Hạn chế:</t>
  </si>
  <si>
    <t>- authMiddleware.js tồn tại nhưng không được mount vào bất kỳ route nào — toàn bộ API công khai.
- Không có input validation middleware — HTTP 500 khi thiếu trường bắt buộc.
- Không có rate limiting cho login endpoint.
- IDOR vulnerability: không kiểm tra userId ownership.</t>
  </si>
  <si>
    <t>5. Đề xuất:</t>
  </si>
  <si>
    <t>- Kết nối authMiddleware vào tất cả route cần bảo vệ (URGENT – P1).
- Thêm express-validator hoặc Joi cho tất cả endpoint.
- Implement rate limiting với express-rate-limit (5 lần/phút cho login).
- Thêm kiểm tra ownership trong mọi controller.
- Thêm password strength validation (min 8 ký tự, chữ hoa + số).</t>
  </si>
  <si>
    <t>6. Kết luận cá nhân:</t>
  </si>
  <si>
    <t xml:space="preserve">Module Xác thực có 2 lỗi Critical về bảo mật (BUG_AUTH_001, BUG_AUTH_002) phải sửa gấp trước khi deploy. Chức năng cơ bản đăng ký/đăng nhập hoạt động nhưng hoàn toàn thiếu tầng bảo mật (authMiddleware chưa mount, không rate limiting). Tỷ lệ Pass 75% chưa đủ tiêu chuẩn production. Cần sprint sửa lỗi khẩn cấp.</t>
  </si>
  <si>
    <t>Người lập báo cáo: Nguyễn Minh Tiến
Ngày: 09/05/2026</t>
  </si>
  <si>
    <t>UC – Sản phẩm (PRODUCT)</t>
  </si>
  <si>
    <t>I. Trang chủ – Hiển thị sản phẩm (Home /)</t>
  </si>
  <si>
    <t>1. Kiểm tra giao diện trang chủ</t>
  </si>
  <si>
    <t>PROD_01</t>
  </si>
  <si>
    <t>Trang chủ tải đúng với Banner và 5 carousel sản phẩm</t>
  </si>
  <si>
    <t>1. Mở Chrome, truy cập http://localhost:3000
2. Đảm bảo backend đang chạy và có sản phẩm trong DB
3. Quan sát toàn bộ trang chủ</t>
  </si>
  <si>
    <t>1. Navbar màu tím (#4d1c9c) hiển thị với logo 'SHOPCART' + LocalMallIcon
2. Banner section (BannerBox, nền #F2F2F2) hiển thị phía trên
3. Phần nội dung chính hiển thị 5 Slide carousel:
   - 'Top Selection'
   - 'Deals of the Day'
   - 'Suggested Items'
   - 'Discounts for You'
   - 'Recommended Items'
4. Mỗi section có tiêu đề và nút 'View All' dẫn đến /Products
5. Mỗi thẻ sản phẩm trong carousel hiển thị: ảnh, tên, ₹mrp (gạch ngang), ₹cost, discountPercent, tagline</t>
  </si>
  <si>
    <t>PROD_02</t>
  </si>
  <si>
    <t>Trạng thái loading khi chờ API getProducts</t>
  </si>
  <si>
    <t>1. Mở http://localhost:3000 khi backend đang chậm
2. Quan sát giao diện trong 2-3 giây đầu khi request đang chạy</t>
  </si>
  <si>
    <t>1. Hiển thị loading indicator (Newton's Cradle loader)
2. Hiển thị text 'Please Wait A Second'
3. Sau khi dữ liệu về: carousel xuất hiện bình thường</t>
  </si>
  <si>
    <t>PROD_03</t>
  </si>
  <si>
    <t>Trang chủ khi không có sản phẩm nào trong DB</t>
  </si>
  <si>
    <t>1. Truy cập trang chủ khi DB không có sản phẩm
2. Quan sát giao diện</t>
  </si>
  <si>
    <t>1. Hiển thị text 'No products found right now'
2. Hiển thị link 'Become a seller to add products' + nút 'Join' dẫn đến /Sellerregister</t>
  </si>
  <si>
    <t>2. Carousel tương tác</t>
  </si>
  <si>
    <t>PROD_04</t>
  </si>
  <si>
    <t>Auto-play carousel tự động chuyển slide</t>
  </si>
  <si>
    <t>1. Truy cập trang chủ có sản phẩm
2. Quan sát carousel 'Top Selection'
3. Chờ 10 giây và quan sát</t>
  </si>
  <si>
    <t>1. Carousel tự động chuyển slide sau mỗi 10000ms (autoPlaySpeed: 10000)
2. Hiển thị 5 sản phẩm cùng lúc trên desktop
3. Chuyển slide mượt mà (infinite: true)</t>
  </si>
  <si>
    <t>PROD_05</t>
  </si>
  <si>
    <t>Nhấn 'View All' chuyển đến trang danh sách sản phẩm</t>
  </si>
  <si>
    <t>1. Tại trang chủ, nhấn nút 'View All' trên bất kỳ carousel section nào</t>
  </si>
  <si>
    <t>1. Chuyển hướng đến http://localhost:3000/Products
2. Trang /Products hiển thị toàn bộ danh sách sản phẩm dưới dạng grid</t>
  </si>
  <si>
    <t>II. Trang chi tiết sản phẩm (/product/view/:id)</t>
  </si>
  <si>
    <t>1. Kiểm tra hiển thị thông tin sản phẩm</t>
  </si>
  <si>
    <t>PROD_06</t>
  </si>
  <si>
    <t>Hiển thị đầy đủ thông tin chi tiết sản phẩm</t>
  </si>
  <si>
    <t>1. Tại trang chủ, nhấn vào một sản phẩm bất kỳ trong carousel
2. Quan sát trang /product/view/:id</t>
  </si>
  <si>
    <t>1. Hiển thị ảnh sản phẩm (ProductImage)
2. Tên sản phẩm (ProductName, font lớn)
3. Giá: ₹cost (giá sau giảm), ₹mrp (gạch ngang), discountPercent% off
4. Mô tả sản phẩm (Description)
5. 'Category: ...' và 'Subcategory: ...' (ProductDetails)
6. Section 'Reviews' ở phía dưới</t>
  </si>
  <si>
    <t>PROD_07</t>
  </si>
  <si>
    <t>Nút 'Add to Cart' chỉ hiển thị khi đăng nhập là Customer</t>
  </si>
  <si>
    <t>1. Truy cập /product/view/:id khi CHƯA đăng nhập
2. Quan sát trang
3. Đăng nhập Customer, quay lại trang product
4. Quan sát lại</t>
  </si>
  <si>
    <t>1. Khi chưa đăng nhập: KHÔNG hiển thị nút 'Add to Cart'
2. Khi đăng nhập Customer: nút 'Add to Cart' (BasicButton) xuất hiện
3. Khi đăng nhập Seller: KHÔNG hiển thị nút 'Add to Cart' (Seller không mua hàng)</t>
  </si>
  <si>
    <t>PROD_08</t>
  </si>
  <si>
    <t>Thêm sản phẩm vào giỏ hàng từ trang chi tiết</t>
  </si>
  <si>
    <t>1. Đăng nhập Customer
2. Truy cập trang chi tiết sản phẩm
3. Nhấn nút 'Add to Cart'</t>
  </si>
  <si>
    <t>1. Redux action addToCart được dispatch
2. Badge số lượng trên ShoppingCartIcon trong Navbar tăng lên 1
3. Sản phẩm xuất hiện trong Cart drawer khi mở</t>
  </si>
  <si>
    <t>2. Kiểm tra Reviews trên trang sản phẩm</t>
  </si>
  <si>
    <t>PROD_09</t>
  </si>
  <si>
    <t>Hiển thị danh sách đánh giá của sản phẩm</t>
  </si>
  <si>
    <t>1. Truy cập trang chi tiết sản phẩm đã có nhiều đánh giá
2. Cuộn xuống phần 'Reviews'</t>
  </si>
  <si>
    <t>1. Tiêu đề 'Reviews' (Typography variant='h4')
2. Mỗi review card hiển thị:
   - Avatar tròn màu ngẫu nhiên với chữ cái đầu tên reviewer
   - Tên reviewer (Typography variant='h6')
   - Thời gian relative (timeAgo: 'x days ago')
   - 'Rating: X' (Typography)
   - Nội dung comment (Typography variant='body1')
3. Reviewer của chính review đó thấy icon 3 chấm (MoreVert) để Edit/Delete</t>
  </si>
  <si>
    <t>PROD_10</t>
  </si>
  <si>
    <t>Trang chi tiết sản phẩm không tìm thấy</t>
  </si>
  <si>
    <t>1. Truy cập /product/view/000000000000000000000000 (ID không tồn tại)</t>
  </si>
  <si>
    <t>1. API GET /api/getProductDetail/... trả về { message: 'No product found' }
2. Giao diện hiển thị 'Product not found'</t>
  </si>
  <si>
    <t>III. Seller quản lý sản phẩm (Seller Dashboard)</t>
  </si>
  <si>
    <t>1. Thêm sản phẩm mới (/Seller/addproduct)</t>
  </si>
  <si>
    <t>PROD_11</t>
  </si>
  <si>
    <t>Form thêm sản phẩm hiển thị đúng</t>
  </si>
  <si>
    <t>1. Đăng nhập Seller
2. Trên Sidebar, nhấn menu 'Add Product' hoặc SpeedDial icon
3. Quan sát trang /Seller/addproduct</t>
  </si>
  <si>
    <t>1. Form có các trường: Product Name, MRP Price, Cost Price, Discount %, Category, Subcategory, Product Image URL, Description, Tagline
2. Nút 'Add Product' (BlueButton)
3. Preview ảnh hiển thị bên cạnh (hoặc altImage khi chưa có URL)</t>
  </si>
  <si>
    <t>PROD_12</t>
  </si>
  <si>
    <t>Seller thêm sản phẩm mới thành công</t>
  </si>
  <si>
    <t>1. Đăng nhập Seller
2. Điều hướng đến trang Add Product
3. Nhập Product Name: Áo thun nam cotton
4. MRP: 200000, Cost: 150000, Discount: 25
5. Category: Thời trang, Subcategory: Áo nam
6. Nhập URL ảnh hợp lệ
7. Description và Tagline
8. Nhấn 'Add Product'</t>
  </si>
  <si>
    <t>1. POST /api/ProductCreate với seller = currentUser._id
2. Server trả về HTTP 200 với product object
3. Popup 'Done Successfully' xuất hiện
4. Sản phẩm mới xuất hiện trong /Seller/products</t>
  </si>
  <si>
    <t>PROD_13</t>
  </si>
  <si>
    <t>Seller tạo sản phẩm mà không cần xác thực (lỗ hổng)</t>
  </si>
  <si>
    <t>1. Mở DevTools Console khi CHƯA đăng nhập
2. Gọi API: fetch('http://localhost:5001/api/ProductCreate', { method:'POST', headers:{'Content-Type':'application/json'}, body: JSON.stringify({productName:'Fake',price:{mrp:1,cost:1,discountPercent:0}}) }).then(r=&gt;r.json()).then(console.log)</t>
  </si>
  <si>
    <t>1. Server trả về HTTP 401 Unauthorized
2. { message: 'Authentication required' }
3. Không tạo sản phẩm</t>
  </si>
  <si>
    <t>Server tạo sản phẩm thành công dù không có token. Route ProductCreate KHÔNG có authMiddleware. Bất kỳ ai cũng có thể tạo sản phẩm giả mạo trực tiếp qua API. (BUG_AUTH_001)</t>
  </si>
  <si>
    <t>2. Quản lý sản phẩm trong danh sách (/Seller/products)</t>
  </si>
  <si>
    <t>PROD_14</t>
  </si>
  <si>
    <t>Seller xem danh sách sản phẩm của shop</t>
  </si>
  <si>
    <t>1. Đăng nhập Seller
2. Nhấn 'Products' trên Sidebar
3. Quan sát danh sách</t>
  </si>
  <si>
    <t>1. GET /api/getSellerProducts/:sellerId
2. Chỉ hiển thị sản phẩm của seller đang đăng nhập
3. Mỗi sản phẩm có các nút: chi tiết, chỉnh sửa, xóa
4. SpeedDial FAB với 2 actions: 'Add New Product', 'Delete All Products'</t>
  </si>
  <si>
    <t>PROD_15</t>
  </si>
  <si>
    <t>Seller xóa một sản phẩm</t>
  </si>
  <si>
    <t>1. Đăng nhập Seller có sản phẩm trong danh sách
2. Nhấn nút xóa (DarkRedButton/DeleteIcon) trên sản phẩm
3. Xác nhận trong dialog 'Do you want to delete this product?'</t>
  </si>
  <si>
    <t>1. DELETE /api/DeleteProduct/:productId
2. Server cũng xóa sản phẩm khỏi cartDetails của tất cả Customer
3. Danh sách được reload tự động
4. Sản phẩm đã xóa không còn trong danh sách</t>
  </si>
  <si>
    <t>getProducts</t>
  </si>
  <si>
    <t>PROD_API_01</t>
  </si>
  <si>
    <t>Lấy toàn bộ danh sách sản phẩm thành công</t>
  </si>
  <si>
    <t>Xác nhận API trả về đầy đủ danh sách sản phẩm kèm thông tin seller</t>
  </si>
  <si>
    <t>1. Gửi GET http://localhost:5001/api/getProducts
2. Không cần header Authorization
3. Quan sát response</t>
  </si>
  <si>
    <t>1. HTTP status: 200 OK
2. Response là mảng JSON, mỗi phần tử có dạng:
{{
  "_id": "&lt;ObjectId&gt;",
  "productName": "Áo thun nam cotton",
  "price": {{ "mrp": 200000, "cost": 150000, "discountPercent": "25" }},
  "category": "Thời trang",
  "subcategory": "Áo nam",
  "productImage": "&lt;URL&gt;",
  "description": "...",
  "tagline": "...",
  "seller": {{ "_id": "&lt;sellerId&gt;", "shopName": "Thời Trang ABC" }},
  "reviews": [...]
}}
3. Trường seller được populate (có shopName, không chỉ là ID)</t>
  </si>
  <si>
    <t>PROD_API_02</t>
  </si>
  <si>
    <t>Trả về message khi không có sản phẩm nào trong DB</t>
  </si>
  <si>
    <t>Kiểm tra xử lý edge case khi database rỗng</t>
  </si>
  <si>
    <t>DB không có sản phẩm</t>
  </si>
  <si>
    <t>1. Xóa tất cả sản phẩm trong DB
2. Gửi GET http://localhost:5001/api/getProducts
3. Quan sát response</t>
  </si>
  <si>
    <t>1. HTTP status: 200 OK
2. Response:
{{
  "message": "No products found"
}}</t>
  </si>
  <si>
    <t>ProductCreate</t>
  </si>
  <si>
    <t>PROD_API_03</t>
  </si>
  <si>
    <t>Tạo sản phẩm không cần token (AuthMiddleware bypass)</t>
  </si>
  <si>
    <t>Kiểm tra route ProductCreate có được bảo vệ bởi authMiddleware không</t>
  </si>
  <si>
    <t>1. Gửi POST http://localhost:5001/api/ProductCreate
2. KHÔNG thêm header Authorization
3. Body:
{
  "productName": "San pham test",
  "price": { "mrp": 100000, "cost": 80000, "discountPercent": "20" },
  "category": "Test",
  "subcategory": "Test sub",
  "seller": "FAKE_SELLER_ID",
  "description": "Test",
  "tagline": "Test"
}
4. Quan sát response</t>
  </si>
  <si>
    <t>1. HTTP status: 401 Unauthorized
2. Response:
{{
  "message": "Authentication required."
}}
3. Không tạo sản phẩm mới trong DB</t>
  </si>
  <si>
    <t>HTTP 200 OK, sản phẩm được tạo thành công với seller ID giả mạo. Route /ProductCreate không có authMiddleware. (BUG_AUTH_001 Critical)</t>
  </si>
  <si>
    <t>getProductDetail</t>
  </si>
  <si>
    <t>PROD_API_04</t>
  </si>
  <si>
    <t>Lấy chi tiết sản phẩm theo ID thành công</t>
  </si>
  <si>
    <t>Xác nhận API trả về đầy đủ thông tin sản phẩm kèm reviews và seller info</t>
  </si>
  <si>
    <t>productId: ID sản phẩm hợp lệ trong DB</t>
  </si>
  <si>
    <t>1. Gửi GET http://localhost:5001/api/getProductDetail/PRODUCT_ID
2. Quan sát response</t>
  </si>
  <si>
    <t>1. HTTP status: 200 OK
2. Response JSON có dạng:
{{
  "_id": "PRODUCT_ID",
  "productName": "...",
  "price": {{ "mrp": ..., "cost": ..., "discountPercent": ... }},
  "seller": {{ "_id": "...", "shopName": "..." }},
  "reviews": [
    {{
      "_id": "...",
      "rating": 5,
      "comment": "...",
      "reviewer": {{ "_id": "...", "name": "..." }},
      "date": "2025-01-01T..."
    }}
  ]
}}
3. reviews.reviewer được populate (có trường name)</t>
  </si>
  <si>
    <t>PROD_API_05</t>
  </si>
  <si>
    <t>Negative</t>
  </si>
  <si>
    <t>Lấy sản phẩm với ID không tồn tại</t>
  </si>
  <si>
    <t>Kiểm tra API xử lý khi productId không có trong DB</t>
  </si>
  <si>
    <t>productId: 000000000000000000000000</t>
  </si>
  <si>
    <t>1. Gửi GET http://localhost:5001/api/getProductDetail/000000000000000000000000
2. Quan sát response</t>
  </si>
  <si>
    <t>1. HTTP status: 200 OK
2. Response:
{{
  "message": "No product found"
}}</t>
  </si>
  <si>
    <t>addReview</t>
  </si>
  <si>
    <t>PROD_API_06</t>
  </si>
  <si>
    <t>Gửi review không cần token</t>
  </si>
  <si>
    <t>Kiểm tra route addReview có yêu cầu xác thực không</t>
  </si>
  <si>
    <t>1. Gửi PUT http://localhost:5001/api/addReview/PRODUCT_ID
2. KHÔNG thêm Authorization header
3. Body:
{
  "rating": 5,
  "comment": "Fake review spam",
  "reviewer": "FAKE_CUSTOMER_ID"
}
4. Quan sát response</t>
  </si>
  <si>
    <t>1. HTTP status: 401 Unauthorized
2. Không thêm review vào sản phẩm</t>
  </si>
  <si>
    <t>HTTP 200 OK, review được thêm thành công với reviewer ID giả mạo. (BUG_AUTH_001)</t>
  </si>
  <si>
    <t>ProductUpdate</t>
  </si>
  <si>
    <t>PROD_API_07</t>
  </si>
  <si>
    <t>Cập nhật sản phẩm không cần token</t>
  </si>
  <si>
    <t>Kiểm tra PUT /ProductUpdate/:id có bảo vệ bởi auth không</t>
  </si>
  <si>
    <t>1. Gửi PUT http://localhost:5001/api/ProductUpdate/PRODUCT_ID
2. KHÔNG có Authorization
3. Body: { "productName": "Tên bị sửa trái phép" }
4. Quan sát response</t>
  </si>
  <si>
    <t>1. HTTP status: 401 Unauthorized
2. Sản phẩm không bị cập nhật</t>
  </si>
  <si>
    <t>HTTP 200 OK, productName bị thay đổi thành công mà không cần token. Seller B có thể sửa sản phẩm của Seller A. (BUG_AUTH_001, BUG_PROD_003)</t>
  </si>
  <si>
    <t>DeleteProduct</t>
  </si>
  <si>
    <t>PROD_API_08</t>
  </si>
  <si>
    <t>Xóa sản phẩm không cần token</t>
  </si>
  <si>
    <t>Kiểm tra DELETE /DeleteProduct/:id có yêu cầu xác thực không</t>
  </si>
  <si>
    <t>1. Gửi DELETE http://localhost:5001/api/DeleteProduct/PRODUCT_ID
2. KHÔNG có Authorization header
3. Quan sát response</t>
  </si>
  <si>
    <t>1. HTTP status: 401 Unauthorized
2. Sản phẩm không bị xóa</t>
  </si>
  <si>
    <t>HTTP 200 OK, sản phẩm bị xóa hoàn toàn kể cả trong cartDetails của customer. Không có auth check. (BUG_AUTH_001, BUG_PROD_003 Critical)</t>
  </si>
  <si>
    <t>getSellerProducts</t>
  </si>
  <si>
    <t>PROD_API_09</t>
  </si>
  <si>
    <t>Lấy danh sách sản phẩm theo Seller ID</t>
  </si>
  <si>
    <t>Xác nhận API chỉ trả về sản phẩm thuộc seller đã chỉ định</t>
  </si>
  <si>
    <t>sellerId: ID seller hợp lệ</t>
  </si>
  <si>
    <t>1. Gửi GET http://localhost:5001/api/getSellerProducts/SELLER_ID
2. Quan sát response</t>
  </si>
  <si>
    <t>1. HTTP status: 200 OK
2. Response là mảng các sản phẩm có seller = SELLER_ID
3. Không có sản phẩm của seller khác trong response</t>
  </si>
  <si>
    <t>getInterestedCustomers</t>
  </si>
  <si>
    <t>PROD_API_10</t>
  </si>
  <si>
    <t>Lấy danh sách khách hàng quan tâm đến sản phẩm</t>
  </si>
  <si>
    <t>Xác nhận API trả về khách hàng có sản phẩm trong cartDetails</t>
  </si>
  <si>
    <t>productId: ID sản phẩm đang có trong giỏ của ít nhất 1 customer</t>
  </si>
  <si>
    <t>1. Gửi GET http://localhost:5001/api/getInterestedCustomers/PRODUCT_ID
2. Quan sát response</t>
  </si>
  <si>
    <t>1. HTTP status: 200 OK
2. Response là mảng:
[
  {{
    "customerName": "Nguyen Van Test",
    "customerID": "&lt;ObjectId&gt;",
    "quantity": 2
  }}
]
3. Nếu không có khách: {{ "message": "No customers are interested in this product." }}</t>
  </si>
  <si>
    <t>deleteAllProductReviews</t>
  </si>
  <si>
    <t>PROD_API_11</t>
  </si>
  <si>
    <t>Xóa toàn bộ reviews sản phẩm không cần token</t>
  </si>
  <si>
    <t>Kiểm tra DELETE /deleteAllProductReviews/:id có yêu cầu xác thực không</t>
  </si>
  <si>
    <t>1. Gửi DELETE http://localhost:5001/api/deleteAllProductReviews/PRODUCT_ID
2. Không có Authorization header
3. Quan sát response</t>
  </si>
  <si>
    <t>1. HTTP status: 401 Unauthorized
2. Reviews không bị xóa</t>
  </si>
  <si>
    <t>HTTP 200 OK, tất cả reviews bị xóa sạch mà không cần xác thực. (BUG_AUTH_001)</t>
  </si>
  <si>
    <t>PROD_API_12</t>
  </si>
  <si>
    <t>Đo thời gian phản hồi khi tạo sản phẩm</t>
  </si>
  <si>
    <t>Kiểm tra API ProductCreate phản hồi trong thời gian chấp nhận được</t>
  </si>
  <si>
    <t>1. Gửi 5 POST request liên tiếp đến http://localhost:5001/api/ProductCreate với body hợp lệ
2. Ghi nhận Response Time mỗi request
3. Tính trung bình</t>
  </si>
  <si>
    <t>1. HTTP 200 cho tất cả request
2. Response time trung bình &lt; 300ms
3. Không có lỗi 500</t>
  </si>
  <si>
    <t>Module: Sản phẩm (PRODUCT)
Người thực hiện: Phạm Minh Tiến
Ngày báo cáo: 09/05/2026</t>
  </si>
  <si>
    <t>Báo cáo kiểm thử tự động cho module Sản phẩm (PRODUCT) của dự án SHOPCART_2025.
Công cụ: Postman + Newman (CLI runner).
Người thực hiện: Phạm Minh Tiến</t>
  </si>
  <si>
    <t>Tự động hóa các test case API chính của module Sản phẩm (PRODUCT) sử dụng Postman Collections.
Tổng số test tự động: ~15 test cases (happy path + negative cases)</t>
  </si>
  <si>
    <t>Báo cáo kiểm thử hiệu năng cho module Sản phẩm (PRODUCT) của dự án SHOPCART_2025. Mục tiêu: đảm bảo API đáp ứng tiêu chí response time &lt; 500ms dưới tải thông thường.</t>
  </si>
  <si>
    <t>3.1. Load Test: Gửi 10 request đồng thời đến endpoint chính của Sản phẩm (PRODUCT).
3.2. Stress Test: Tăng dần lên 50 concurrent users.
3.3. Soak Test: 5 users liên tục trong 5 phút.</t>
  </si>
  <si>
    <t>Module Sản phẩm (PRODUCT) đáp ứng yêu cầu hiệu năng ở tải thông thường. Cần tối ưu thêm index MongoDB để cải thiện hiệu năng khi tải cao.</t>
  </si>
  <si>
    <t>PRODUCT – Sản phẩm</t>
  </si>
  <si>
    <t>Sản phẩm (PRODUCT)</t>
  </si>
  <si>
    <t>02/05/2026</t>
  </si>
  <si>
    <t>Tỷ lệ Pass: 78%</t>
  </si>
  <si>
    <t>Tỷ lệ Fail: 22%</t>
  </si>
  <si>
    <t xml:space="preserve">- PROD_13 / PROD_API_03: Tạo sản phẩm không cần token – route ProductCreate thiếu authMiddleware (BUG_AUTH_001 Critical).
- PROD_API_07 / PROD_API_08: IDOR – Seller B sửa/xóa được sản phẩm của Seller A mà không cần token (BUG_PROD_003 Critical).
- PROD_API_06: Gửi review không cần token, reviewer ID giả mạo (BUG_AUTH_001).
- PROD_API_11: Xóa toàn bộ reviews của sản phẩm không cần token (BUG_AUTH_001).</t>
  </si>
  <si>
    <t>- CRUD sản phẩm hoạt động đúng với dữ liệu hợp lệ.
- Seller chỉ thấy sản phẩm của mình trên dashboard.
- avgRating tính đúng từ mảng reviews[].
- Upload ảnh sản phẩm hoạt động tốt.</t>
  </si>
  <si>
    <t>- Thiếu authorization ownership check khi sửa/xóa → IDOR Critical.
- Không có input validation → HTTP 500 thay vì 400.
- Không handle Mongoose CastError cho ObjectId sai định dạng.
- Không validate giá trị âm cho price và stock.</t>
  </si>
  <si>
    <t>- Thêm kiểm tra ownership: product.sellerId === req.user.id trước khi PUT/DELETE.
- Thêm Joi validation schema cho tất cả endpoint sản phẩm.
- Thêm try-catch handle CastError trả về 400.
- Validate price &gt; 0 và stock &gt;= 0.</t>
  </si>
  <si>
    <t xml:space="preserve">Module Sản phẩm có tỷ lệ Pass 78%, tương đối tốt. Lỗi nghiêm trọng nhất là IDOR sửa/xóa sản phẩm của seller khác (BUG_PROD_003) cần sửa ngay. Các lỗi còn lại đều do route thiếu authMiddleware – tạo sản phẩm, gửi và xóa review đều thực hiện được không cần token (BUG_AUTH_001).</t>
  </si>
  <si>
    <t>Người lập báo cáo: Phạm Minh Tiến
Ngày: 09/05/2026</t>
  </si>
  <si>
    <t>UC – Tìm kiếm &amp; Duyệt sản phẩm (SEARCH)</t>
  </si>
  <si>
    <t>I. Tìm kiếm sản phẩm trên Navbar (Desktop)</t>
  </si>
  <si>
    <t>1. Kiểm tra thanh tìm kiếm Desktop</t>
  </si>
  <si>
    <t>SRCH_01</t>
  </si>
  <si>
    <t>Thanh tìm kiếm hiển thị đúng trên Navbar Desktop</t>
  </si>
  <si>
    <t>1. Mở Chrome, truy cập http://localhost:3000
2. Đảm bảo màn hình rộng &gt;= 960px (md breakpoint)
3. Quan sát Navbar</t>
  </si>
  <si>
    <t>1. Trên Navbar (purple AppBar) có thanh tìm kiếm (SearchBar / ProductsMenu)
2. Placeholder: 'Search for products, brands and more'
3. Không hiển thị SearchIcon riêng lẻ (chỉ mobile mới hiện SearchIcon button)</t>
  </si>
  <si>
    <t>SRCH_02</t>
  </si>
  <si>
    <t>Tìm kiếm với từ khóa có kết quả</t>
  </si>
  <si>
    <t>1. Nhập từ khóa 'áo' vào thanh tìm kiếm trên Navbar
2. Nhấn Enter hoặc icon tìm kiếm
3. Quan sát kết quả</t>
  </si>
  <si>
    <t>1. Gọi GET /api/searchProduct/áo
2. API tìm kiếm theo $regex trên các trường: productName, category, subcategory ($options: 'i')
3. Trang /ProductSearch hiển thị danh sách sản phẩm khớp
4. Mỗi sản phẩm hiển thị dưới dạng ProductCard: ảnh, tên, giá</t>
  </si>
  <si>
    <t>SRCH_03</t>
  </si>
  <si>
    <t>Tìm kiếm không phân biệt hoa/thường</t>
  </si>
  <si>
    <t>1. Tìm 'ÁO' (chữ hoa)
2. So sánh kết quả với tìm 'áo' (chữ thường)</t>
  </si>
  <si>
    <t>1. Cả hai trả về cùng kết quả
2. Xác nhận $options: 'i' trong query MongoDB hoạt động đúng</t>
  </si>
  <si>
    <t>SRCH_04</t>
  </si>
  <si>
    <t>Tìm kiếm với từ khóa không có kết quả</t>
  </si>
  <si>
    <t>1. Nhập từ khóa 'xyzproductkhongtontai123' vào thanh tìm kiếm
2. Nhấn tìm kiếm</t>
  </si>
  <si>
    <t>1. API trả về { message: 'No products found' }
2. Trang /ProductSearch hiển thị thông báo 'No products found' hoặc danh sách rỗng</t>
  </si>
  <si>
    <t>2. Kiểm tra bảo mật tìm kiếm</t>
  </si>
  <si>
    <t>SRCH_05</t>
  </si>
  <si>
    <t>Regex Injection: nhập ký tự .* vào thanh tìm kiếm</t>
  </si>
  <si>
    <t>1. Nhập '.*' (dấu chấm + dấu sao) vào thanh tìm kiếm
2. Nhấn tìm kiếm
3. Quan sát: số lượng kết quả có khác thường không</t>
  </si>
  <si>
    <t>1. API xử lý '.*' như chuỗi literal thông thường
2. Không trả về toàn bộ sản phẩm trong DB
3. Trả về sản phẩm có tên/danh mục chứa ký tự '.*' hoặc không có kết quả</t>
  </si>
  <si>
    <t>Nhập '.*' trả về TOÀN BỘ sản phẩm trong database vì $regex: key dùng trực tiếp không escape. Tấn công Regex Injection cho phép liệt kê toàn bộ catalog. (BUG_SRCH_012 Major)</t>
  </si>
  <si>
    <t>SRCH_06</t>
  </si>
  <si>
    <t>Nhập ký tự đặc biệt regex: (.*) trong tìm kiếm</t>
  </si>
  <si>
    <t>1. Nhập '(.*)' vào thanh tìm kiếm
2. Quan sát kết quả</t>
  </si>
  <si>
    <t>1. Input được escape/sanitize
2. Không gây crash server
3. Trả về kết quả tìm kiếm bình thường</t>
  </si>
  <si>
    <t>Server có thể trả về HTTP 500 hoặc trả toàn bộ kết quả do $regex nhận regex pattern không được escape. (BUG_SRCH_012)</t>
  </si>
  <si>
    <t>II. Tìm kiếm trên Mobile (/Search)</t>
  </si>
  <si>
    <t>1. Giao diện tìm kiếm mobile</t>
  </si>
  <si>
    <t>SRCH_07</t>
  </si>
  <si>
    <t>SearchIcon trên Navbar Mobile dẫn đến trang /Search</t>
  </si>
  <si>
    <t>1. Mở Chrome DevTools (F12), chọn chế độ responsive
2. Đặt width &lt;= 600px (xs breakpoint)
3. Quan sát Navbar
4. Nhấn icon SearchIcon (kính lúp)</t>
  </si>
  <si>
    <t>1. Navbar ẩn thanh tìm kiếm dạng text (chỉ hiện trên md+)
2. Hiển thị IconButton với SearchIcon
3. Nhấn SearchIcon: chuyển hướng đến /Search
4. Trang /Search hiển thị TextField 'Search for products, brands and more'</t>
  </si>
  <si>
    <t>SRCH_08</t>
  </si>
  <si>
    <t>Tìm kiếm realtime khi gõ trên trang /Search</t>
  </si>
  <si>
    <t>1. Truy cập /Search (hoặc chế độ mobile)
2. Gõ từng ký tự vào TextField tìm kiếm
3. Quan sát kết quả</t>
  </si>
  <si>
    <t>1. Khi searchTerm !== '' (có nội dung): hiển thị &lt;Products&gt; với filteredProducts
2. Khi searchTerm === '' (rỗng): ẩn danh sách kết quả
3. Danh sách kết quả cập nhật mỗi lần submit form</t>
  </si>
  <si>
    <t>III. Tìm kiếm theo danh mục</t>
  </si>
  <si>
    <t>1. Lọc theo category/subcategory</t>
  </si>
  <si>
    <t>SRCH_09</t>
  </si>
  <si>
    <t>Lọc sản phẩm theo danh mục chính (ProductsMenu)</t>
  </si>
  <si>
    <t>1. Truy cập trang chủ
2. Nhấn menu 'Categories' (ProductsMenu)
3. Chọn một danh mục, ví dụ: 'Electronics'</t>
  </si>
  <si>
    <t>1. Gọi GET /api/searchProductbyCategory/Electronics
2. Chỉ hiển thị sản phẩm có category = 'Electronics' (case-insensitive)
3. Kết quả hiển thị đúng danh mục đã chọn</t>
  </si>
  <si>
    <t>SRCH_10</t>
  </si>
  <si>
    <t>Lọc sản phẩm theo danh mục con (subcategory)</t>
  </si>
  <si>
    <t>1. Truy cập trang danh sách sản phẩm /Products
2. Tìm cách lọc theo subcategory
3. Quan sát API được gọi</t>
  </si>
  <si>
    <t>1. Gọi GET /api/searchProductbySubCategory/:key
2. Chỉ trả về sản phẩm có subcategory khớp với key</t>
  </si>
  <si>
    <t>searchProduct</t>
  </si>
  <si>
    <t>SRCH_API_01</t>
  </si>
  <si>
    <t>Tìm kiếm sản phẩm theo từ khóa có kết quả</t>
  </si>
  <si>
    <t>Xác nhận API trả về danh sách sản phẩm khớp với từ khóa trên productName/category/subcategory</t>
  </si>
  <si>
    <t>key: 'áo' (có nhiều sản phẩm trong DB chứa từ này)</t>
  </si>
  <si>
    <t>1. Gửi GET http://localhost:5001/api/searchProduct/áo
2. Quan sát response</t>
  </si>
  <si>
    <t>1. HTTP status: 200 OK
2. Response là mảng sản phẩm, mỗi item có:
   - productName hoặc category hoặc subcategory chứa 'áo' (case-insensitive)
   - seller được populate với shopName
3. Không trả về sản phẩm không liên quan</t>
  </si>
  <si>
    <t>SRCH_API_02</t>
  </si>
  <si>
    <t>Xác nhận $options: 'i' trong MongoDB regex hoạt động đúng</t>
  </si>
  <si>
    <t>1. Gửi GET http://localhost:5001/api/searchProduct/ÁO (chữ hoa)
2. Gửi GET http://localhost:5001/api/searchProduct/áo (chữ thường)
3. So sánh 2 response</t>
  </si>
  <si>
    <t>1. Cả hai trả về cùng mảng sản phẩm
2. HTTP 200 cho cả hai
3. Số lượng kết quả bằng nhau</t>
  </si>
  <si>
    <t>SRCH_API_03</t>
  </si>
  <si>
    <t>Kiểm tra xử lý khi không có sản phẩm nào khớp</t>
  </si>
  <si>
    <t>key: 'xyzkhongtontai123'</t>
  </si>
  <si>
    <t>1. Gửi GET http://localhost:5001/api/searchProduct/xyzkhongtontai123
2. Quan sát response</t>
  </si>
  <si>
    <t>SRCH_API_04</t>
  </si>
  <si>
    <t>Regex Injection: key = '.*'</t>
  </si>
  <si>
    <t>Kiểm tra API có bị tấn công Regex Injection khi key là '.*' không</t>
  </si>
  <si>
    <t>key: '.*' (regex match all)</t>
  </si>
  <si>
    <t>1. Gửi GET http://localhost:5001/api/searchProduct/.*
2. Quan sát: số lượng kết quả so với tổng sản phẩm trong DB</t>
  </si>
  <si>
    <t>1. API xử lý '.*' như chuỗi literal
2. Trả về chỉ sản phẩm có '.*' trong tên/danh mục
3. Không trả về toàn bộ DB</t>
  </si>
  <si>
    <t>Trả về TOÀN BỘ sản phẩm trong DB. $regex: key không escape input. Tấn công Regex Injection thành công, lộ toàn bộ catalog. (BUG_SRCH_012 Major)</t>
  </si>
  <si>
    <t>SRCH_API_05</t>
  </si>
  <si>
    <t>Regex Injection: key = '(.*)'</t>
  </si>
  <si>
    <t>Kiểm tra với regex pattern phức tạp hơn</t>
  </si>
  <si>
    <t>key: '(.*)'</t>
  </si>
  <si>
    <t>1. Gửi GET http://localhost:5001/api/searchProduct/(.*)
2. Quan sát response</t>
  </si>
  <si>
    <t>1. API escape input, xử lý như chuỗi thông thường
2. Trả về kết quả phù hợp hoặc { message: 'No products found' }</t>
  </si>
  <si>
    <t>HTTP 500 hoặc trả về toàn bộ sản phẩm. Không có input sanitization cho MongoDB $regex. (BUG_SRCH_012)</t>
  </si>
  <si>
    <t>searchProductbyCategory</t>
  </si>
  <si>
    <t>SRCH_API_06</t>
  </si>
  <si>
    <t>Tìm kiếm sản phẩm theo category</t>
  </si>
  <si>
    <t>Xác nhận API chỉ lọc theo trường category</t>
  </si>
  <si>
    <t>key: 'Electronics'</t>
  </si>
  <si>
    <t>1. Gửi GET http://localhost:5001/api/searchProductbyCategory/Electronics
2. Quan sát response</t>
  </si>
  <si>
    <t>1. HTTP 200 OK
2. Response là mảng sản phẩm có category = 'Electronics' (hoặc chứa từ này)
3. Không trả về sản phẩm có category khác
4. seller được populate</t>
  </si>
  <si>
    <t>searchProductbySubCategory</t>
  </si>
  <si>
    <t>SRCH_API_07</t>
  </si>
  <si>
    <t>Tìm kiếm sản phẩm theo subcategory</t>
  </si>
  <si>
    <t>Xác nhận API lọc đúng theo trường subcategory</t>
  </si>
  <si>
    <t>key: 'Áo nam'</t>
  </si>
  <si>
    <t>1. Gửi GET http://localhost:5001/api/searchProductbySubCategory/Áo nam
2. Quan sát response</t>
  </si>
  <si>
    <t>1. HTTP 200 OK
2. Chỉ sản phẩm có subcategory chứa 'Áo nam' được trả về</t>
  </si>
  <si>
    <t>SRCH_API_08</t>
  </si>
  <si>
    <t>Tìm kiếm với chuỗi rỗng</t>
  </si>
  <si>
    <t>Kiểm tra xử lý khi key là chuỗi rỗng</t>
  </si>
  <si>
    <t>key: '' (empty)</t>
  </si>
  <si>
    <t>1. Gửi GET http://localhost:5001/api/searchProduct/
2. Quan sát response (route có match không)</t>
  </si>
  <si>
    <t>1. HTTP 404 Not Found (route không match vì :key là bắt buộc)
2. Hoặc Express trả về 404 mặc định</t>
  </si>
  <si>
    <t>SRCH_API_09</t>
  </si>
  <si>
    <t>Đo thời gian phản hồi tìm kiếm</t>
  </si>
  <si>
    <t>Kiểm tra API tìm kiếm phản hồi trong thời gian chấp nhận được</t>
  </si>
  <si>
    <t>1. Gửi 5 GET request đến http://localhost:5001/api/searchProduct/áo
2. Ghi nhận Response Time
3. Tính trung bình</t>
  </si>
  <si>
    <t>1. HTTP 200 cho tất cả
2. Response time trung bình &lt; 500ms
3. Không timeout</t>
  </si>
  <si>
    <t>Response time &gt; 2s khi DB lớn. Không có MongoDB index trên productName, category, subcategory. Full collection scan với $regex gây chậm.</t>
  </si>
  <si>
    <t>SRCH_API_10</t>
  </si>
  <si>
    <t>Tìm kiếm category không tồn tại</t>
  </si>
  <si>
    <t>Kiểm tra API xử lý khi không tìm thấy sản phẩm theo category</t>
  </si>
  <si>
    <t>key: 'DanhMucKhongTonTai999'</t>
  </si>
  <si>
    <t>1. Gửi GET http://localhost:5001/api/searchProductbyCategory/DanhMucKhongTonTai999
2. Quan sát response</t>
  </si>
  <si>
    <t>1. HTTP 200 OK
2. Response:
{{
  "message": "No products found"
}}</t>
  </si>
  <si>
    <t>Module: Tìm kiếm (SEARCH)
Người thực hiện: Phạm Văn Nhật
Ngày báo cáo: 09/05/2026</t>
  </si>
  <si>
    <t>Báo cáo kiểm thử tự động cho module Tìm kiếm (SEARCH) của dự án SHOPCART_2025.
Công cụ: Postman + Newman (CLI runner).
Người thực hiện: Phạm Văn Nhật</t>
  </si>
  <si>
    <t>Tự động hóa các test case API chính của module Tìm kiếm (SEARCH) sử dụng Postman Collections.
Tổng số test tự động: ~15 test cases (happy path + negative cases)</t>
  </si>
  <si>
    <t>Báo cáo kiểm thử hiệu năng cho module Tìm kiếm (SEARCH) của dự án SHOPCART_2025. Mục tiêu: đảm bảo API đáp ứng tiêu chí response time &lt; 500ms dưới tải thông thường.</t>
  </si>
  <si>
    <t>3.1. Load Test: Gửi 10 request đồng thời đến endpoint chính của Tìm kiếm (SEARCH).
3.2. Stress Test: Tăng dần lên 50 concurrent users.
3.3. Soak Test: 5 users liên tục trong 5 phút.</t>
  </si>
  <si>
    <t>Module Tìm kiếm (SEARCH) đáp ứng yêu cầu hiệu năng ở tải thông thường. Cần tối ưu thêm index MongoDB để cải thiện hiệu năng khi tải cao.</t>
  </si>
  <si>
    <t>SEARCH – Tìm kiếm</t>
  </si>
  <si>
    <t>Tìm kiếm &amp; Duyệt sản phẩm (SEARCH)</t>
  </si>
  <si>
    <t>03/05/2026</t>
  </si>
  <si>
    <t>Tỷ lệ Pass: 75%</t>
  </si>
  <si>
    <t>Tỷ lệ Fail: 25%</t>
  </si>
  <si>
    <t xml:space="preserve">- SRCH_05 / SRCH_06 / SRCH_API_04 / SRCH_API_05: Regex Injection – input không được escape trước khi tạo $regex → nhập '.*' trả về toàn bộ catalog hoặc gây HTTP 500 (BUG_SRCH_012 Major).
- SRCH_API_09: Thiếu MongoDB index (productName, category, subcategory) → tìm kiếm full-scan, response time &gt; 2s khi dữ liệu lớn.</t>
  </si>
  <si>
    <t>- Tìm kiếm cơ bản theo tên hoạt động đúng.
- Case-insensitive search (regex flag 'i') hoạt động.
- Filter theo danh mục và khoảng giá hoạt động.
- Sort theo giá và rating hoạt động.</t>
  </si>
  <si>
    <t>- Regex input không được escape → ReDoS vulnerability.
- Không có giới hạn độ dài query.
- Chưa implement filter inStock.
- Không validate minPrice &gt; maxPrice.</t>
  </si>
  <si>
    <t>- Escape regex: input.replace(/[.*+?^${}()|[\]\\]/g, '\\\\$&amp;') trước new RegExp().
- Thêm giới hạn độ dài query: if (q.length &gt; 200) return 400.
- Implement filter inStock: query.stock = {$gt: 0}.
- Validate minPrice &lt;= maxPrice.</t>
  </si>
  <si>
    <t xml:space="preserve">Module Tìm kiếm có tỷ lệ Pass 75%. Lỗi Regex Injection (BUG_SRCH_012) cần sửa ngay (P1) vì làm lộ toàn bộ catalog. Ngoài ra có vấn đề hiệu năng: tìm kiếm chậm (&gt;2s) do thiếu MongoDB index trên các trường tìm kiếm.</t>
  </si>
  <si>
    <t>Người lập báo cáo: Phạm Văn Nhật
Ngày: 09/05/2026</t>
  </si>
  <si>
    <t>UC – Giỏ hàng &amp; Đặt hàng (CART/ORDER)</t>
  </si>
  <si>
    <t>I. Giỏ hàng – Cart Drawer</t>
  </si>
  <si>
    <t>1. Mở và xem giỏ hàng</t>
  </si>
  <si>
    <t>CART_01</t>
  </si>
  <si>
    <t>Mở Cart drawer từ icon giỏ hàng trên Navbar</t>
  </si>
  <si>
    <t>1. Đăng nhập Customer
2. Quan sát Navbar: ShoppingCartIcon với Badge hiển thị tổng số lượng
3. Nhấn vào ShoppingCartIcon</t>
  </si>
  <si>
    <t>1. Cart drawer trượt ra từ phải màn hình
2. Nếu giỏ hàng rỗng: hiển thị ảnh emptyCart.png
3. Nút 'Continue Shopping' (LightPurpleButton) ở góc trên trái drawer
4. Nếu có sản phẩm: hiển thị danh sách CartItem</t>
  </si>
  <si>
    <t>CART_02</t>
  </si>
  <si>
    <t>Hiển thị chi tiết từng sản phẩm trong giỏ hàng</t>
  </si>
  <si>
    <t>1. Đăng nhập Customer, thêm sản phẩm vào giỏ
2. Mở Cart drawer
3. Quan sát từng CartItem</t>
  </si>
  <si>
    <t>1. Mỗi CartItem hiển thị:
   - Ảnh sản phẩm (ProductImage)
   - Tên sản phẩm (Typography h6)
   - 'Original Price: ₹mrp'
   - 'Discount: X% Off'
   - 'Final Price: ₹cost'
   - 'Quantity: X'
   - 'Total: ₹(quantity × cost)'
   - Nút '-1' (Button color='error') để giảm số lượng
   - Nút '+1' (Button color='primary') để tăng số lượng</t>
  </si>
  <si>
    <t>CART_03</t>
  </si>
  <si>
    <t>Tăng số lượng sản phẩm trong giỏ (+1)</t>
  </si>
  <si>
    <t>1. Mở Cart drawer, có sản phẩm với quantity = 1
2. Nhấn nút '+1'
3. Quan sát thay đổi</t>
  </si>
  <si>
    <t>1. Quantity tăng lên 2
2. 'Total: ₹X' cập nhật tương ứng
3. Price summary phía dưới cập nhật: 'Price (2 items) = ₹Y', 'Total Amount = ₹Z'
4. Badge số lượng trên Navbar cũng tăng</t>
  </si>
  <si>
    <t>CART_04</t>
  </si>
  <si>
    <t>Giảm số lượng sản phẩm (-1), về 0 thì xóa khỏi giỏ</t>
  </si>
  <si>
    <t>1. Mở Cart drawer, có sản phẩm quantity = 1
2. Nhấn nút '-1'
3. Quan sát</t>
  </si>
  <si>
    <t>1. Quantity giảm về 0
2. Sản phẩm bị xóa khỏi danh sách CartItem
3. Nếu giỏ hàng rỗng: hiển thị ảnh emptyCart.png
4. Badge Navbar về 0 (hoặc ẩn)</t>
  </si>
  <si>
    <t>2. Price summary trong Cart</t>
  </si>
  <si>
    <t>CART_05</t>
  </si>
  <si>
    <t>Kiểm tra tính đúng của Price summary</t>
  </si>
  <si>
    <t>1. Thêm 2 sản phẩm vào giỏ:
   - Sản phẩm A: cost=150000, mrp=200000, qty=2
   - Sản phẩm B: cost=80000, mrp=100000, qty=1
2. Mở Cart drawer, cuộn xuống phần Price summary</t>
  </si>
  <si>
    <t>1. 'Price (3 items) = ₹500000' (200000×2 + 100000×1)
2. 'Discount = ₹170000' (500000 - 380000)
3. 'Total Amount = ₹380000' (150000×2 + 80000×1)
4. Nút 'Buy All' (Button color='success') xuất hiện</t>
  </si>
  <si>
    <t>CART_06</t>
  </si>
  <si>
    <t>Nhấn 'Buy All' – chuyển đến trang Checkout</t>
  </si>
  <si>
    <t>1. Mở Cart drawer có sản phẩm
2. Cuộn xuống, nhấn nút 'Buy All'
3. Quan sát điều hướng</t>
  </si>
  <si>
    <t>1. dispatch updateCustomer để sync cart lên server
2. Cart drawer đóng lại
3. Chuyển hướng đến http://localhost:3000/Checkout
4. URL trên trình duyệt = /Checkout</t>
  </si>
  <si>
    <t>II. Quy trình thanh toán (/Checkout)</t>
  </si>
  <si>
    <t>1. Stepper 3 bước Checkout</t>
  </si>
  <si>
    <t>CART_07</t>
  </si>
  <si>
    <t>Hiển thị đúng giao diện Checkout với Stepper 3 bước</t>
  </si>
  <si>
    <t>1. Đăng nhập Customer có sản phẩm trong giỏ
2. Điều hướng đến /Checkout
3. Quan sát giao diện</t>
  </si>
  <si>
    <t>1. Tiêu đề 'Checkout' (Typography h4, align center)
2. Stepper MUI hiển thị 3 bước:
   - Bước 1 (active): 'Shipping address'
   - Bước 2: 'Review your order'
   - Bước 3: 'Payment details'
3. Form ShippingPage hiển thị ở bước 1</t>
  </si>
  <si>
    <t>CART_08</t>
  </si>
  <si>
    <t>Hoàn thành bước 1 – Nhập địa chỉ giao hàng</t>
  </si>
  <si>
    <t>1. Tại /Checkout (Bước 1: Shipping address)
2. Nhập đầy đủ thông tin giao hàng: tên, địa chỉ, thành phố, SĐT
3. Nhấn nút 'Next'</t>
  </si>
  <si>
    <t>1. Stepper chuyển sang bước 2 (activeStep = 1)
2. Bước 'Shipping address' đánh dấu hoàn thành (checkmark)
3. Form OrderSummary (bước 2) hiển thị danh sách sản phẩm đặt hàng</t>
  </si>
  <si>
    <t>CART_09</t>
  </si>
  <si>
    <t>Hoàn thành bước 2 – Xem lại đơn hàng</t>
  </si>
  <si>
    <t>1. Tại bước 2 'Review your order'
2. Kiểm tra danh sách sản phẩm và tổng tiền
3. Nhấn 'Next'</t>
  </si>
  <si>
    <t>1. Hiển thị đúng danh sách sản phẩm và tổng tiền
2. Stepper chuyển sang bước 3 (activeStep = 2)
3. Form PaymentForm (bước 3) hiển thị</t>
  </si>
  <si>
    <t>CART_10</t>
  </si>
  <si>
    <t>Hoàn thành bước 3 – Đặt hàng thành công</t>
  </si>
  <si>
    <t>1. Tại bước 3 'Payment details'
2. Nhập thông tin thanh toán
3. Nhấn 'Place Order' / 'Pay'</t>
  </si>
  <si>
    <t>1. POST /api/newOrder với body { buyer, shippingData, orderedProducts, paymentInfo, productsQuantity, totalPrice }
2. HTTP 200 OK, order object trả về
3. Chuyển hướng đến /Aftermath
4. Trang /Aftermath hiển thị thông báo đặt hàng thành công</t>
  </si>
  <si>
    <t>2. Điều hướng trong Checkout</t>
  </si>
  <si>
    <t>CART_11</t>
  </si>
  <si>
    <t>Nút 'Back' trong Checkout quay lại bước trước</t>
  </si>
  <si>
    <t>1. Tại bước 2 'Review your order'
2. Nhấn nút 'Back'</t>
  </si>
  <si>
    <t>1. activeStep giảm về 0 (bước 1)
2. Form ShippingPage hiển thị lại với dữ liệu đã nhập trước đó</t>
  </si>
  <si>
    <t>III. Lịch sử đơn hàng (/Orders)</t>
  </si>
  <si>
    <t>CART_12</t>
  </si>
  <si>
    <t>Customer xem lịch sử đặt hàng</t>
  </si>
  <si>
    <t>1. Đăng nhập Customer đã đặt hàng
2. Nhấn vào Avatar &gt; chọn 'Orders' hoặc điều hướng đến /Orders
3. Quan sát</t>
  </si>
  <si>
    <t>1. GET /api/getOrderedProductsByCustomer/:customerId
2. Hiển thị danh sách ProductCard của các sản phẩm đã đặt
3. Có dropdown sort: 'Newest' / 'Oldest'
4. Nếu chưa đặt hàng: 'No Orders Till Now'</t>
  </si>
  <si>
    <t>CART_API_01</t>
  </si>
  <si>
    <t>Lấy giỏ hàng của Customer thành công</t>
  </si>
  <si>
    <t>Xác nhận API trả về cartDetails của Customer khi ID hợp lệ</t>
  </si>
  <si>
    <t>customerId: ID customer có sản phẩm trong giỏ</t>
  </si>
  <si>
    <t>1. Gửi GET http://localhost:5001/api/getCartDetail/CUSTOMER_ID
2. Quan sát response</t>
  </si>
  <si>
    <t>1. HTTP 200 OK
2. Response là mảng cartDetails:
[
  {{
    "_id": "&lt;productId&gt;",
    "productName": "Áo thun nam cotton",
    "price": {{ "mrp": 200000, "cost": 150000, "discountPercent": "25" }},
    "productImage": "&lt;URL&gt;",
    "quantity": 2,
    "seller": "&lt;sellerId&gt;"
  }}
]</t>
  </si>
  <si>
    <t>CART_API_02</t>
  </si>
  <si>
    <t>Lấy giỏ hàng của Customer không tồn tại</t>
  </si>
  <si>
    <t>Kiểm tra xử lý khi customerId không có trong DB</t>
  </si>
  <si>
    <t>customerId: 000000000000000000000000</t>
  </si>
  <si>
    <t>1. Gửi GET http://localhost:5001/api/getCartDetail/000000000000000000000000
2. Quan sát response</t>
  </si>
  <si>
    <t>1. HTTP 200 OK
2. Response:
{{
  "message": "No customer found"
}}</t>
  </si>
  <si>
    <t>CART_API_03</t>
  </si>
  <si>
    <t>Cập nhật giỏ hàng (thêm sản phẩm)</t>
  </si>
  <si>
    <t>Xác nhận API cập nhật cartDetails của Customer</t>
  </si>
  <si>
    <t>1. Gửi PUT http://localhost:5001/api/CustomerUpdate/CUSTOMER_ID
2. Body:
{
  "cartDetails": [
    {
      "_id": "PRODUCT_ID",
      "productName": "Áo thun nam cotton",
      "price": { "mrp": 200000, "cost": 150000, "discountPercent": "25" },
      "quantity": 2,
      "seller": "SELLER_ID"
    }
  ]
}
3. Quan sát response</t>
  </si>
  <si>
    <t>1. HTTP 200 OK
2. Response là mảng cartDetails sau cập nhật
3. Sản phẩm mới xuất hiện trong response</t>
  </si>
  <si>
    <t>newOrder</t>
  </si>
  <si>
    <t>CART_API_04</t>
  </si>
  <si>
    <t>Tạo đơn hàng mới thành công</t>
  </si>
  <si>
    <t>Xác nhận API tạo Order và lưu vào DB</t>
  </si>
  <si>
    <t>1. Gửi POST http://localhost:5001/api/newOrder
2. Body:
{
  "buyer": "CUSTOMER_ID",
  "shippingData": {
    "address": "123 Đường ABC",
    "city": "TP. Hồ Chí Minh",
    "phone": "0901234567"
  },
  "orderedProducts": [
    {
      "_id": "PRODUCT_ID",
      "productName": "Áo thun nam",
      "price": { "cost": 150000 },
      "quantity": 1,
      "seller": "SELLER_ID"
    }
  ],
  "paymentInfo": { "id": "COD", "status": "Pending" },
  "productsQuantity": 1,
  "totalPrice": 150000
}
3. Quan sát response</t>
  </si>
  <si>
    <t>1. HTTP 200 OK
2. Response Order object:
{{
  "_id": "&lt;OrderId&gt;",
  "buyer": "CUSTOMER_ID",
  "shippingData": {{ ... }},
  "orderedProducts": [...],
  "paymentInfo": {{ ... }},
  "paidAt": "&lt;timestamp&gt;",
  "productsQuantity": 1,
  "totalPrice": 150000
}}</t>
  </si>
  <si>
    <t>CART_API_05</t>
  </si>
  <si>
    <t>Tạo đơn hàng không cần token</t>
  </si>
  <si>
    <t>Kiểm tra POST /newOrder có bảo vệ bởi auth không</t>
  </si>
  <si>
    <t>1. Gửi POST http://localhost:5001/api/newOrder
2. KHÔNG thêm Authorization header
3. Body hợp lệ như AUTH_API_04
4. Quan sát</t>
  </si>
  <si>
    <t>1. HTTP 401 Unauthorized
2. Đơn hàng không được tạo</t>
  </si>
  <si>
    <t>HTTP 200 OK, đơn hàng được tạo thành công mà không cần xác thực. Cho phép tạo đơn hàng giả mạo với bất kỳ buyerId nào. (BUG_AUTH_001)</t>
  </si>
  <si>
    <t>getOrderedProductsByCustomer</t>
  </si>
  <si>
    <t>CART_API_06</t>
  </si>
  <si>
    <t>Lấy lịch sử đơn hàng của Customer</t>
  </si>
  <si>
    <t>Xác nhận API trả về tất cả sản phẩm đã đặt của customer</t>
  </si>
  <si>
    <t>customerId: Customer đã có ít nhất 1 đơn hàng</t>
  </si>
  <si>
    <t>1. Gửi GET http://localhost:5001/api/getOrderedProductsByCustomer/CUSTOMER_ID
2. Quan sát response</t>
  </si>
  <si>
    <t>1. HTTP 200 OK
2. Response là mảng orderedProducts từ tất cả đơn hàng của customer
3. Mỗi item là thông tin sản phẩm đã đặt: productName, price, quantity, seller</t>
  </si>
  <si>
    <t>CART_API_07</t>
  </si>
  <si>
    <t>Lịch sử đơn hàng khi chưa đặt hàng</t>
  </si>
  <si>
    <t>Kiểm tra API trả về message khi customer chưa có đơn hàng nào</t>
  </si>
  <si>
    <t>customerId: Customer chưa đặt hàng</t>
  </si>
  <si>
    <t>1. Gửi GET http://localhost:5001/api/getOrderedProductsByCustomer/NEW_CUSTOMER_ID
2. Quan sát response</t>
  </si>
  <si>
    <t>getOrderedProductsBySeller</t>
  </si>
  <si>
    <t>CART_API_08</t>
  </si>
  <si>
    <t>Seller xem danh sách sản phẩm đã bán</t>
  </si>
  <si>
    <t>Xác nhận API tổng hợp sản phẩm của seller từ tất cả đơn hàng</t>
  </si>
  <si>
    <t>sellerId: Seller đã có sản phẩm trong đơn hàng</t>
  </si>
  <si>
    <t>1. Gửi GET http://localhost:5001/api/getOrderedProductsBySeller/SELLER_ID
2. Quan sát response</t>
  </si>
  <si>
    <t>1. HTTP 200 OK
2. Response là mảng sản phẩm với số lượng được cộng dồn:
[
  {{
    "_id": "PRODUCT_ID",
    "productName": "Áo thun nam",
    "quantity": 5
  }}
]
3. Sản phẩm cùng ID từ nhiều đơn hàng được merge (quantity cộng lại)</t>
  </si>
  <si>
    <t>CART_API_09</t>
  </si>
  <si>
    <t>IDOR: Lấy giỏ hàng của Customer khác</t>
  </si>
  <si>
    <t>Kiểm tra API ngăn chặn truy cập giỏ hàng của người dùng khác</t>
  </si>
  <si>
    <t>CUSTOMER_B_ID: ID của Customer khác không phải người đăng nhập</t>
  </si>
  <si>
    <t>1. Đăng nhập Customer A, lấy token_A
2. Gửi GET http://localhost:5001/api/getCartDetail/CUSTOMER_B_ID
3. Header: Authorization: Bearer token_A
4. Quan sát</t>
  </si>
  <si>
    <t>1. HTTP 403 Forbidden
2. Response: {{ "message": "Access denied." }}
3. Không trả về dữ liệu của Customer B</t>
  </si>
  <si>
    <t>HTTP 200 OK, trả về toàn bộ cartDetails của Customer B. Không có ownership check. (BUG_AUTH_002 Critical)</t>
  </si>
  <si>
    <t>CART_API_10</t>
  </si>
  <si>
    <t>Đo thời gian phản hồi khi tạo đơn hàng</t>
  </si>
  <si>
    <t>Kiểm tra API newOrder phản hồi trong thời gian chấp nhận được</t>
  </si>
  <si>
    <t>1. Gửi 5 POST request đến http://localhost:5001/api/newOrder với body hợp lệ
2. Ghi nhận Response Time
3. Tính trung bình</t>
  </si>
  <si>
    <t>1. HTTP 200 cho tất cả
2. Response time trung bình &lt; 500ms
3. Không có lỗi trong quá trình</t>
  </si>
  <si>
    <t>Module: Giỏ hàng &amp; Đơn hàng (CART/ORDER)
Người thực hiện: Nguyễn Thị Thanh Thảo
Ngày báo cáo: 09/05/2026</t>
  </si>
  <si>
    <t>Báo cáo kiểm thử tự động cho module Giỏ hàng &amp; Đơn hàng (CART/ORDER) của dự án SHOPCART_2025.
Công cụ: Postman + Newman (CLI runner).
Người thực hiện: Nguyễn Thị Thanh Thảo</t>
  </si>
  <si>
    <t>Tự động hóa các test case API chính của module Giỏ hàng &amp; Đơn hàng (CART/ORDER) sử dụng Postman Collections.
Tổng số test tự động: ~15 test cases (happy path + negative cases)</t>
  </si>
  <si>
    <t>Báo cáo kiểm thử hiệu năng cho module Giỏ hàng &amp; Đơn hàng (CART/ORDER) của dự án SHOPCART_2025. Mục tiêu: đảm bảo API đáp ứng tiêu chí response time &lt; 500ms dưới tải thông thường.</t>
  </si>
  <si>
    <t>3.1. Load Test: Gửi 10 request đồng thời đến endpoint chính của Giỏ hàng &amp; Đơn hàng (CART/ORDER).
3.2. Stress Test: Tăng dần lên 50 concurrent users.
3.3. Soak Test: 5 users liên tục trong 5 phút.</t>
  </si>
  <si>
    <t>Module Giỏ hàng &amp; Đơn hàng (CART/ORDER) đáp ứng yêu cầu hiệu năng ở tải thông thường. Cần tối ưu thêm index MongoDB để cải thiện hiệu năng khi tải cao.</t>
  </si>
  <si>
    <t>CART – Giỏ hàng &amp; Đơn hàng</t>
  </si>
  <si>
    <t>Giỏ hàng &amp; Đặt hàng (CART/ORDER)</t>
  </si>
  <si>
    <t>04/05/2026</t>
  </si>
  <si>
    <t>Tỷ lệ Pass: 91%</t>
  </si>
  <si>
    <t>Tỷ lệ Fail: 9%</t>
  </si>
  <si>
    <t xml:space="preserve">- CART_API_05: Tạo đơn hàng không cần token → tạo đơn giả mạo với bất kỳ buyerId nào (BUG_AUTH_001).
- CART_API_09: IDOR – lấy được giỏ hàng của Customer khác, không kiểm tra ownership (BUG_AUTH_002 Critical).</t>
  </si>
  <si>
    <t>- Snapshot Pattern hoạt động đúng – giá được lưu tại thời điểm đặt.
- Tính tổng tiền đúng.
- Wishlist thêm/xóa hoạt động.
- Xem lịch sử đơn hàng hoạt động.
- Giao diện giỏ hàng và checkout hiển thị tốt.</t>
  </si>
  <si>
    <t>- Không kiểm tra stock trước khi thêm vào giỏ.
- Không validate quantity &gt; 0.
- HTTP 500 khi thiếu shippingAddress thay vì 400.
- Không validate state machine của order status.
- Cho tạo đơn hàng rỗng.</t>
  </si>
  <si>
    <t>- Kiểm tra stock trước add to cart: if (product.stock &lt; quantity) return 400.
- Validate quantity &gt; 0 ở controller.
- Validate shippingAddress required trước khi tạo order.
- Implement status machine: pending→processing→shipped→delivered (không cho reverse).
- Kiểm tra orderedProducts.length &gt; 0 khi tạo đơn.</t>
  </si>
  <si>
    <t xml:space="preserve">Module Giỏ hàng &amp; Đơn hàng có tỷ lệ Pass 91%. Snapshot Pattern được implement tốt, tính tổng tiền và luồng checkout hoạt động ổn định. Các lỗi tập trung ở bảo mật API: thiếu xác thực khi tạo đơn và thiếu kiểm tra quyền sở hữu giỏ hàng (IDOR). Cần sửa 2 bugs trước khi release.</t>
  </si>
  <si>
    <t>Người lập báo cáo: Nguyễn Thị Thanh Thảo
Ngày: 09/05/2026</t>
  </si>
  <si>
    <t>UC – Đánh giá &amp; Dashboard (REVIEW)</t>
  </si>
  <si>
    <t>I. Viết và xem đánh giá sản phẩm</t>
  </si>
  <si>
    <t>1. Giao diện phần Reviews trên trang sản phẩm</t>
  </si>
  <si>
    <t>REVW_01</t>
  </si>
  <si>
    <t>Hiển thị tiêu đề Reviews và danh sách đánh giá</t>
  </si>
  <si>
    <t>1. Đăng nhập Customer
2. Truy cập trang chi tiết sản phẩm đã có đánh giá
3. Cuộn xuống phần Reviews</t>
  </si>
  <si>
    <t>1. Tiêu đề 'Reviews' (Typography variant='h4')
2. Mỗi ReviewCard hiển thị:
   - Avatar tròn (60×60px) màu ngẫu nhiên (generateRandomColor), chữ cái đầu tên reviewer
   - Tên reviewer (Typography variant='h6')
   - Thời gian relative: 'x days ago' (timeAgo helper)
   - 'Rating: X' (Typography variant='subtitle1')
   - Nội dung comment (Typography variant='body1')</t>
  </si>
  <si>
    <t>REVW_02</t>
  </si>
  <si>
    <t>Reviewer thấy menu 3 chấm (MoreVert) để quản lý review của mình</t>
  </si>
  <si>
    <t>1. Đăng nhập Customer đã viết review cho sản phẩm X
2. Truy cập trang sản phẩm X
3. Tìm review của mình
4. Quan sát góc phải của ReviewCard</t>
  </si>
  <si>
    <t>1. Chỉ review do currentUser viết (review.reviewer._id === currentUser._id) mới hiển thị IconButton MoreVert
2. Nhấn MoreVert: Menu xuất hiện với 2 MenuItem: 'Edit', 'Delete'
3. Review của người khác KHÔNG có icon 3 chấm</t>
  </si>
  <si>
    <t>REVW_03</t>
  </si>
  <si>
    <t>Reviewer xóa review của mình</t>
  </si>
  <si>
    <t>1. Đăng nhập Customer đã viết review
2. Truy cập trang sản phẩm
3. Nhấn MoreVert &gt; chọn 'Delete'</t>
  </si>
  <si>
    <t>1. dispatch updateStuff với { reviewId }, gọi PUT /api/deleteProductReview/:productId
2. Review bị xóa khỏi danh sách ngay lập tức
3. Nếu là review cuối cùng: hiển thị 'No Reviews Found. Add a review.'</t>
  </si>
  <si>
    <t>2. Trang sản phẩm không có review</t>
  </si>
  <si>
    <t>REVW_04</t>
  </si>
  <si>
    <t>Hiển thị thông báo khi sản phẩm chưa có review</t>
  </si>
  <si>
    <t>1. Truy cập trang chi tiết sản phẩm mới (chưa có đánh giá)
2. Cuộn xuống phần Reviews</t>
  </si>
  <si>
    <t>1. KHÔNG hiển thị danh sách review
2. Hiển thị text: 'No Reviews Found. Add a review.' (Typography variant='h6')</t>
  </si>
  <si>
    <t>II. Seller Dashboard – Quản lý đơn hàng</t>
  </si>
  <si>
    <t>1. Xem danh sách đơn hàng (ShowOrders)</t>
  </si>
  <si>
    <t>REVW_05</t>
  </si>
  <si>
    <t>1. Đăng nhập Seller
2. Nhấn 'Orders' trên Sidebar
3. Quan sát trang ShowOrders</t>
  </si>
  <si>
    <t>1. GET /api/getOrderedProductsBySeller/:sellerId
2. Hiển thị danh sách sản phẩm của seller đã được khách đặt mua
3. Nếu cùng sản phẩm nhiều đơn: số lượng được cộng dồn
4. Nếu chưa có đơn nào: 'No products found'</t>
  </si>
  <si>
    <t>2. Xem danh sách khách hàng (ShowCustomers)</t>
  </si>
  <si>
    <t>REVW_06</t>
  </si>
  <si>
    <t>Seller xem sản phẩm đang có trong giỏ của khách</t>
  </si>
  <si>
    <t>1. Đăng nhập Seller
2. Nhấn 'Customers' trên Sidebar
3. Quan sát trang ShowCustomers</t>
  </si>
  <si>
    <t>1. GET /api/getAddedToCartProducts/:sellerId
2. Hiển thị danh sách sản phẩm của seller đang trong giỏ khách hàng
3. Thông tin: productName, quantity (tổng cộng), category, subcategory</t>
  </si>
  <si>
    <t>III. Seller Dashboard – Hồ sơ và giao diện tổng thể</t>
  </si>
  <si>
    <t>1. Giao diện Seller Dashboard</t>
  </si>
  <si>
    <t>REVW_07</t>
  </si>
  <si>
    <t>Sidebar mở/đóng bằng ListIcon</t>
  </si>
  <si>
    <t>1. Đăng nhập Seller
2. Quan sát AppBar: nút ListIcon ở góc trái
3. Nhấn ListIcon
4. Nhấn CloseIcon để đóng lại</t>
  </si>
  <si>
    <t>1. Nhấn ListIcon: Sidebar Drawer mở ra từ trái (open = true)
2. Nhấn CloseIcon: Sidebar đóng lại (open = false)
3. Nội dung chính thu hẹp/mở rộng tương ứng</t>
  </si>
  <si>
    <t>REVW_08</t>
  </si>
  <si>
    <t>Seller xem trang chủ dashboard (SellerHomePage)</t>
  </si>
  <si>
    <t>1. Đăng nhập Seller
2. Quan sát trang chủ dashboard /</t>
  </si>
  <si>
    <t>1. Hiển thị thống kê tổng quan của shop
2. Có các quick-link đến Products, Orders, Customers
3. AppBar màu tím (#4d1c9c) hiển thị tên 'SHOPCART' với LocalMallIcon</t>
  </si>
  <si>
    <t>2. Kiểm tra quyền truy cập API Seller</t>
  </si>
  <si>
    <t>REVW_09</t>
  </si>
  <si>
    <t>API addReview không cần token (lỗ hổng bảo mật)</t>
  </si>
  <si>
    <t>1. Không đăng nhập
2. Mở DevTools Console
3. Gọi: fetch('http://localhost:5001/api/addReview/PRODUCT_ID', { method:'PUT', headers:{'Content-Type':'application/json'}, body: JSON.stringify({rating:5, comment:'Fake review', reviewer:'FAKE_ID'}) }).then(r=&gt;r.json()).then(console.log)</t>
  </si>
  <si>
    <t>1. HTTP 401 Unauthorized
2. Không tạo review
3. Cần xác thực mới được gửi đánh giá</t>
  </si>
  <si>
    <t>API thêm review thành công với reviewer ID giả mạo mà không cần token. Route /addReview/:id không có authMiddleware. Bất kỳ ai cũng có thể spam review. (BUG_AUTH_001)</t>
  </si>
  <si>
    <t>REVW_10</t>
  </si>
  <si>
    <t>Seller A xóa review trên sản phẩm của Seller B (IDOR)</t>
  </si>
  <si>
    <t>1. Đăng nhập Seller A
2. Lấy productId của Seller B và reviewId bất kỳ
3. Gọi PUT /api/deleteProductReview/PRODUCT_B_ID với { reviewId }
4. Quan sát</t>
  </si>
  <si>
    <t>1. HTTP 403 Forbidden
2. Chỉ seller chủ sở hữu sản phẩm mới xóa được review
3. Không xóa review của sản phẩm người khác</t>
  </si>
  <si>
    <t>API xóa thành công review trên sản phẩm không thuộc seller. Không có kiểm tra quyền sở hữu. (BUG_AUTH_001, BUG_PROD_003)</t>
  </si>
  <si>
    <t>REVW_11</t>
  </si>
  <si>
    <t>Giao diện Seller Dashboard responsive trên màn hình nhỏ</t>
  </si>
  <si>
    <t>1. Đăng nhập Seller
2. Mở DevTools, chuyển chế độ responsive width 768px
3. Quan sát Sidebar và nội dung chính</t>
  </si>
  <si>
    <t>1. Sidebar ẩn đi (drawer mode) thay vì hiển thị cố định
2. ListIcon vẫn hiển thị để toggle
3. Nội dung chính chiếm toàn bộ chiều rộng
4. Không có overflow hoặc content bị cắt</t>
  </si>
  <si>
    <t>REVW_API_01</t>
  </si>
  <si>
    <t>Thêm đánh giá sản phẩm thành công</t>
  </si>
  <si>
    <t>Xác nhận API thêm review vào mảng reviews của sản phẩm</t>
  </si>
  <si>
    <t>productId: ID sản phẩm chưa có review từ CUSTOMER_ID</t>
  </si>
  <si>
    <t>1. Gửi PUT http://localhost:5001/api/addReview/PRODUCT_ID
2. Body:
{
  "rating": 5,
  "comment": "Sản phẩm chất lượng, giao hàng nhanh, đúng mô tả",
  "reviewer": "CUSTOMER_ID"
}
3. Quan sát response</t>
  </si>
  <si>
    <t>1. HTTP 200 OK
2. Response là product object đã cập nhật với review mới:
{{
  "_id": "PRODUCT_ID",
  ...
  "reviews": [
    {{
      "rating": 5,
      "comment": "Sản phẩm chất lượng...",
      "reviewer": "CUSTOMER_ID",
      "date": "&lt;timestamp&gt;",
      "_id": "&lt;reviewId&gt;"
    }}
  ]
}}</t>
  </si>
  <si>
    <t>REVW_API_02</t>
  </si>
  <si>
    <t>Thêm review lần 2 cho cùng sản phẩm (đã review rồi)</t>
  </si>
  <si>
    <t>Kiểm tra logic ngăn chặn duplicate review</t>
  </si>
  <si>
    <t>reviewer CUSTOMER_ID đã review PRODUCT_ID trước đó</t>
  </si>
  <si>
    <t>1. Gửi PUT http://localhost:5001/api/addReview/PRODUCT_ID lần 2
2. Body: cùng reviewer CUSTOMER_ID
3. Quan sát response</t>
  </si>
  <si>
    <t>1. HTTP 200 OK
2. Response:
{{
  "message": "You have already submitted a review for this product."
}}
3. Review không được thêm lần 2</t>
  </si>
  <si>
    <t>deleteProductReview</t>
  </si>
  <si>
    <t>REVW_API_03</t>
  </si>
  <si>
    <t>Xóa một review cụ thể theo reviewId</t>
  </si>
  <si>
    <t>Xác nhận API xóa đúng review được chỉ định</t>
  </si>
  <si>
    <t>productId và reviewId hợp lệ</t>
  </si>
  <si>
    <t>1. Gửi PUT http://localhost:5001/api/deleteProductReview/PRODUCT_ID
2. Body:
{
  "reviewId": "REVIEW_ID"
}
3. Quan sát response</t>
  </si>
  <si>
    <t>1. HTTP 200 OK
2. Response là product object với mảng reviews đã loại bỏ review có _id = REVIEW_ID
3. Các review khác không bị ảnh hưởng</t>
  </si>
  <si>
    <t>REVW_API_04</t>
  </si>
  <si>
    <t>Xóa review không cần token</t>
  </si>
  <si>
    <t>Kiểm tra route deleteProductReview có yêu cầu xác thực không</t>
  </si>
  <si>
    <t>1. Gửi PUT http://localhost:5001/api/deleteProductReview/PRODUCT_ID
2. KHÔNG có Authorization header
3. Body: { "reviewId": "REVIEW_ID" }
4. Quan sát</t>
  </si>
  <si>
    <t>1. HTTP 401 Unauthorized
2. Review không bị xóa</t>
  </si>
  <si>
    <t>HTTP 200 OK, review bị xóa thành công không cần token. Bất kỳ ai biết productId + reviewId đều có thể xóa review. (BUG_AUTH_001)</t>
  </si>
  <si>
    <t>REVW_API_05</t>
  </si>
  <si>
    <t>Xóa tất cả reviews của sản phẩm</t>
  </si>
  <si>
    <t>Xác nhận DELETE /deleteAllProductReviews/:id làm rỗng mảng reviews</t>
  </si>
  <si>
    <t>productId có ít nhất 3 reviews</t>
  </si>
  <si>
    <t>1. Gửi DELETE http://localhost:5001/api/deleteAllProductReviews/PRODUCT_ID
2. Quan sát response</t>
  </si>
  <si>
    <t>1. HTTP 200 OK
2. Response là product object với reviews = []
3. Tất cả reviews đã bị xóa</t>
  </si>
  <si>
    <t>getAddedToCartProducts</t>
  </si>
  <si>
    <t>REVW_API_06</t>
  </si>
  <si>
    <t>Seller lấy danh sách sản phẩm đang trong giỏ của khách</t>
  </si>
  <si>
    <t>Xác nhận API tổng hợp sản phẩm của seller đang trong cartDetails của customers</t>
  </si>
  <si>
    <t>sellerId: Seller có sản phẩm đang trong giỏ của ít nhất 1 customer</t>
  </si>
  <si>
    <t>1. Gửi GET http://localhost:5001/api/getAddedToCartProducts/SELLER_ID
2. Quan sát response</t>
  </si>
  <si>
    <t>1. HTTP 200 OK
2. Response là mảng:
[
  {{
    "productName": "Áo thun nam cotton",
    "quantity": 5,
    "category": "Thời trang",
    "subcategory": "Áo nam",
    "productID": "PRODUCT_ID"
  }}
]
3. Cùng productID từ nhiều customer được merge (quantity cộng dồn)</t>
  </si>
  <si>
    <t>REVW_API_07</t>
  </si>
  <si>
    <t>Seller không có sản phẩm trong giỏ khách hàng</t>
  </si>
  <si>
    <t>Kiểm tra API xử lý khi không có sản phẩm nào của seller trong cart</t>
  </si>
  <si>
    <t>sellerId: Seller mới, chưa có khách hàng thêm sản phẩm vào giỏ</t>
  </si>
  <si>
    <t>1. Gửi GET http://localhost:5001/api/getAddedToCartProducts/NEW_SELLER_ID
2. Quan sát response</t>
  </si>
  <si>
    <t>1. HTTP 200 OK
2. Response:
{{
  "message": "No products from this seller are added to cart by customers."
}}</t>
  </si>
  <si>
    <t>REVW_API_08</t>
  </si>
  <si>
    <t>Đo thời gian phản hồi khi thêm review</t>
  </si>
  <si>
    <t>Kiểm tra addReview API phản hồi nhanh</t>
  </si>
  <si>
    <t>1. Gửi 5 PUT request đến http://localhost:5001/api/addReview/PRODUCT_ID
2. Mỗi request dùng reviewer ID khác nhau
3. Ghi nhận Response Time</t>
  </si>
  <si>
    <t>1. HTTP 200 cho tất cả
2. Response time trung bình &lt; 300ms</t>
  </si>
  <si>
    <t>REVW_API_09</t>
  </si>
  <si>
    <t>Xác nhận API tổng hợp khách hàng có sản phẩm trong cartDetails</t>
  </si>
  <si>
    <t>productId đang có trong giỏ của 2+ customers</t>
  </si>
  <si>
    <t>1. HTTP 200 OK
2. Response là mảng:
[
  {{
    "customerName": "Nguyen Van Test",
    "customerID": "&lt;ObjectId&gt;",
    "quantity": 2
  }},
  {{
    "customerName": "Tran Thi Test",
    "customerID": "&lt;ObjectId&gt;",
    "quantity": 1
  }}
]</t>
  </si>
  <si>
    <t>REVW_API_10</t>
  </si>
  <si>
    <t>Truy cập getInterestedCustomers không cần token</t>
  </si>
  <si>
    <t>Kiểm tra API seller có yêu cầu xác thực không</t>
  </si>
  <si>
    <t>1. Gửi GET http://localhost:5001/api/getInterestedCustomers/PRODUCT_ID
2. KHÔNG có Authorization
3. Quan sát</t>
  </si>
  <si>
    <t>1. HTTP 401 Unauthorized
2. Không lộ thông tin khách hàng</t>
  </si>
  <si>
    <t>HTTP 200 OK, trả về danh sách customerName + customerID mà không cần token. Lộ PII của khách hàng. (BUG_AUTH_001)</t>
  </si>
  <si>
    <t>Module: Đánh giá &amp; Dashboard (REVIEW)
Người thực hiện: Hồ Thân Chính
Ngày báo cáo: 09/05/2026</t>
  </si>
  <si>
    <t>Báo cáo kiểm thử tự động cho module Đánh giá &amp; Dashboard (REVIEW) của dự án SHOPCART_2025.
Công cụ: Postman + Newman (CLI runner).
Người thực hiện: Hồ Thân Chính</t>
  </si>
  <si>
    <t>Tự động hóa các test case API chính của module Đánh giá &amp; Dashboard (REVIEW) sử dụng Postman Collections.
Tổng số test tự động: ~15 test cases (happy path + negative cases)</t>
  </si>
  <si>
    <t>Báo cáo kiểm thử hiệu năng cho module Đánh giá &amp; Dashboard (REVIEW) của dự án SHOPCART_2025. Mục tiêu: đảm bảo API đáp ứng tiêu chí response time &lt; 500ms dưới tải thông thường.</t>
  </si>
  <si>
    <t>3.1. Load Test: Gửi 10 request đồng thời đến endpoint chính của Đánh giá &amp; Dashboard (REVIEW).
3.2. Stress Test: Tăng dần lên 50 concurrent users.
3.3. Soak Test: 5 users liên tục trong 5 phút.</t>
  </si>
  <si>
    <t>Module Đánh giá &amp; Dashboard (REVIEW) đáp ứng yêu cầu hiệu năng ở tải thông thường. Cần tối ưu thêm index MongoDB để cải thiện hiệu năng khi tải cao.</t>
  </si>
  <si>
    <t>REVIEW – Đánh giá &amp; Dashboard</t>
  </si>
  <si>
    <t>Đánh giá &amp; Dashboard (REVIEW)</t>
  </si>
  <si>
    <t>05/05/2026</t>
  </si>
  <si>
    <t>Tỷ lệ Pass: 81%</t>
  </si>
  <si>
    <t>Tỷ lệ Fail: 19%</t>
  </si>
  <si>
    <t xml:space="preserve">- REVW_09 / REVW_API_04: addReview và xóa review không cần token → spam/xóa review tùy ý (BUG_AUTH_001).
- REVW_10: IDOR – Seller A xóa được review trên sản phẩm của Seller B, không kiểm tra quyền sở hữu (BUG_PROD_003).
- REVW_API_10: getInterestedCustomers không cần token → lộ PII (tên + ID khách hàng).</t>
  </si>
  <si>
    <t>- Thêm review với dữ liệu hợp lệ hoạt động đúng.
- avgRating cập nhật tự động và chính xác.
- Embedded reviews[] pattern hoạt động hiệu quả.
- Dashboard seller hiển thị thống kê đúng.
- Sắp xếp review theo ngày hoạt động.</t>
  </si>
  <si>
    <t>- Không kiểm tra purchased-before-review → gian lận đánh giá.
- XSS vulnerability trong comment field.
- Cho review nhiều lần cùng sản phẩm.
- Không validate rating range ở controller (chỉ ở Mongoose schema).
- Không có API xóa/sửa review.</t>
  </si>
  <si>
    <t>- Implement purchased-before-review: kiểm tra Order với status='delivered'.
- Sanitize HTML: dùng DOMPurify hoặc sanitize-html library.
- Thêm unique index: {customerId, productId} trong reviews.
- Validate rating 1-5 ở controller level.
- Thêm DELETE /api/product/:id/review/:reviewId endpoint.</t>
  </si>
  <si>
    <t xml:space="preserve">Module Đánh giá có tỷ lệ Pass 81%. Các lỗi đều thuộc nhóm bảo mật: thêm/xóa review không cần token, IDOR xóa review của seller khác, và lộ PII khách hàng qua getInterestedCustomers không xác thực. Dashboard seller hoạt động tốt nhưng cần bổ sung authMiddleware và kiểm tra quyền sở hữu cho toàn bộ review API.</t>
  </si>
  <si>
    <t>Người lập báo cáo: Hồ Thân Chính
Ngày: 09/05/2026</t>
  </si>
  <si>
    <t>Module</t>
  </si>
  <si>
    <t>Đăng ký/đăng nhập Customer và Seller, xác thực JWT, quản lý profile</t>
  </si>
  <si>
    <t>CRUD sản phẩm (thêm, xem, sửa, xóa), upload ảnh, quản lý tồn kho</t>
  </si>
  <si>
    <t>Quản lý giỏ hàng, wishlist, tạo/theo dõi đơn hàng, snapshot giá</t>
  </si>
  <si>
    <t>Bảo mật: authMiddleware.js (xác thực JWT), bcrypt hash password</t>
  </si>
  <si>
    <t>Backend: Node.js 18, Express.js 4</t>
  </si>
  <si>
    <t>Database: MongoDB</t>
  </si>
  <si>
    <t>Frontend: React 18</t>
  </si>
  <si>
    <t>Đánh giá sản phẩm, dashboard thống kê cho seller</t>
  </si>
  <si>
    <t>Tìm kiếm theo từ khóa, lọc theo danh mục/giá, sắp xếp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</si>
</sst>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8"/>
      <color rgb="FF1F4E79"/>
      <name val="Times New Roman"/>
    </font>
    <font>
      <b/>
      <sz val="22"/>
      <color rgb="FF1F4E79"/>
      <name val="Times New Roman"/>
    </font>
    <font>
      <i/>
      <sz val="14"/>
      <color rgb="FF595959"/>
      <name val="Times New Roman"/>
    </font>
    <font>
      <sz val="12"/>
      <color rgb="FF595959"/>
      <name val="Times New Roman"/>
    </font>
    <font>
      <b/>
      <sz val="11"/>
      <color rgb="FF000000"/>
      <name val="Times New Roman"/>
    </font>
    <font>
      <b/>
      <sz val="13"/>
      <color rgb="FFFFFFFF"/>
      <name val="Times New Roman"/>
    </font>
    <font>
      <b/>
      <sz val="11"/>
      <color rgb="FFFFFFFF"/>
      <name val="Times New Roman"/>
    </font>
    <font>
      <sz val="11"/>
      <color rgb="FF000000"/>
      <name val="Times New Roman"/>
    </font>
    <font>
      <i/>
      <sz val="10"/>
      <color rgb="FF000000"/>
      <name val="Times New Roman"/>
    </font>
    <font>
      <b/>
      <sz val="14"/>
      <color rgb="FFFFFFFF"/>
      <name val="Times New Roman"/>
    </font>
    <font>
      <b/>
      <sz val="12"/>
      <color rgb="FF1F4E79"/>
      <name val="Times New Roman"/>
    </font>
    <font>
      <b/>
      <sz val="11"/>
      <color rgb="FF2E75B6"/>
      <name val="Times New Roman"/>
    </font>
    <font>
      <sz val="10"/>
      <color rgb="FF000000"/>
      <name val="Times New Roman"/>
    </font>
    <font>
      <b/>
      <sz val="11"/>
      <color rgb="FF007030"/>
      <name val="Times New Roman"/>
    </font>
    <font>
      <b/>
      <sz val="11"/>
      <color rgb="FFC00000"/>
      <name val="Times New Roman"/>
    </font>
    <font>
      <b/>
      <sz val="11"/>
      <color rgb="FF1F4E79"/>
      <name val="Times New Roman"/>
    </font>
    <font>
      <i/>
      <sz val="10"/>
      <color rgb="FF888888"/>
      <name val="Times New Roman"/>
    </font>
    <font>
      <b/>
      <sz val="10"/>
      <color rgb="FFFFFFFF"/>
      <name val="Times New Roman"/>
    </font>
    <font>
      <b/>
      <sz val="10"/>
      <color rgb="FF000000"/>
      <name val="Times New Roman"/>
    </font>
    <font>
      <b/>
      <sz val="10"/>
      <color rgb="FF007030"/>
      <name val="Times New Roman"/>
    </font>
    <font>
      <b/>
      <sz val="10"/>
      <color rgb="FFC00000"/>
      <name val="Times New Roman"/>
    </font>
    <font>
      <b/>
      <sz val="14"/>
      <color rgb="FF1F4E79"/>
      <name val="Times New Roman"/>
    </font>
    <font>
      <sz val="9"/>
      <color rgb="FF000000"/>
      <name val="Times New Roman"/>
    </font>
    <font>
      <i/>
      <sz val="9"/>
      <color rgb="FF000000"/>
      <name val="Times New Roman"/>
    </font>
    <font>
      <i/>
      <sz val="11"/>
      <color rgb="FF000000"/>
      <name val="Times New Roman"/>
    </font>
    <font>
      <b/>
      <sz val="11"/>
      <name val="Calibri"/>
    </font>
    <font>
      <b/>
      <sz val="12"/>
      <color rgb="FF5E35B1"/>
      <name val="Calibri"/>
    </font>
  </fonts>
  <fills count="12">
    <fill>
      <patternFill patternType="none"/>
    </fill>
    <fill>
      <patternFill patternType="gray125"/>
    </fill>
    <fill>
      <patternFill patternType="solid">
        <fgColor rgb="FFEBF3FB"/>
      </patternFill>
    </fill>
    <fill>
      <patternFill patternType="solid">
        <fgColor rgb="FFD6E4F0"/>
      </patternFill>
    </fill>
    <fill>
      <patternFill patternType="solid">
        <fgColor rgb="FF1F4E79"/>
      </patternFill>
    </fill>
    <fill>
      <patternFill patternType="solid">
        <fgColor rgb="FF2E75B6"/>
      </patternFill>
    </fill>
    <fill>
      <patternFill patternType="solid">
        <fgColor rgb="FFFFFFFF"/>
      </patternFill>
    </fill>
    <fill>
      <patternFill patternType="solid">
        <fgColor rgb="FFE2EFDA"/>
      </patternFill>
    </fill>
    <fill>
      <patternFill patternType="solid">
        <fgColor rgb="FFF2F2F2"/>
      </patternFill>
    </fill>
    <fill>
      <patternFill patternType="solid">
        <fgColor rgb="FFFCE4D6"/>
      </patternFill>
    </fill>
    <fill>
      <patternFill patternType="solid">
        <fgColor rgb="FFFFF2CC"/>
      </patternFill>
    </fill>
    <fill>
      <patternFill patternType="solid">
        <fgColor theme="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4">
    <xf numFmtId="0" fontId="0" fillId="0" borderId="0" xfId="0"/>
    <xf numFmtId="0" fontId="5" fillId="0" borderId="0" xfId="0" applyFont="1"/>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9"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5" fillId="0" borderId="1" xfId="0" applyFont="1" applyBorder="1"/>
    <xf numFmtId="0" fontId="13" fillId="0" borderId="1" xfId="0" applyFont="1" applyBorder="1" applyAlignment="1">
      <alignment horizontal="left" vertical="center" wrapText="1"/>
    </xf>
    <xf numFmtId="0" fontId="14"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3" fillId="7" borderId="1" xfId="0" applyFont="1" applyFill="1" applyBorder="1" applyAlignment="1">
      <alignment horizontal="left"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5" fillId="0" borderId="0" xfId="0" applyFont="1" applyAlignment="1">
      <alignment horizontal="center" vertical="center" wrapText="1"/>
    </xf>
    <xf numFmtId="0" fontId="5" fillId="3" borderId="0" xfId="0" applyFont="1" applyFill="1"/>
    <xf numFmtId="0" fontId="8" fillId="0" borderId="0" xfId="0" applyFont="1"/>
    <xf numFmtId="0" fontId="17" fillId="0" borderId="0" xfId="0" applyFont="1"/>
    <xf numFmtId="0" fontId="18"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3" fillId="8"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0" fillId="0" borderId="1" xfId="0" applyBorder="1"/>
    <xf numFmtId="0" fontId="23" fillId="0" borderId="1" xfId="0" applyFont="1" applyBorder="1" applyAlignment="1">
      <alignment horizontal="left"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5" fillId="3" borderId="1" xfId="0" applyFont="1" applyFill="1" applyBorder="1"/>
    <xf numFmtId="0" fontId="14" fillId="7" borderId="1" xfId="0" applyFont="1" applyFill="1" applyBorder="1"/>
    <xf numFmtId="0" fontId="15" fillId="9" borderId="1" xfId="0" applyFont="1" applyFill="1" applyBorder="1"/>
    <xf numFmtId="0" fontId="26" fillId="4" borderId="0" xfId="0" applyFont="1" applyFill="1" applyAlignment="1">
      <alignment horizontal="center" vertical="center"/>
    </xf>
    <xf numFmtId="0" fontId="27" fillId="0" borderId="0" xfId="0" applyFont="1"/>
    <xf numFmtId="0" fontId="0" fillId="0" borderId="1" xfId="0" applyBorder="1"/>
    <xf numFmtId="0" fontId="0" fillId="0" borderId="2" xfId="0" applyBorder="1"/>
    <xf numFmtId="0" fontId="0" fillId="0" borderId="3" xfId="0" applyBorder="1"/>
    <xf numFmtId="0" fontId="18" fillId="5" borderId="1" xfId="0" applyFont="1" applyFill="1" applyBorder="1"/>
    <xf numFmtId="0" fontId="7" fillId="4" borderId="1" xfId="0" applyFont="1" applyFill="1" applyBorder="1" applyAlignment="1">
      <alignment horizontal="center" vertical="center" wrapText="1"/>
    </xf>
    <xf numFmtId="0" fontId="23" fillId="0" borderId="1" xfId="0" applyFont="1" applyBorder="1" applyAlignment="1">
      <alignment horizontal="left" vertical="center" wrapText="1"/>
    </xf>
    <xf numFmtId="0" fontId="2" fillId="3" borderId="0" xfId="0" applyFont="1" applyFill="1" applyAlignment="1">
      <alignment horizontal="center" vertical="center" wrapText="1"/>
    </xf>
    <xf numFmtId="0" fontId="0" fillId="0" borderId="0" xfId="0"/>
    <xf numFmtId="0" fontId="3" fillId="0" borderId="0" xfId="0" applyFont="1" applyAlignment="1">
      <alignment horizontal="center" vertical="center" wrapText="1"/>
    </xf>
    <xf numFmtId="0" fontId="6" fillId="4" borderId="0" xfId="0" applyFont="1" applyFill="1" applyAlignment="1">
      <alignment horizontal="center" vertical="center" wrapText="1"/>
    </xf>
    <xf numFmtId="0" fontId="4" fillId="0" borderId="0" xfId="0" applyFont="1" applyAlignment="1">
      <alignment horizontal="center" vertical="center" wrapText="1"/>
    </xf>
    <xf numFmtId="0" fontId="1" fillId="3" borderId="0" xfId="0" applyFont="1" applyFill="1" applyAlignment="1">
      <alignment horizontal="center" vertical="center" wrapText="1"/>
    </xf>
    <xf numFmtId="0" fontId="10" fillId="4" borderId="0" xfId="0" applyFont="1" applyFill="1" applyAlignment="1">
      <alignment horizontal="center" vertical="center" wrapText="1"/>
    </xf>
    <xf numFmtId="0" fontId="8" fillId="0" borderId="0" xfId="0" applyFont="1" applyAlignment="1">
      <alignment horizontal="left" vertical="center" wrapText="1"/>
    </xf>
    <xf numFmtId="0" fontId="12" fillId="2" borderId="0" xfId="0" applyFont="1" applyFill="1"/>
    <xf numFmtId="0" fontId="11" fillId="3" borderId="0" xfId="0" applyFont="1" applyFill="1" applyAlignment="1">
      <alignment horizontal="left" vertical="center" wrapText="1"/>
    </xf>
    <xf numFmtId="0" fontId="13" fillId="0" borderId="0" xfId="0" applyFont="1" applyAlignment="1">
      <alignment horizontal="left" vertical="center" wrapText="1"/>
    </xf>
    <xf numFmtId="0" fontId="16" fillId="0" borderId="0" xfId="0" applyFont="1"/>
    <xf numFmtId="0" fontId="7" fillId="5" borderId="1" xfId="0" applyFont="1" applyFill="1" applyBorder="1" applyAlignment="1">
      <alignment horizontal="left" vertical="center" wrapText="1"/>
    </xf>
    <xf numFmtId="0" fontId="13"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1" fillId="2" borderId="0" xfId="0" applyFont="1" applyFill="1"/>
    <xf numFmtId="0" fontId="22" fillId="3" borderId="0" xfId="0" applyFont="1" applyFill="1" applyAlignment="1">
      <alignment horizontal="center" vertical="center" wrapText="1"/>
    </xf>
    <xf numFmtId="0" fontId="16" fillId="2" borderId="0" xfId="0" applyFont="1" applyFill="1"/>
    <xf numFmtId="0" fontId="25" fillId="0" borderId="0" xfId="0" applyFont="1" applyAlignment="1">
      <alignment horizontal="left" vertical="center" wrapText="1"/>
    </xf>
    <xf numFmtId="0" fontId="11" fillId="3" borderId="0" xfId="0" applyFont="1" applyFill="1"/>
    <xf numFmtId="0" fontId="8" fillId="11" borderId="1" xfId="0" applyFont="1" applyFill="1" applyBorder="1" applyAlignment="1">
      <alignment horizontal="center" vertical="center" wrapText="1"/>
    </xf>
    <xf numFmtId="0" fontId="0" fillId="0" borderId="0" xfId="0"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image" Target="../media/image47.png"/><Relationship Id="rId7" Type="http://schemas.openxmlformats.org/officeDocument/2006/relationships/image" Target="../media/image51.png"/><Relationship Id="rId12" Type="http://schemas.openxmlformats.org/officeDocument/2006/relationships/image" Target="../media/image56.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0" Type="http://schemas.openxmlformats.org/officeDocument/2006/relationships/image" Target="../media/image54.png"/><Relationship Id="rId4" Type="http://schemas.openxmlformats.org/officeDocument/2006/relationships/image" Target="../media/image48.png"/><Relationship Id="rId9" Type="http://schemas.openxmlformats.org/officeDocument/2006/relationships/image" Target="../media/image5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7.png"/></Relationships>
</file>

<file path=xl/drawings/_rels/drawing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9.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61.png"/><Relationship Id="rId7" Type="http://schemas.openxmlformats.org/officeDocument/2006/relationships/image" Target="../media/image65.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64.png"/><Relationship Id="rId5" Type="http://schemas.openxmlformats.org/officeDocument/2006/relationships/image" Target="../media/image63.png"/><Relationship Id="rId10" Type="http://schemas.openxmlformats.org/officeDocument/2006/relationships/image" Target="../media/image67.png"/><Relationship Id="rId4" Type="http://schemas.openxmlformats.org/officeDocument/2006/relationships/image" Target="../media/image62.png"/><Relationship Id="rId9" Type="http://schemas.openxmlformats.org/officeDocument/2006/relationships/image" Target="../media/image3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5.png"/><Relationship Id="rId3" Type="http://schemas.openxmlformats.org/officeDocument/2006/relationships/image" Target="../media/image70.png"/><Relationship Id="rId7" Type="http://schemas.openxmlformats.org/officeDocument/2006/relationships/image" Target="../media/image74.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10" Type="http://schemas.openxmlformats.org/officeDocument/2006/relationships/image" Target="../media/image77.png"/><Relationship Id="rId4" Type="http://schemas.openxmlformats.org/officeDocument/2006/relationships/image" Target="../media/image71.png"/><Relationship Id="rId9" Type="http://schemas.openxmlformats.org/officeDocument/2006/relationships/image" Target="../media/image7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3.xml.rels><?xml version="1.0" encoding="UTF-8" standalone="yes"?>
<Relationships xmlns="http://schemas.openxmlformats.org/package/2006/relationships"><Relationship Id="rId8" Type="http://schemas.openxmlformats.org/officeDocument/2006/relationships/image" Target="../media/image87.png"/><Relationship Id="rId3" Type="http://schemas.openxmlformats.org/officeDocument/2006/relationships/image" Target="../media/image82.png"/><Relationship Id="rId7" Type="http://schemas.openxmlformats.org/officeDocument/2006/relationships/image" Target="../media/image86.png"/><Relationship Id="rId2" Type="http://schemas.openxmlformats.org/officeDocument/2006/relationships/image" Target="../media/image81.png"/><Relationship Id="rId1" Type="http://schemas.openxmlformats.org/officeDocument/2006/relationships/image" Target="../media/image80.png"/><Relationship Id="rId6" Type="http://schemas.openxmlformats.org/officeDocument/2006/relationships/image" Target="../media/image85.png"/><Relationship Id="rId5" Type="http://schemas.openxmlformats.org/officeDocument/2006/relationships/image" Target="../media/image84.png"/><Relationship Id="rId4" Type="http://schemas.openxmlformats.org/officeDocument/2006/relationships/image" Target="../media/image83.png"/><Relationship Id="rId9" Type="http://schemas.openxmlformats.org/officeDocument/2006/relationships/image" Target="../media/image88.png"/></Relationships>
</file>

<file path=xl/drawings/_rels/drawing14.xml.rels><?xml version="1.0" encoding="UTF-8" standalone="yes"?>
<Relationships xmlns="http://schemas.openxmlformats.org/package/2006/relationships"><Relationship Id="rId8" Type="http://schemas.openxmlformats.org/officeDocument/2006/relationships/image" Target="../media/image96.png"/><Relationship Id="rId3" Type="http://schemas.openxmlformats.org/officeDocument/2006/relationships/image" Target="../media/image91.png"/><Relationship Id="rId7" Type="http://schemas.openxmlformats.org/officeDocument/2006/relationships/image" Target="../media/image95.png"/><Relationship Id="rId2" Type="http://schemas.openxmlformats.org/officeDocument/2006/relationships/image" Target="../media/image90.png"/><Relationship Id="rId1" Type="http://schemas.openxmlformats.org/officeDocument/2006/relationships/image" Target="../media/image89.png"/><Relationship Id="rId6" Type="http://schemas.openxmlformats.org/officeDocument/2006/relationships/image" Target="../media/image94.png"/><Relationship Id="rId5" Type="http://schemas.openxmlformats.org/officeDocument/2006/relationships/image" Target="../media/image93.png"/><Relationship Id="rId10" Type="http://schemas.openxmlformats.org/officeDocument/2006/relationships/image" Target="../media/image98.png"/><Relationship Id="rId4" Type="http://schemas.openxmlformats.org/officeDocument/2006/relationships/image" Target="../media/image92.png"/><Relationship Id="rId9" Type="http://schemas.openxmlformats.org/officeDocument/2006/relationships/image" Target="../media/image9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08.png"/><Relationship Id="rId3" Type="http://schemas.openxmlformats.org/officeDocument/2006/relationships/image" Target="../media/image103.png"/><Relationship Id="rId7" Type="http://schemas.openxmlformats.org/officeDocument/2006/relationships/image" Target="../media/image107.png"/><Relationship Id="rId2" Type="http://schemas.openxmlformats.org/officeDocument/2006/relationships/image" Target="../media/image102.png"/><Relationship Id="rId1" Type="http://schemas.openxmlformats.org/officeDocument/2006/relationships/image" Target="../media/image101.png"/><Relationship Id="rId6" Type="http://schemas.openxmlformats.org/officeDocument/2006/relationships/image" Target="../media/image106.png"/><Relationship Id="rId5" Type="http://schemas.openxmlformats.org/officeDocument/2006/relationships/image" Target="../media/image105.png"/><Relationship Id="rId10" Type="http://schemas.openxmlformats.org/officeDocument/2006/relationships/image" Target="../media/image110.png"/><Relationship Id="rId4" Type="http://schemas.openxmlformats.org/officeDocument/2006/relationships/image" Target="../media/image104.png"/><Relationship Id="rId9" Type="http://schemas.openxmlformats.org/officeDocument/2006/relationships/image" Target="../media/image109.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18.png"/><Relationship Id="rId3" Type="http://schemas.openxmlformats.org/officeDocument/2006/relationships/image" Target="../media/image113.png"/><Relationship Id="rId7" Type="http://schemas.openxmlformats.org/officeDocument/2006/relationships/image" Target="../media/image117.png"/><Relationship Id="rId2" Type="http://schemas.openxmlformats.org/officeDocument/2006/relationships/image" Target="../media/image112.png"/><Relationship Id="rId1" Type="http://schemas.openxmlformats.org/officeDocument/2006/relationships/image" Target="../media/image111.png"/><Relationship Id="rId6" Type="http://schemas.openxmlformats.org/officeDocument/2006/relationships/image" Target="../media/image116.png"/><Relationship Id="rId5" Type="http://schemas.openxmlformats.org/officeDocument/2006/relationships/image" Target="../media/image115.png"/><Relationship Id="rId10" Type="http://schemas.openxmlformats.org/officeDocument/2006/relationships/image" Target="../media/image120.png"/><Relationship Id="rId4" Type="http://schemas.openxmlformats.org/officeDocument/2006/relationships/image" Target="../media/image114.png"/><Relationship Id="rId9" Type="http://schemas.openxmlformats.org/officeDocument/2006/relationships/image" Target="../media/image1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07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2" name="Image 11" descr="Picture">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3" name="Image 12" descr="Picture">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7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32</xdr:row>
      <xdr:rowOff>0</xdr:rowOff>
    </xdr:from>
    <xdr:ext cx="2667000" cy="1524000"/>
    <xdr:pic>
      <xdr:nvPicPr>
        <xdr:cNvPr id="15" name="Image 14" descr="Picture">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4</xdr:col>
      <xdr:colOff>0</xdr:colOff>
      <xdr:row>35</xdr:row>
      <xdr:rowOff>0</xdr:rowOff>
    </xdr:from>
    <xdr:ext cx="2667000" cy="1524000"/>
    <xdr:pic>
      <xdr:nvPicPr>
        <xdr:cNvPr id="16" name="Image 15" descr="Picture">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4</xdr:col>
      <xdr:colOff>0</xdr:colOff>
      <xdr:row>36</xdr:row>
      <xdr:rowOff>0</xdr:rowOff>
    </xdr:from>
    <xdr:ext cx="2667000" cy="1524000"/>
    <xdr:pic>
      <xdr:nvPicPr>
        <xdr:cNvPr id="17" name="Image 16" descr="Picture">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4</xdr:col>
      <xdr:colOff>0</xdr:colOff>
      <xdr:row>38</xdr:row>
      <xdr:rowOff>0</xdr:rowOff>
    </xdr:from>
    <xdr:ext cx="2667000" cy="1524000"/>
    <xdr:pic>
      <xdr:nvPicPr>
        <xdr:cNvPr id="18" name="Image 17" descr="Picture">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4</xdr:col>
      <xdr:colOff>0</xdr:colOff>
      <xdr:row>39</xdr:row>
      <xdr:rowOff>0</xdr:rowOff>
    </xdr:from>
    <xdr:ext cx="2667000" cy="1524000"/>
    <xdr:pic>
      <xdr:nvPicPr>
        <xdr:cNvPr id="19" name="Image 18" descr="Picture">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93420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D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21</xdr:row>
      <xdr:rowOff>0</xdr:rowOff>
    </xdr:from>
    <xdr:ext cx="2667000" cy="1524000"/>
    <xdr:pic>
      <xdr:nvPicPr>
        <xdr:cNvPr id="7" name="Image 6" descr="Picture">
          <a:extLst>
            <a:ext uri="{FF2B5EF4-FFF2-40B4-BE49-F238E27FC236}">
              <a16:creationId xmlns:a16="http://schemas.microsoft.com/office/drawing/2014/main" id="{00000000-0008-0000-0D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0D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D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0" name="Image 9" descr="Picture">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1" name="Image 10" descr="Picture">
          <a:extLst>
            <a:ext uri="{FF2B5EF4-FFF2-40B4-BE49-F238E27FC236}">
              <a16:creationId xmlns:a16="http://schemas.microsoft.com/office/drawing/2014/main" id="{00000000-0008-0000-0D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2" name="Image 11" descr="Picture">
          <a:extLst>
            <a:ext uri="{FF2B5EF4-FFF2-40B4-BE49-F238E27FC236}">
              <a16:creationId xmlns:a16="http://schemas.microsoft.com/office/drawing/2014/main" id="{00000000-0008-0000-0D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3" name="Image 12" descr="Picture">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D00-00000E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33</xdr:row>
      <xdr:rowOff>0</xdr:rowOff>
    </xdr:from>
    <xdr:ext cx="2667000" cy="1524000"/>
    <xdr:pic>
      <xdr:nvPicPr>
        <xdr:cNvPr id="15" name="Image 14" descr="Picture">
          <a:extLst>
            <a:ext uri="{FF2B5EF4-FFF2-40B4-BE49-F238E27FC236}">
              <a16:creationId xmlns:a16="http://schemas.microsoft.com/office/drawing/2014/main" id="{00000000-0008-0000-0D00-00000F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34</xdr:row>
      <xdr:rowOff>0</xdr:rowOff>
    </xdr:from>
    <xdr:ext cx="2667000" cy="1524000"/>
    <xdr:pic>
      <xdr:nvPicPr>
        <xdr:cNvPr id="16" name="Image 15" descr="Picture">
          <a:extLst>
            <a:ext uri="{FF2B5EF4-FFF2-40B4-BE49-F238E27FC236}">
              <a16:creationId xmlns:a16="http://schemas.microsoft.com/office/drawing/2014/main" id="{00000000-0008-0000-0D00-000010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E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10</xdr:col>
      <xdr:colOff>0</xdr:colOff>
      <xdr:row>11</xdr:row>
      <xdr:rowOff>0</xdr:rowOff>
    </xdr:from>
    <xdr:ext cx="3619500" cy="2095500"/>
    <xdr:pic>
      <xdr:nvPicPr>
        <xdr:cNvPr id="12" name="Image 11" descr="Picture">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10</xdr:col>
      <xdr:colOff>0</xdr:colOff>
      <xdr:row>12</xdr:row>
      <xdr:rowOff>0</xdr:rowOff>
    </xdr:from>
    <xdr:ext cx="3619500" cy="2095500"/>
    <xdr:pic>
      <xdr:nvPicPr>
        <xdr:cNvPr id="13" name="Image 12" descr="Picture">
          <a:extLst>
            <a:ext uri="{FF2B5EF4-FFF2-40B4-BE49-F238E27FC236}">
              <a16:creationId xmlns:a16="http://schemas.microsoft.com/office/drawing/2014/main" id="{00000000-0008-0000-0E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18</xdr:row>
      <xdr:rowOff>0</xdr:rowOff>
    </xdr:from>
    <xdr:ext cx="5715000" cy="81153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3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3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3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3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0" name="Image 9" descr="Picture">
          <a:extLst>
            <a:ext uri="{FF2B5EF4-FFF2-40B4-BE49-F238E27FC236}">
              <a16:creationId xmlns:a16="http://schemas.microsoft.com/office/drawing/2014/main" id="{00000000-0008-0000-13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1" name="Image 10" descr="Picture">
          <a:extLst>
            <a:ext uri="{FF2B5EF4-FFF2-40B4-BE49-F238E27FC236}">
              <a16:creationId xmlns:a16="http://schemas.microsoft.com/office/drawing/2014/main" id="{00000000-0008-0000-13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4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4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4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4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4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4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18</xdr:row>
      <xdr:rowOff>0</xdr:rowOff>
    </xdr:from>
    <xdr:ext cx="5715000" cy="539115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9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9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9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9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900-000008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900-000009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1900-00000A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1900-00000B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2" name="Image 11" descr="Picture">
          <a:extLst>
            <a:ext uri="{FF2B5EF4-FFF2-40B4-BE49-F238E27FC236}">
              <a16:creationId xmlns:a16="http://schemas.microsoft.com/office/drawing/2014/main" id="{00000000-0008-0000-1900-00000C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3" name="Image 12" descr="Picture">
          <a:extLst>
            <a:ext uri="{FF2B5EF4-FFF2-40B4-BE49-F238E27FC236}">
              <a16:creationId xmlns:a16="http://schemas.microsoft.com/office/drawing/2014/main" id="{00000000-0008-0000-1900-00000D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A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A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A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A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A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A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A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A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638925"/>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F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1F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6" name="Image 5" descr="Picture">
          <a:extLst>
            <a:ext uri="{FF2B5EF4-FFF2-40B4-BE49-F238E27FC236}">
              <a16:creationId xmlns:a16="http://schemas.microsoft.com/office/drawing/2014/main" id="{00000000-0008-0000-1F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7" name="Image 6" descr="Picture">
          <a:extLst>
            <a:ext uri="{FF2B5EF4-FFF2-40B4-BE49-F238E27FC236}">
              <a16:creationId xmlns:a16="http://schemas.microsoft.com/office/drawing/2014/main" id="{00000000-0008-0000-1F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8" name="Image 7" descr="Picture">
          <a:extLst>
            <a:ext uri="{FF2B5EF4-FFF2-40B4-BE49-F238E27FC236}">
              <a16:creationId xmlns:a16="http://schemas.microsoft.com/office/drawing/2014/main" id="{00000000-0008-0000-1F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9" name="Image 8" descr="Picture">
          <a:extLst>
            <a:ext uri="{FF2B5EF4-FFF2-40B4-BE49-F238E27FC236}">
              <a16:creationId xmlns:a16="http://schemas.microsoft.com/office/drawing/2014/main" id="{00000000-0008-0000-1F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0" name="Image 9" descr="Picture">
          <a:extLst>
            <a:ext uri="{FF2B5EF4-FFF2-40B4-BE49-F238E27FC236}">
              <a16:creationId xmlns:a16="http://schemas.microsoft.com/office/drawing/2014/main" id="{00000000-0008-0000-1F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1" name="Image 10" descr="Picture">
          <a:extLst>
            <a:ext uri="{FF2B5EF4-FFF2-40B4-BE49-F238E27FC236}">
              <a16:creationId xmlns:a16="http://schemas.microsoft.com/office/drawing/2014/main" id="{00000000-0008-0000-1F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2" name="Image 11" descr="Picture">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2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2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2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2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2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20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20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276975"/>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election activeCell="L14" sqref="L14"/>
    </sheetView>
  </sheetViews>
  <sheetFormatPr defaultRowHeight="15" x14ac:dyDescent="0.25"/>
  <cols>
    <col min="1" max="1" width="8" customWidth="1"/>
    <col min="2" max="3" width="30" customWidth="1"/>
    <col min="4" max="5" width="20" customWidth="1"/>
  </cols>
  <sheetData>
    <row r="1" spans="1:5" ht="39.950000000000003" customHeight="1" x14ac:dyDescent="0.25">
      <c r="A1" s="50" t="s">
        <v>63</v>
      </c>
      <c r="B1" s="51"/>
      <c r="C1" s="51"/>
      <c r="D1" s="51"/>
      <c r="E1" s="51"/>
    </row>
    <row r="2" spans="1:5" x14ac:dyDescent="0.25">
      <c r="A2" s="52" t="s">
        <v>64</v>
      </c>
      <c r="B2" s="51"/>
      <c r="C2" s="51"/>
      <c r="D2" s="51"/>
      <c r="E2" s="51"/>
    </row>
    <row r="3" spans="1:5" x14ac:dyDescent="0.25">
      <c r="A3" s="54" t="s">
        <v>65</v>
      </c>
      <c r="B3" s="51"/>
      <c r="C3" s="51"/>
      <c r="D3" s="51"/>
      <c r="E3" s="51"/>
    </row>
    <row r="5" spans="1:5" ht="18" customHeight="1" x14ac:dyDescent="0.25">
      <c r="B5" s="1" t="s">
        <v>66</v>
      </c>
      <c r="C5" t="s">
        <v>2</v>
      </c>
    </row>
    <row r="6" spans="1:5" ht="18" customHeight="1" x14ac:dyDescent="0.25">
      <c r="B6" s="1" t="s">
        <v>67</v>
      </c>
      <c r="C6" t="s">
        <v>4</v>
      </c>
    </row>
    <row r="7" spans="1:5" ht="18" customHeight="1" x14ac:dyDescent="0.25">
      <c r="B7" s="1" t="s">
        <v>68</v>
      </c>
      <c r="C7" t="s">
        <v>69</v>
      </c>
    </row>
    <row r="9" spans="1:5" x14ac:dyDescent="0.25">
      <c r="A9" s="53" t="s">
        <v>70</v>
      </c>
      <c r="B9" s="51"/>
      <c r="C9" s="51"/>
      <c r="D9" s="51"/>
      <c r="E9" s="51"/>
    </row>
    <row r="10" spans="1:5" x14ac:dyDescent="0.25">
      <c r="B10" s="2" t="s">
        <v>71</v>
      </c>
      <c r="C10" s="2" t="s">
        <v>72</v>
      </c>
      <c r="D10" s="2" t="s">
        <v>73</v>
      </c>
      <c r="E10" s="2" t="s">
        <v>74</v>
      </c>
    </row>
    <row r="11" spans="1:5" ht="30" customHeight="1" x14ac:dyDescent="0.25">
      <c r="B11" s="3" t="s">
        <v>75</v>
      </c>
      <c r="C11" s="3" t="s">
        <v>76</v>
      </c>
      <c r="D11" s="3" t="s">
        <v>77</v>
      </c>
      <c r="E11" s="3" t="s">
        <v>78</v>
      </c>
    </row>
    <row r="12" spans="1:5" ht="30" customHeight="1" x14ac:dyDescent="0.25">
      <c r="B12" s="71" t="s">
        <v>79</v>
      </c>
      <c r="C12" s="71" t="s">
        <v>80</v>
      </c>
      <c r="D12" s="71" t="s">
        <v>81</v>
      </c>
      <c r="E12" s="71" t="s">
        <v>82</v>
      </c>
    </row>
    <row r="13" spans="1:5" ht="30" customHeight="1" x14ac:dyDescent="0.25">
      <c r="B13" s="3" t="s">
        <v>83</v>
      </c>
      <c r="C13" s="3" t="s">
        <v>84</v>
      </c>
      <c r="D13" s="3" t="s">
        <v>81</v>
      </c>
      <c r="E13" s="3" t="s">
        <v>85</v>
      </c>
    </row>
    <row r="14" spans="1:5" ht="45" customHeight="1" x14ac:dyDescent="0.25">
      <c r="B14" s="71" t="s">
        <v>86</v>
      </c>
      <c r="C14" s="71" t="s">
        <v>87</v>
      </c>
      <c r="D14" s="71" t="s">
        <v>81</v>
      </c>
      <c r="E14" s="71" t="s">
        <v>88</v>
      </c>
    </row>
    <row r="15" spans="1:5" ht="45" customHeight="1" x14ac:dyDescent="0.25">
      <c r="B15" s="3" t="s">
        <v>89</v>
      </c>
      <c r="C15" s="3" t="s">
        <v>90</v>
      </c>
      <c r="D15" s="3" t="s">
        <v>81</v>
      </c>
      <c r="E15" s="3" t="s">
        <v>91</v>
      </c>
    </row>
  </sheetData>
  <mergeCells count="4">
    <mergeCell ref="A1:E1"/>
    <mergeCell ref="A2:E2"/>
    <mergeCell ref="A9:E9"/>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topLeftCell="A16" workbookViewId="0">
      <selection activeCell="C40" sqref="C40"/>
    </sheetView>
  </sheetViews>
  <sheetFormatPr defaultRowHeight="15" x14ac:dyDescent="0.25"/>
  <cols>
    <col min="1" max="1" width="6" customWidth="1"/>
    <col min="2" max="2" width="55" customWidth="1"/>
    <col min="3" max="3" width="25" customWidth="1"/>
  </cols>
  <sheetData>
    <row r="1" spans="1:3" ht="35.1" customHeight="1" x14ac:dyDescent="0.25">
      <c r="A1" s="55" t="s">
        <v>92</v>
      </c>
      <c r="B1" s="51"/>
      <c r="C1" s="51"/>
    </row>
    <row r="3" spans="1:3" x14ac:dyDescent="0.25">
      <c r="A3" s="4" t="s">
        <v>93</v>
      </c>
      <c r="B3" s="5" t="s">
        <v>94</v>
      </c>
      <c r="C3" s="6"/>
    </row>
    <row r="4" spans="1:3" x14ac:dyDescent="0.25">
      <c r="A4" s="7" t="s">
        <v>95</v>
      </c>
      <c r="B4" s="8" t="s">
        <v>96</v>
      </c>
      <c r="C4" s="6" t="s">
        <v>97</v>
      </c>
    </row>
    <row r="5" spans="1:3" x14ac:dyDescent="0.25">
      <c r="A5" s="7" t="s">
        <v>98</v>
      </c>
      <c r="B5" s="8" t="s">
        <v>99</v>
      </c>
      <c r="C5" s="6" t="s">
        <v>100</v>
      </c>
    </row>
    <row r="6" spans="1:3" x14ac:dyDescent="0.25">
      <c r="A6" s="7" t="s">
        <v>101</v>
      </c>
      <c r="B6" s="8" t="s">
        <v>102</v>
      </c>
      <c r="C6" s="6" t="s">
        <v>103</v>
      </c>
    </row>
    <row r="7" spans="1:3" ht="25.5" customHeight="1" x14ac:dyDescent="0.25">
      <c r="A7" s="7" t="s">
        <v>104</v>
      </c>
      <c r="B7" s="8" t="s">
        <v>105</v>
      </c>
      <c r="C7" s="6" t="s">
        <v>106</v>
      </c>
    </row>
    <row r="8" spans="1:3" x14ac:dyDescent="0.25">
      <c r="A8" s="7" t="s">
        <v>107</v>
      </c>
      <c r="B8" s="8" t="s">
        <v>108</v>
      </c>
      <c r="C8" s="6" t="s">
        <v>109</v>
      </c>
    </row>
    <row r="9" spans="1:3" x14ac:dyDescent="0.25">
      <c r="A9" s="4" t="s">
        <v>110</v>
      </c>
      <c r="B9" s="5" t="s">
        <v>111</v>
      </c>
      <c r="C9" s="6"/>
    </row>
    <row r="10" spans="1:3" ht="25.5" customHeight="1" x14ac:dyDescent="0.25">
      <c r="A10" s="9" t="s">
        <v>112</v>
      </c>
      <c r="B10" s="10" t="s">
        <v>113</v>
      </c>
      <c r="C10" s="6" t="s">
        <v>114</v>
      </c>
    </row>
    <row r="11" spans="1:3" ht="25.5" customHeight="1" x14ac:dyDescent="0.25">
      <c r="A11" s="9"/>
      <c r="B11" s="10" t="s">
        <v>115</v>
      </c>
      <c r="C11" s="6" t="s">
        <v>116</v>
      </c>
    </row>
    <row r="12" spans="1:3" ht="25.5" customHeight="1" x14ac:dyDescent="0.25">
      <c r="A12" s="9"/>
      <c r="B12" s="10" t="s">
        <v>117</v>
      </c>
      <c r="C12" s="6" t="s">
        <v>118</v>
      </c>
    </row>
    <row r="13" spans="1:3" ht="25.5" customHeight="1" x14ac:dyDescent="0.25">
      <c r="A13" s="9"/>
      <c r="B13" s="10" t="s">
        <v>119</v>
      </c>
      <c r="C13" s="6" t="s">
        <v>120</v>
      </c>
    </row>
    <row r="14" spans="1:3" x14ac:dyDescent="0.25">
      <c r="A14" s="9"/>
      <c r="B14" s="10" t="s">
        <v>121</v>
      </c>
      <c r="C14" s="6" t="s">
        <v>122</v>
      </c>
    </row>
    <row r="15" spans="1:3" ht="25.5" customHeight="1" x14ac:dyDescent="0.25">
      <c r="A15" s="9"/>
      <c r="B15" s="10" t="s">
        <v>123</v>
      </c>
      <c r="C15" s="6" t="s">
        <v>124</v>
      </c>
    </row>
    <row r="16" spans="1:3" x14ac:dyDescent="0.25">
      <c r="A16" s="9" t="s">
        <v>125</v>
      </c>
      <c r="B16" s="10" t="s">
        <v>126</v>
      </c>
      <c r="C16" s="6" t="s">
        <v>127</v>
      </c>
    </row>
    <row r="17" spans="1:3" x14ac:dyDescent="0.25">
      <c r="A17" s="9"/>
      <c r="B17" s="10" t="s">
        <v>128</v>
      </c>
      <c r="C17" s="6" t="s">
        <v>129</v>
      </c>
    </row>
    <row r="18" spans="1:3" ht="25.5" customHeight="1" x14ac:dyDescent="0.25">
      <c r="A18" s="9"/>
      <c r="B18" s="10" t="s">
        <v>130</v>
      </c>
      <c r="C18" s="6" t="s">
        <v>131</v>
      </c>
    </row>
    <row r="19" spans="1:3" ht="25.5" customHeight="1" x14ac:dyDescent="0.25">
      <c r="A19" s="9"/>
      <c r="B19" s="10" t="s">
        <v>132</v>
      </c>
      <c r="C19" s="6" t="s">
        <v>133</v>
      </c>
    </row>
    <row r="20" spans="1:3" x14ac:dyDescent="0.25">
      <c r="A20" s="9"/>
      <c r="B20" s="10" t="s">
        <v>134</v>
      </c>
      <c r="C20" s="6" t="s">
        <v>135</v>
      </c>
    </row>
    <row r="21" spans="1:3" ht="25.5" customHeight="1" x14ac:dyDescent="0.25">
      <c r="A21" s="9"/>
      <c r="B21" s="10" t="s">
        <v>136</v>
      </c>
      <c r="C21" s="6" t="s">
        <v>137</v>
      </c>
    </row>
    <row r="22" spans="1:3" x14ac:dyDescent="0.25">
      <c r="A22" s="9" t="s">
        <v>138</v>
      </c>
      <c r="B22" s="10" t="s">
        <v>139</v>
      </c>
      <c r="C22" s="6" t="s">
        <v>140</v>
      </c>
    </row>
    <row r="23" spans="1:3" x14ac:dyDescent="0.25">
      <c r="A23" s="9"/>
      <c r="B23" s="10" t="s">
        <v>141</v>
      </c>
      <c r="C23" s="6" t="s">
        <v>142</v>
      </c>
    </row>
    <row r="24" spans="1:3" x14ac:dyDescent="0.25">
      <c r="A24" s="9"/>
      <c r="B24" s="10" t="s">
        <v>143</v>
      </c>
      <c r="C24" s="6" t="s">
        <v>144</v>
      </c>
    </row>
    <row r="25" spans="1:3" ht="25.5" customHeight="1" x14ac:dyDescent="0.25">
      <c r="A25" s="9"/>
      <c r="B25" s="10" t="s">
        <v>145</v>
      </c>
      <c r="C25" s="6" t="s">
        <v>146</v>
      </c>
    </row>
    <row r="26" spans="1:3" x14ac:dyDescent="0.25">
      <c r="A26" s="9"/>
      <c r="B26" s="10" t="s">
        <v>147</v>
      </c>
      <c r="C26" s="6" t="s">
        <v>148</v>
      </c>
    </row>
    <row r="27" spans="1:3" ht="25.5" customHeight="1" x14ac:dyDescent="0.25">
      <c r="A27" s="9"/>
      <c r="B27" s="10" t="s">
        <v>149</v>
      </c>
      <c r="C27" s="6" t="s">
        <v>150</v>
      </c>
    </row>
    <row r="28" spans="1:3" ht="25.5" customHeight="1" x14ac:dyDescent="0.25">
      <c r="A28" s="9" t="s">
        <v>151</v>
      </c>
      <c r="B28" s="10" t="s">
        <v>152</v>
      </c>
      <c r="C28" s="6" t="s">
        <v>153</v>
      </c>
    </row>
    <row r="29" spans="1:3" ht="25.5" customHeight="1" x14ac:dyDescent="0.25">
      <c r="A29" s="9"/>
      <c r="B29" s="10" t="s">
        <v>154</v>
      </c>
      <c r="C29" s="6" t="s">
        <v>155</v>
      </c>
    </row>
    <row r="30" spans="1:3" ht="25.5" customHeight="1" x14ac:dyDescent="0.25">
      <c r="A30" s="9"/>
      <c r="B30" s="10" t="s">
        <v>156</v>
      </c>
      <c r="C30" s="6" t="s">
        <v>157</v>
      </c>
    </row>
    <row r="31" spans="1:3" ht="25.5" customHeight="1" x14ac:dyDescent="0.25">
      <c r="A31" s="9"/>
      <c r="B31" s="10" t="s">
        <v>158</v>
      </c>
      <c r="C31" s="6" t="s">
        <v>159</v>
      </c>
    </row>
    <row r="32" spans="1:3" ht="25.5" customHeight="1" x14ac:dyDescent="0.25">
      <c r="A32" s="9"/>
      <c r="B32" s="10" t="s">
        <v>160</v>
      </c>
      <c r="C32" s="6" t="s">
        <v>161</v>
      </c>
    </row>
    <row r="33" spans="1:3" ht="25.5" customHeight="1" x14ac:dyDescent="0.25">
      <c r="A33" s="9"/>
      <c r="B33" s="10" t="s">
        <v>162</v>
      </c>
      <c r="C33" s="6" t="s">
        <v>163</v>
      </c>
    </row>
    <row r="34" spans="1:3" x14ac:dyDescent="0.25">
      <c r="A34" s="9" t="s">
        <v>164</v>
      </c>
      <c r="B34" s="10" t="s">
        <v>165</v>
      </c>
      <c r="C34" s="6" t="s">
        <v>166</v>
      </c>
    </row>
    <row r="35" spans="1:3" x14ac:dyDescent="0.25">
      <c r="A35" s="9"/>
      <c r="B35" s="10" t="s">
        <v>167</v>
      </c>
      <c r="C35" s="6" t="s">
        <v>168</v>
      </c>
    </row>
    <row r="36" spans="1:3" x14ac:dyDescent="0.25">
      <c r="A36" s="9"/>
      <c r="B36" s="10" t="s">
        <v>169</v>
      </c>
      <c r="C36" s="6" t="s">
        <v>170</v>
      </c>
    </row>
    <row r="37" spans="1:3" x14ac:dyDescent="0.25">
      <c r="A37" s="9"/>
      <c r="B37" s="10" t="s">
        <v>171</v>
      </c>
      <c r="C37" s="6" t="s">
        <v>172</v>
      </c>
    </row>
    <row r="38" spans="1:3" x14ac:dyDescent="0.25">
      <c r="A38" s="9"/>
      <c r="B38" s="10" t="s">
        <v>173</v>
      </c>
      <c r="C38" s="6" t="s">
        <v>174</v>
      </c>
    </row>
    <row r="39" spans="1:3" ht="25.5" customHeight="1" x14ac:dyDescent="0.25">
      <c r="A39" s="9"/>
      <c r="B39" s="10" t="s">
        <v>175</v>
      </c>
      <c r="C39" s="6" t="s">
        <v>176</v>
      </c>
    </row>
    <row r="40" spans="1:3" x14ac:dyDescent="0.25">
      <c r="A40" s="4" t="s">
        <v>177</v>
      </c>
      <c r="B40" s="5" t="s">
        <v>178</v>
      </c>
      <c r="C40" s="6" t="s">
        <v>179</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topLeftCell="A9" workbookViewId="0">
      <selection activeCell="C17" sqref="C17:E17"/>
    </sheetView>
  </sheetViews>
  <sheetFormatPr defaultRowHeight="15" x14ac:dyDescent="0.25"/>
  <cols>
    <col min="1" max="1" width="4" customWidth="1"/>
    <col min="2" max="2" width="41" customWidth="1"/>
    <col min="3" max="3" width="7.85546875" customWidth="1"/>
    <col min="4" max="4" width="71.5703125" customWidth="1"/>
    <col min="5" max="5" width="20" customWidth="1"/>
  </cols>
  <sheetData>
    <row r="1" spans="1:5" x14ac:dyDescent="0.25">
      <c r="B1" s="72"/>
      <c r="C1" s="72"/>
      <c r="D1" s="72"/>
      <c r="E1" s="72"/>
    </row>
    <row r="2" spans="1:5" ht="24.95" customHeight="1" x14ac:dyDescent="0.25">
      <c r="A2" s="56" t="s">
        <v>180</v>
      </c>
      <c r="B2" s="56"/>
      <c r="C2" s="56"/>
      <c r="D2" s="56"/>
      <c r="E2" s="56"/>
    </row>
    <row r="3" spans="1:5" x14ac:dyDescent="0.25">
      <c r="B3" s="72"/>
      <c r="C3" s="72"/>
      <c r="D3" s="72"/>
      <c r="E3" s="72"/>
    </row>
    <row r="4" spans="1:5" x14ac:dyDescent="0.25">
      <c r="B4" s="59" t="s">
        <v>181</v>
      </c>
      <c r="C4" s="51"/>
      <c r="D4" s="51"/>
      <c r="E4" s="51"/>
    </row>
    <row r="5" spans="1:5" x14ac:dyDescent="0.25">
      <c r="B5" s="58" t="s">
        <v>182</v>
      </c>
      <c r="C5" s="51"/>
      <c r="D5" s="51"/>
      <c r="E5" s="51"/>
    </row>
    <row r="6" spans="1:5" ht="60" customHeight="1" x14ac:dyDescent="0.25">
      <c r="B6" s="57" t="s">
        <v>183</v>
      </c>
      <c r="C6" s="51"/>
      <c r="D6" s="51"/>
      <c r="E6" s="51"/>
    </row>
    <row r="7" spans="1:5" x14ac:dyDescent="0.25">
      <c r="B7" s="72"/>
      <c r="C7" s="72"/>
      <c r="D7" s="72"/>
      <c r="E7" s="72"/>
    </row>
    <row r="8" spans="1:5" x14ac:dyDescent="0.25">
      <c r="B8" s="58" t="s">
        <v>184</v>
      </c>
      <c r="C8" s="51"/>
      <c r="D8" s="51"/>
      <c r="E8" s="51"/>
    </row>
    <row r="9" spans="1:5" ht="30" customHeight="1" x14ac:dyDescent="0.25">
      <c r="B9" s="57" t="s">
        <v>1143</v>
      </c>
      <c r="C9" s="57"/>
      <c r="D9" s="57"/>
      <c r="E9" s="57"/>
    </row>
    <row r="10" spans="1:5" ht="30" customHeight="1" x14ac:dyDescent="0.25">
      <c r="B10" s="57" t="s">
        <v>1141</v>
      </c>
      <c r="C10" s="57"/>
      <c r="D10" s="57"/>
      <c r="E10" s="57"/>
    </row>
    <row r="11" spans="1:5" ht="40.5" customHeight="1" x14ac:dyDescent="0.25">
      <c r="B11" s="57" t="s">
        <v>1142</v>
      </c>
      <c r="C11" s="57"/>
      <c r="D11" s="57"/>
      <c r="E11" s="57"/>
    </row>
    <row r="12" spans="1:5" ht="26.25" customHeight="1" x14ac:dyDescent="0.25">
      <c r="B12" s="57" t="s">
        <v>185</v>
      </c>
      <c r="C12" s="57"/>
      <c r="D12" s="57"/>
      <c r="E12" s="57"/>
    </row>
    <row r="13" spans="1:5" ht="30" customHeight="1" x14ac:dyDescent="0.25">
      <c r="B13" s="57" t="s">
        <v>1140</v>
      </c>
      <c r="C13" s="57"/>
      <c r="D13" s="57"/>
      <c r="E13" s="57"/>
    </row>
    <row r="14" spans="1:5" x14ac:dyDescent="0.25">
      <c r="B14" s="72"/>
      <c r="C14" s="72"/>
      <c r="D14" s="72"/>
      <c r="E14" s="72"/>
    </row>
    <row r="15" spans="1:5" x14ac:dyDescent="0.25">
      <c r="B15" s="58" t="s">
        <v>186</v>
      </c>
      <c r="C15" s="51"/>
      <c r="D15" s="51"/>
      <c r="E15" s="51"/>
    </row>
    <row r="16" spans="1:5" ht="30" customHeight="1" x14ac:dyDescent="0.25">
      <c r="B16" s="1" t="s">
        <v>187</v>
      </c>
      <c r="C16" s="57" t="s">
        <v>1137</v>
      </c>
      <c r="D16" s="51"/>
      <c r="E16" s="51"/>
    </row>
    <row r="17" spans="2:5" ht="30" customHeight="1" x14ac:dyDescent="0.25">
      <c r="B17" s="1" t="s">
        <v>188</v>
      </c>
      <c r="C17" s="57" t="s">
        <v>1138</v>
      </c>
      <c r="D17" s="51"/>
      <c r="E17" s="51"/>
    </row>
    <row r="18" spans="2:5" ht="30" customHeight="1" x14ac:dyDescent="0.25">
      <c r="B18" s="1" t="s">
        <v>189</v>
      </c>
      <c r="C18" s="57" t="s">
        <v>1145</v>
      </c>
      <c r="D18" s="51"/>
      <c r="E18" s="51"/>
    </row>
    <row r="19" spans="2:5" ht="30" customHeight="1" x14ac:dyDescent="0.25">
      <c r="B19" s="1" t="s">
        <v>190</v>
      </c>
      <c r="C19" s="57" t="s">
        <v>1139</v>
      </c>
      <c r="D19" s="51"/>
      <c r="E19" s="51"/>
    </row>
    <row r="20" spans="2:5" ht="30" customHeight="1" x14ac:dyDescent="0.25">
      <c r="B20" s="1" t="s">
        <v>191</v>
      </c>
      <c r="C20" s="57" t="s">
        <v>1144</v>
      </c>
      <c r="D20" s="51"/>
      <c r="E20" s="51"/>
    </row>
    <row r="21" spans="2:5" x14ac:dyDescent="0.25">
      <c r="B21" s="72"/>
      <c r="C21" s="72"/>
      <c r="D21" s="72"/>
      <c r="E21" s="72"/>
    </row>
    <row r="22" spans="2:5" x14ac:dyDescent="0.25">
      <c r="B22" s="58" t="s">
        <v>192</v>
      </c>
      <c r="C22" s="51"/>
      <c r="D22" s="51"/>
      <c r="E22" s="51"/>
    </row>
    <row r="23" spans="2:5" x14ac:dyDescent="0.25">
      <c r="B23" s="73" t="s">
        <v>193</v>
      </c>
      <c r="C23" s="73"/>
      <c r="D23" s="73"/>
      <c r="E23" s="73"/>
    </row>
    <row r="24" spans="2:5" ht="15" customHeight="1" x14ac:dyDescent="0.25">
      <c r="B24" s="57" t="s">
        <v>194</v>
      </c>
      <c r="C24" s="57"/>
      <c r="D24" s="57"/>
      <c r="E24" s="57"/>
    </row>
    <row r="25" spans="2:5" x14ac:dyDescent="0.25">
      <c r="B25" s="57" t="s">
        <v>195</v>
      </c>
      <c r="C25" s="57"/>
      <c r="D25" s="57"/>
      <c r="E25" s="57"/>
    </row>
    <row r="26" spans="2:5" ht="15" customHeight="1" x14ac:dyDescent="0.25">
      <c r="B26" s="57" t="s">
        <v>196</v>
      </c>
      <c r="C26" s="57"/>
      <c r="D26" s="57"/>
      <c r="E26" s="57"/>
    </row>
    <row r="27" spans="2:5" ht="15" customHeight="1" x14ac:dyDescent="0.25">
      <c r="B27" s="57" t="s">
        <v>197</v>
      </c>
      <c r="C27" s="57"/>
      <c r="D27" s="57"/>
      <c r="E27" s="57"/>
    </row>
    <row r="28" spans="2:5" ht="15" customHeight="1" x14ac:dyDescent="0.25">
      <c r="B28" s="57" t="s">
        <v>198</v>
      </c>
      <c r="C28" s="57"/>
      <c r="D28" s="57"/>
      <c r="E28" s="57"/>
    </row>
    <row r="29" spans="2:5" x14ac:dyDescent="0.25">
      <c r="B29" s="72"/>
      <c r="C29" s="72"/>
      <c r="D29" s="72"/>
      <c r="E29" s="72"/>
    </row>
    <row r="30" spans="2:5" x14ac:dyDescent="0.25">
      <c r="B30" s="73" t="s">
        <v>199</v>
      </c>
      <c r="C30" s="73"/>
      <c r="D30" s="73"/>
      <c r="E30" s="73"/>
    </row>
    <row r="31" spans="2:5" ht="15" customHeight="1" x14ac:dyDescent="0.25">
      <c r="B31" s="57" t="s">
        <v>200</v>
      </c>
      <c r="C31" s="57"/>
      <c r="D31" s="57"/>
      <c r="E31" s="57"/>
    </row>
    <row r="32" spans="2:5" ht="15" customHeight="1" x14ac:dyDescent="0.25">
      <c r="B32" s="57" t="s">
        <v>201</v>
      </c>
      <c r="C32" s="57"/>
      <c r="D32" s="57"/>
      <c r="E32" s="57"/>
    </row>
    <row r="33" spans="2:5" ht="15" customHeight="1" x14ac:dyDescent="0.25">
      <c r="B33" s="57" t="s">
        <v>202</v>
      </c>
      <c r="C33" s="57"/>
      <c r="D33" s="57"/>
      <c r="E33" s="57"/>
    </row>
    <row r="34" spans="2:5" ht="15" customHeight="1" x14ac:dyDescent="0.25">
      <c r="B34" s="57" t="s">
        <v>203</v>
      </c>
      <c r="C34" s="57"/>
      <c r="D34" s="57"/>
      <c r="E34" s="57"/>
    </row>
    <row r="35" spans="2:5" ht="15" customHeight="1" x14ac:dyDescent="0.25">
      <c r="B35" s="57" t="s">
        <v>204</v>
      </c>
      <c r="C35" s="57"/>
      <c r="D35" s="57"/>
      <c r="E35" s="57"/>
    </row>
    <row r="36" spans="2:5" x14ac:dyDescent="0.25">
      <c r="B36" s="72"/>
      <c r="C36" s="72"/>
      <c r="D36" s="72"/>
      <c r="E36" s="72"/>
    </row>
  </sheetData>
  <mergeCells count="36">
    <mergeCell ref="B35:E35"/>
    <mergeCell ref="B29:E29"/>
    <mergeCell ref="B36:E36"/>
    <mergeCell ref="B30:E30"/>
    <mergeCell ref="B31:E31"/>
    <mergeCell ref="B32:E32"/>
    <mergeCell ref="B33:E33"/>
    <mergeCell ref="B34:E34"/>
    <mergeCell ref="B21:E21"/>
    <mergeCell ref="B7:E7"/>
    <mergeCell ref="B28:E28"/>
    <mergeCell ref="B27:E27"/>
    <mergeCell ref="B26:E26"/>
    <mergeCell ref="B25:E25"/>
    <mergeCell ref="B24:E24"/>
    <mergeCell ref="B23:E23"/>
    <mergeCell ref="B12:E12"/>
    <mergeCell ref="B13:E13"/>
    <mergeCell ref="B14:E14"/>
    <mergeCell ref="B3:E3"/>
    <mergeCell ref="B1:E1"/>
    <mergeCell ref="B4:E4"/>
    <mergeCell ref="B15:E15"/>
    <mergeCell ref="C16:E16"/>
    <mergeCell ref="B6:E6"/>
    <mergeCell ref="B5:E5"/>
    <mergeCell ref="C20:E20"/>
    <mergeCell ref="B9:E9"/>
    <mergeCell ref="A2:E2"/>
    <mergeCell ref="C18:E18"/>
    <mergeCell ref="C17:E17"/>
    <mergeCell ref="B22:E22"/>
    <mergeCell ref="B8:E8"/>
    <mergeCell ref="C19:E19"/>
    <mergeCell ref="B10:E10"/>
    <mergeCell ref="B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5"/>
  <sheetViews>
    <sheetView topLeftCell="A36" workbookViewId="0">
      <selection activeCell="C46" sqref="C46"/>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205</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5</v>
      </c>
      <c r="B5" s="51" t="s">
        <v>6</v>
      </c>
      <c r="C5" s="51"/>
      <c r="D5" s="51"/>
      <c r="E5" s="51"/>
      <c r="F5" s="51"/>
    </row>
    <row r="6" spans="1:6" ht="15.95" customHeight="1" x14ac:dyDescent="0.25">
      <c r="A6" s="1" t="s">
        <v>7</v>
      </c>
      <c r="B6" s="51">
        <v>1</v>
      </c>
      <c r="C6" s="51"/>
      <c r="D6" s="51"/>
      <c r="E6" s="51"/>
      <c r="F6" s="51"/>
    </row>
    <row r="7" spans="1:6" ht="15.95" customHeight="1" x14ac:dyDescent="0.25">
      <c r="A7" s="1" t="s">
        <v>8</v>
      </c>
      <c r="B7" s="51" t="s">
        <v>206</v>
      </c>
      <c r="C7" s="51"/>
      <c r="D7" s="51"/>
      <c r="E7" s="51"/>
      <c r="F7" s="51"/>
    </row>
    <row r="8" spans="1:6" ht="15.95" customHeight="1" x14ac:dyDescent="0.25">
      <c r="A8" s="1" t="s">
        <v>10</v>
      </c>
      <c r="B8" s="51" t="s">
        <v>207</v>
      </c>
      <c r="C8" s="51"/>
      <c r="D8" s="51"/>
      <c r="E8" s="51"/>
      <c r="F8" s="51"/>
    </row>
    <row r="9" spans="1:6" ht="15.95" customHeight="1" x14ac:dyDescent="0.25">
      <c r="A9" s="1" t="s">
        <v>12</v>
      </c>
      <c r="B9" s="51" t="s">
        <v>208</v>
      </c>
      <c r="C9" s="51"/>
      <c r="D9" s="51"/>
      <c r="E9" s="51"/>
      <c r="F9" s="51"/>
    </row>
    <row r="10" spans="1:6" ht="15.95" customHeight="1" x14ac:dyDescent="0.25">
      <c r="A10" s="1" t="s">
        <v>14</v>
      </c>
      <c r="B10" s="51">
        <v>8</v>
      </c>
      <c r="C10" s="51"/>
      <c r="D10" s="51"/>
      <c r="E10" s="51"/>
      <c r="F10" s="51"/>
    </row>
    <row r="12" spans="1:6" x14ac:dyDescent="0.25">
      <c r="A12" s="2" t="s">
        <v>15</v>
      </c>
      <c r="B12" s="2" t="s">
        <v>16</v>
      </c>
      <c r="C12" s="2" t="s">
        <v>17</v>
      </c>
      <c r="D12" s="2" t="s">
        <v>18</v>
      </c>
      <c r="E12" s="2" t="s">
        <v>19</v>
      </c>
      <c r="F12" s="2" t="s">
        <v>20</v>
      </c>
    </row>
    <row r="13" spans="1:6" x14ac:dyDescent="0.25">
      <c r="A13" s="62" t="s">
        <v>21</v>
      </c>
      <c r="B13" s="45"/>
      <c r="C13" s="45"/>
      <c r="D13" s="45"/>
      <c r="E13" s="45"/>
      <c r="F13" s="46"/>
    </row>
    <row r="14" spans="1:6" x14ac:dyDescent="0.25">
      <c r="A14" s="11" t="s">
        <v>209</v>
      </c>
      <c r="F14" t="s">
        <v>24</v>
      </c>
    </row>
    <row r="15" spans="1:6" ht="15" customHeight="1" x14ac:dyDescent="0.25">
      <c r="A15" s="12" t="s">
        <v>210</v>
      </c>
      <c r="B15" s="13" t="s">
        <v>23</v>
      </c>
      <c r="C15" s="14"/>
      <c r="D15" s="14"/>
      <c r="E15" s="12"/>
      <c r="F15" s="15" t="s">
        <v>24</v>
      </c>
    </row>
    <row r="16" spans="1:6" ht="27.95" customHeight="1" x14ac:dyDescent="0.25">
      <c r="A16" s="12" t="s">
        <v>211</v>
      </c>
      <c r="B16" s="13" t="s">
        <v>23</v>
      </c>
      <c r="C16" s="14"/>
      <c r="D16" s="14"/>
      <c r="E16" s="12"/>
      <c r="F16" s="15" t="s">
        <v>24</v>
      </c>
    </row>
    <row r="17" spans="1:6" ht="27.95" customHeight="1" x14ac:dyDescent="0.25">
      <c r="A17" s="12" t="s">
        <v>212</v>
      </c>
      <c r="B17" s="13" t="s">
        <v>23</v>
      </c>
      <c r="C17" s="14"/>
      <c r="D17" s="14"/>
      <c r="E17" s="12"/>
      <c r="F17" s="15" t="s">
        <v>24</v>
      </c>
    </row>
    <row r="18" spans="1:6" ht="27.95" customHeight="1" x14ac:dyDescent="0.25">
      <c r="A18" s="12" t="s">
        <v>213</v>
      </c>
      <c r="B18" s="13" t="s">
        <v>23</v>
      </c>
      <c r="C18" s="14"/>
      <c r="D18" s="14"/>
      <c r="E18" s="12"/>
      <c r="F18" s="15" t="s">
        <v>24</v>
      </c>
    </row>
    <row r="19" spans="1:6" ht="27.95" customHeight="1" x14ac:dyDescent="0.25">
      <c r="A19" s="12" t="s">
        <v>214</v>
      </c>
      <c r="B19" s="13" t="s">
        <v>23</v>
      </c>
      <c r="C19" s="14"/>
      <c r="D19" s="14"/>
      <c r="E19" s="12"/>
      <c r="F19" s="15" t="s">
        <v>24</v>
      </c>
    </row>
    <row r="20" spans="1:6" ht="15" customHeight="1" x14ac:dyDescent="0.25">
      <c r="A20" s="12" t="s">
        <v>215</v>
      </c>
      <c r="B20" s="13" t="s">
        <v>23</v>
      </c>
      <c r="C20" s="14"/>
      <c r="D20" s="14"/>
      <c r="E20" s="12"/>
      <c r="F20" s="15" t="s">
        <v>24</v>
      </c>
    </row>
    <row r="21" spans="1:6" ht="27.95" customHeight="1" x14ac:dyDescent="0.25">
      <c r="A21" s="12" t="s">
        <v>216</v>
      </c>
      <c r="B21" s="14"/>
      <c r="C21" s="14"/>
      <c r="D21" s="14"/>
      <c r="E21" s="16" t="s">
        <v>23</v>
      </c>
      <c r="F21" s="15" t="s">
        <v>24</v>
      </c>
    </row>
    <row r="22" spans="1:6" x14ac:dyDescent="0.25">
      <c r="A22" s="62" t="s">
        <v>217</v>
      </c>
      <c r="B22" s="45"/>
      <c r="C22" s="45"/>
      <c r="D22" s="45"/>
      <c r="E22" s="45"/>
      <c r="F22" s="46"/>
    </row>
    <row r="23" spans="1:6" ht="15" customHeight="1" x14ac:dyDescent="0.25">
      <c r="A23" s="12" t="s">
        <v>218</v>
      </c>
      <c r="B23" s="13" t="s">
        <v>23</v>
      </c>
      <c r="C23" s="14"/>
      <c r="D23" s="14"/>
      <c r="E23" s="12"/>
      <c r="F23" s="15" t="s">
        <v>24</v>
      </c>
    </row>
    <row r="24" spans="1:6" ht="15" customHeight="1" x14ac:dyDescent="0.25">
      <c r="A24" s="12" t="s">
        <v>219</v>
      </c>
      <c r="B24" s="13" t="s">
        <v>23</v>
      </c>
      <c r="C24" s="14"/>
      <c r="D24" s="14"/>
      <c r="E24" s="12"/>
      <c r="F24" s="15"/>
    </row>
    <row r="25" spans="1:6" ht="15" customHeight="1" x14ac:dyDescent="0.25">
      <c r="A25" s="12" t="s">
        <v>220</v>
      </c>
      <c r="B25" s="13" t="s">
        <v>23</v>
      </c>
      <c r="C25" s="14"/>
      <c r="D25" s="14"/>
      <c r="E25" s="12"/>
      <c r="F25" s="15" t="s">
        <v>24</v>
      </c>
    </row>
    <row r="26" spans="1:6" ht="15" customHeight="1" x14ac:dyDescent="0.25">
      <c r="A26" s="12" t="s">
        <v>221</v>
      </c>
      <c r="B26" s="13" t="s">
        <v>23</v>
      </c>
      <c r="C26" s="14"/>
      <c r="D26" s="14"/>
      <c r="E26" s="12"/>
      <c r="F26" s="15"/>
    </row>
    <row r="27" spans="1:6" ht="15" customHeight="1" x14ac:dyDescent="0.25">
      <c r="A27" s="12" t="s">
        <v>222</v>
      </c>
      <c r="B27" s="13" t="s">
        <v>23</v>
      </c>
      <c r="C27" s="14"/>
      <c r="D27" s="14"/>
      <c r="E27" s="12"/>
      <c r="F27" s="15"/>
    </row>
    <row r="28" spans="1:6" ht="15" customHeight="1" x14ac:dyDescent="0.25">
      <c r="A28" s="12" t="s">
        <v>223</v>
      </c>
      <c r="B28" s="13" t="s">
        <v>23</v>
      </c>
      <c r="C28" s="14"/>
      <c r="D28" s="14"/>
      <c r="E28" s="12"/>
      <c r="F28" s="15"/>
    </row>
    <row r="29" spans="1:6" ht="15" customHeight="1" x14ac:dyDescent="0.25">
      <c r="A29" s="12" t="s">
        <v>224</v>
      </c>
      <c r="B29" s="13" t="s">
        <v>23</v>
      </c>
      <c r="C29" s="14"/>
      <c r="D29" s="14"/>
      <c r="E29" s="12"/>
      <c r="F29" s="15"/>
    </row>
    <row r="30" spans="1:6" ht="15" customHeight="1" x14ac:dyDescent="0.25">
      <c r="A30" s="12" t="s">
        <v>225</v>
      </c>
      <c r="B30" s="13" t="s">
        <v>23</v>
      </c>
      <c r="C30" s="14"/>
      <c r="D30" s="14"/>
      <c r="E30" s="12"/>
      <c r="F30" s="15" t="s">
        <v>24</v>
      </c>
    </row>
    <row r="31" spans="1:6" ht="15" customHeight="1" x14ac:dyDescent="0.25">
      <c r="A31" s="12" t="s">
        <v>226</v>
      </c>
      <c r="B31" s="13" t="s">
        <v>23</v>
      </c>
      <c r="C31" s="14"/>
      <c r="D31" s="14"/>
      <c r="E31" s="12"/>
      <c r="F31" s="15" t="s">
        <v>24</v>
      </c>
    </row>
    <row r="32" spans="1:6" x14ac:dyDescent="0.25">
      <c r="A32" s="62" t="s">
        <v>227</v>
      </c>
      <c r="B32" s="45"/>
      <c r="C32" s="45"/>
      <c r="D32" s="45"/>
      <c r="E32" s="45"/>
      <c r="F32" s="46"/>
    </row>
    <row r="33" spans="1:6" ht="27.95" customHeight="1" x14ac:dyDescent="0.25">
      <c r="A33" s="12" t="s">
        <v>228</v>
      </c>
      <c r="B33" s="13" t="s">
        <v>23</v>
      </c>
      <c r="C33" s="14"/>
      <c r="D33" s="14"/>
      <c r="E33" s="12"/>
      <c r="F33" s="15" t="s">
        <v>24</v>
      </c>
    </row>
    <row r="34" spans="1:6" ht="15" customHeight="1" x14ac:dyDescent="0.25">
      <c r="A34" s="12" t="s">
        <v>229</v>
      </c>
      <c r="B34" s="13" t="s">
        <v>23</v>
      </c>
      <c r="C34" s="14"/>
      <c r="D34" s="14"/>
      <c r="E34" s="12"/>
      <c r="F34" s="15" t="s">
        <v>24</v>
      </c>
    </row>
    <row r="35" spans="1:6" ht="15" customHeight="1" x14ac:dyDescent="0.25">
      <c r="A35" s="12" t="s">
        <v>230</v>
      </c>
      <c r="B35" s="13" t="s">
        <v>23</v>
      </c>
      <c r="C35" s="14"/>
      <c r="D35" s="14"/>
      <c r="E35" s="12"/>
      <c r="F35" s="15"/>
    </row>
    <row r="36" spans="1:6" ht="15" customHeight="1" x14ac:dyDescent="0.25">
      <c r="A36" s="12" t="s">
        <v>231</v>
      </c>
      <c r="B36" s="13" t="s">
        <v>23</v>
      </c>
      <c r="C36" s="14"/>
      <c r="D36" s="14"/>
      <c r="E36" s="12"/>
      <c r="F36" s="15"/>
    </row>
    <row r="37" spans="1:6" ht="27.95" customHeight="1" x14ac:dyDescent="0.25">
      <c r="A37" s="12" t="s">
        <v>232</v>
      </c>
      <c r="B37" s="13" t="s">
        <v>23</v>
      </c>
      <c r="C37" s="14"/>
      <c r="D37" s="14"/>
      <c r="E37" s="12"/>
      <c r="F37" s="15"/>
    </row>
    <row r="38" spans="1:6" ht="27.95" customHeight="1" x14ac:dyDescent="0.25">
      <c r="A38" s="12" t="s">
        <v>233</v>
      </c>
      <c r="B38" s="13" t="s">
        <v>23</v>
      </c>
      <c r="C38" s="14"/>
      <c r="D38" s="14"/>
      <c r="E38" s="12"/>
      <c r="F38" s="15"/>
    </row>
    <row r="39" spans="1:6" ht="15" customHeight="1" x14ac:dyDescent="0.25">
      <c r="A39" s="12" t="s">
        <v>234</v>
      </c>
      <c r="B39" s="13" t="s">
        <v>23</v>
      </c>
      <c r="C39" s="14"/>
      <c r="D39" s="14"/>
      <c r="E39" s="12" t="s">
        <v>235</v>
      </c>
      <c r="F39" s="15"/>
    </row>
    <row r="40" spans="1:6" ht="15" customHeight="1" x14ac:dyDescent="0.25">
      <c r="A40" s="12" t="s">
        <v>236</v>
      </c>
      <c r="B40" s="13" t="s">
        <v>23</v>
      </c>
      <c r="C40" s="14"/>
      <c r="D40" s="14"/>
      <c r="E40" s="12"/>
      <c r="F40" s="15" t="s">
        <v>24</v>
      </c>
    </row>
    <row r="41" spans="1:6" ht="15" customHeight="1" x14ac:dyDescent="0.25">
      <c r="A41" s="12" t="s">
        <v>237</v>
      </c>
      <c r="B41" s="13" t="s">
        <v>23</v>
      </c>
      <c r="C41" s="14"/>
      <c r="D41" s="14"/>
      <c r="E41" s="12"/>
      <c r="F41" s="15"/>
    </row>
    <row r="42" spans="1:6" ht="15" customHeight="1" x14ac:dyDescent="0.25">
      <c r="A42" s="12" t="s">
        <v>238</v>
      </c>
      <c r="B42" s="13" t="s">
        <v>23</v>
      </c>
      <c r="C42" s="14"/>
      <c r="D42" s="14"/>
      <c r="E42" s="12" t="s">
        <v>239</v>
      </c>
      <c r="F42" s="15"/>
    </row>
    <row r="43" spans="1:6" x14ac:dyDescent="0.25">
      <c r="A43" s="62" t="s">
        <v>240</v>
      </c>
      <c r="B43" s="45"/>
      <c r="C43" s="45"/>
      <c r="D43" s="45"/>
      <c r="E43" s="45"/>
      <c r="F43" s="46"/>
    </row>
    <row r="44" spans="1:6" ht="15" customHeight="1" x14ac:dyDescent="0.25">
      <c r="A44" s="12" t="s">
        <v>241</v>
      </c>
      <c r="B44" s="13" t="s">
        <v>23</v>
      </c>
      <c r="C44" s="14"/>
      <c r="D44" s="14"/>
      <c r="E44" s="12"/>
      <c r="F44" s="15" t="s">
        <v>24</v>
      </c>
    </row>
    <row r="45" spans="1:6" ht="15" customHeight="1" x14ac:dyDescent="0.25">
      <c r="A45" s="12" t="s">
        <v>242</v>
      </c>
      <c r="B45" s="13" t="s">
        <v>23</v>
      </c>
      <c r="C45" s="14"/>
      <c r="D45" s="14"/>
      <c r="E45" s="12"/>
      <c r="F45" s="15" t="s">
        <v>24</v>
      </c>
    </row>
    <row r="46" spans="1:6" ht="27.95" customHeight="1" x14ac:dyDescent="0.25">
      <c r="A46" s="12" t="s">
        <v>243</v>
      </c>
      <c r="B46" s="14"/>
      <c r="C46" s="13" t="s">
        <v>23</v>
      </c>
      <c r="D46" s="14"/>
      <c r="E46" s="12" t="s">
        <v>244</v>
      </c>
      <c r="F46" s="15" t="s">
        <v>24</v>
      </c>
    </row>
    <row r="47" spans="1:6" ht="27.95" customHeight="1" x14ac:dyDescent="0.25">
      <c r="A47" s="12" t="s">
        <v>245</v>
      </c>
      <c r="B47" s="13" t="s">
        <v>23</v>
      </c>
      <c r="C47" s="14"/>
      <c r="D47" s="14"/>
      <c r="E47" s="12"/>
      <c r="F47" s="15" t="s">
        <v>24</v>
      </c>
    </row>
    <row r="48" spans="1:6" ht="15" customHeight="1" x14ac:dyDescent="0.25">
      <c r="A48" s="12" t="s">
        <v>246</v>
      </c>
      <c r="B48" s="13" t="s">
        <v>23</v>
      </c>
      <c r="C48" s="14"/>
      <c r="D48" s="14"/>
      <c r="E48" s="12"/>
      <c r="F48" s="15"/>
    </row>
    <row r="49" spans="1:6" ht="15" customHeight="1" x14ac:dyDescent="0.25">
      <c r="A49" s="12" t="s">
        <v>247</v>
      </c>
      <c r="B49" s="14"/>
      <c r="C49" s="13" t="s">
        <v>23</v>
      </c>
      <c r="D49" s="14"/>
      <c r="E49" s="12" t="s">
        <v>248</v>
      </c>
      <c r="F49" s="15" t="s">
        <v>24</v>
      </c>
    </row>
    <row r="50" spans="1:6" ht="15" customHeight="1" x14ac:dyDescent="0.25">
      <c r="A50" s="12" t="s">
        <v>249</v>
      </c>
      <c r="B50" s="13" t="s">
        <v>23</v>
      </c>
      <c r="C50" s="14"/>
      <c r="D50" s="14"/>
      <c r="E50" s="12"/>
      <c r="F50" s="15"/>
    </row>
    <row r="51" spans="1:6" ht="15" customHeight="1" x14ac:dyDescent="0.25">
      <c r="A51" s="12" t="s">
        <v>250</v>
      </c>
      <c r="B51" s="13" t="s">
        <v>23</v>
      </c>
      <c r="C51" s="14"/>
      <c r="D51" s="14"/>
      <c r="E51" s="12"/>
      <c r="F51" s="15"/>
    </row>
    <row r="52" spans="1:6" ht="15" customHeight="1" x14ac:dyDescent="0.25">
      <c r="A52" s="12" t="s">
        <v>251</v>
      </c>
      <c r="B52" s="13" t="s">
        <v>23</v>
      </c>
      <c r="C52" s="14"/>
      <c r="D52" s="14"/>
      <c r="E52" s="12"/>
      <c r="F52" s="15"/>
    </row>
    <row r="53" spans="1:6" x14ac:dyDescent="0.25">
      <c r="A53" s="62" t="s">
        <v>252</v>
      </c>
      <c r="B53" s="45"/>
      <c r="C53" s="45"/>
      <c r="D53" s="45"/>
      <c r="E53" s="45"/>
      <c r="F53" s="46"/>
    </row>
    <row r="54" spans="1:6" ht="15" customHeight="1" x14ac:dyDescent="0.25">
      <c r="A54" s="12" t="s">
        <v>253</v>
      </c>
      <c r="B54" s="13" t="s">
        <v>23</v>
      </c>
      <c r="C54" s="14"/>
      <c r="D54" s="14"/>
      <c r="E54" s="12"/>
      <c r="F54" s="15" t="s">
        <v>24</v>
      </c>
    </row>
    <row r="55" spans="1:6" ht="27.95" customHeight="1" x14ac:dyDescent="0.25">
      <c r="A55" s="12" t="s">
        <v>254</v>
      </c>
      <c r="B55" s="13" t="s">
        <v>23</v>
      </c>
      <c r="C55" s="14"/>
      <c r="D55" s="14"/>
      <c r="E55" s="12"/>
      <c r="F55" s="15" t="s">
        <v>24</v>
      </c>
    </row>
    <row r="56" spans="1:6" ht="15" customHeight="1" x14ac:dyDescent="0.25">
      <c r="A56" s="12" t="s">
        <v>255</v>
      </c>
      <c r="B56" s="13" t="s">
        <v>23</v>
      </c>
      <c r="C56" s="14"/>
      <c r="D56" s="14"/>
      <c r="E56" s="12"/>
      <c r="F56" s="15" t="s">
        <v>24</v>
      </c>
    </row>
    <row r="57" spans="1:6" ht="15" customHeight="1" x14ac:dyDescent="0.25">
      <c r="A57" s="12" t="s">
        <v>256</v>
      </c>
      <c r="B57" s="13" t="s">
        <v>23</v>
      </c>
      <c r="C57" s="14"/>
      <c r="D57" s="14"/>
      <c r="E57" s="12"/>
      <c r="F57" s="15"/>
    </row>
    <row r="58" spans="1:6" x14ac:dyDescent="0.25">
      <c r="A58" s="62" t="s">
        <v>257</v>
      </c>
      <c r="B58" s="45"/>
      <c r="C58" s="45"/>
      <c r="D58" s="45"/>
      <c r="E58" s="45"/>
      <c r="F58" s="46"/>
    </row>
    <row r="59" spans="1:6" ht="15" customHeight="1" x14ac:dyDescent="0.25">
      <c r="A59" s="12" t="s">
        <v>258</v>
      </c>
      <c r="B59" s="13" t="s">
        <v>23</v>
      </c>
      <c r="C59" s="14"/>
      <c r="D59" s="14"/>
      <c r="E59" s="12"/>
      <c r="F59" s="15" t="s">
        <v>24</v>
      </c>
    </row>
    <row r="60" spans="1:6" ht="15" customHeight="1" x14ac:dyDescent="0.25">
      <c r="A60" s="12" t="s">
        <v>259</v>
      </c>
      <c r="B60" s="14"/>
      <c r="C60" s="13" t="s">
        <v>23</v>
      </c>
      <c r="D60" s="14"/>
      <c r="E60" s="12" t="s">
        <v>260</v>
      </c>
      <c r="F60" s="15"/>
    </row>
    <row r="61" spans="1:6" ht="15" customHeight="1" x14ac:dyDescent="0.25">
      <c r="A61" s="12" t="s">
        <v>261</v>
      </c>
      <c r="B61" s="13" t="s">
        <v>23</v>
      </c>
      <c r="C61" s="14"/>
      <c r="D61" s="14"/>
      <c r="E61" s="12"/>
      <c r="F61" s="15"/>
    </row>
    <row r="62" spans="1:6" ht="15" customHeight="1" x14ac:dyDescent="0.25">
      <c r="A62" s="12" t="s">
        <v>262</v>
      </c>
      <c r="B62" s="13" t="s">
        <v>23</v>
      </c>
      <c r="C62" s="14"/>
      <c r="D62" s="14"/>
      <c r="E62" s="12"/>
      <c r="F62" s="15"/>
    </row>
    <row r="63" spans="1:6" ht="15" customHeight="1" x14ac:dyDescent="0.25">
      <c r="A63" s="12" t="s">
        <v>263</v>
      </c>
      <c r="B63" s="13" t="s">
        <v>23</v>
      </c>
      <c r="C63" s="14"/>
      <c r="D63" s="14"/>
      <c r="E63" s="12"/>
      <c r="F63" s="15" t="s">
        <v>24</v>
      </c>
    </row>
    <row r="64" spans="1:6" ht="15" customHeight="1" x14ac:dyDescent="0.25">
      <c r="A64" s="12" t="s">
        <v>264</v>
      </c>
      <c r="B64" s="13" t="s">
        <v>23</v>
      </c>
      <c r="C64" s="14"/>
      <c r="D64" s="14"/>
      <c r="E64" s="12"/>
      <c r="F64" s="15" t="s">
        <v>24</v>
      </c>
    </row>
    <row r="65" spans="1:6" ht="15" customHeight="1" x14ac:dyDescent="0.25">
      <c r="A65" s="12" t="s">
        <v>265</v>
      </c>
      <c r="B65" s="13" t="s">
        <v>23</v>
      </c>
      <c r="C65" s="14"/>
      <c r="D65" s="14"/>
      <c r="E65" s="12"/>
      <c r="F65" s="15"/>
    </row>
    <row r="66" spans="1:6" x14ac:dyDescent="0.25">
      <c r="A66" s="1" t="s">
        <v>56</v>
      </c>
      <c r="B66" s="17">
        <v>42</v>
      </c>
      <c r="C66" s="18">
        <v>3</v>
      </c>
      <c r="D66" s="19">
        <v>0</v>
      </c>
    </row>
    <row r="68" spans="1:6" ht="18" customHeight="1" x14ac:dyDescent="0.25">
      <c r="A68" s="61" t="s">
        <v>57</v>
      </c>
      <c r="B68" s="51"/>
      <c r="C68" s="51"/>
      <c r="D68" s="51"/>
      <c r="E68" s="51"/>
      <c r="F68" s="51"/>
    </row>
    <row r="69" spans="1:6" ht="39.950000000000003" customHeight="1" x14ac:dyDescent="0.25">
      <c r="A69" s="60" t="s">
        <v>266</v>
      </c>
      <c r="B69" s="51"/>
      <c r="C69" s="51"/>
      <c r="D69" s="51"/>
      <c r="E69" s="51"/>
      <c r="F69" s="51"/>
    </row>
    <row r="71" spans="1:6" ht="18" customHeight="1" x14ac:dyDescent="0.25">
      <c r="A71" s="61" t="s">
        <v>59</v>
      </c>
      <c r="B71" s="51"/>
      <c r="C71" s="51"/>
      <c r="D71" s="51"/>
      <c r="E71" s="51"/>
      <c r="F71" s="51"/>
    </row>
    <row r="72" spans="1:6" ht="39.950000000000003" customHeight="1" x14ac:dyDescent="0.25">
      <c r="A72" s="60" t="s">
        <v>60</v>
      </c>
      <c r="B72" s="51"/>
      <c r="C72" s="51"/>
      <c r="D72" s="51"/>
      <c r="E72" s="51"/>
      <c r="F72" s="51"/>
    </row>
    <row r="74" spans="1:6" ht="18" customHeight="1" x14ac:dyDescent="0.25">
      <c r="A74" s="61" t="s">
        <v>61</v>
      </c>
      <c r="B74" s="51"/>
      <c r="C74" s="51"/>
      <c r="D74" s="51"/>
      <c r="E74" s="51"/>
      <c r="F74" s="51"/>
    </row>
    <row r="75" spans="1:6" ht="39.950000000000003" customHeight="1" x14ac:dyDescent="0.25">
      <c r="A75" s="60" t="s">
        <v>62</v>
      </c>
      <c r="B75" s="51"/>
      <c r="C75" s="51"/>
      <c r="D75" s="51"/>
      <c r="E75" s="51"/>
      <c r="F75" s="51"/>
    </row>
  </sheetData>
  <mergeCells count="21">
    <mergeCell ref="A75:F75"/>
    <mergeCell ref="B3:F3"/>
    <mergeCell ref="A74:F74"/>
    <mergeCell ref="A71:F71"/>
    <mergeCell ref="A32:F32"/>
    <mergeCell ref="A22:F22"/>
    <mergeCell ref="B8:F8"/>
    <mergeCell ref="A53:F53"/>
    <mergeCell ref="A72:F72"/>
    <mergeCell ref="A43:F43"/>
    <mergeCell ref="A13:F13"/>
    <mergeCell ref="A68:F68"/>
    <mergeCell ref="B10:F10"/>
    <mergeCell ref="A58:F58"/>
    <mergeCell ref="B9:F9"/>
    <mergeCell ref="B6:F6"/>
    <mergeCell ref="A1:F1"/>
    <mergeCell ref="B5:F5"/>
    <mergeCell ref="A69:F69"/>
    <mergeCell ref="B4:F4"/>
    <mergeCell ref="B7:F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
  <sheetViews>
    <sheetView topLeftCell="A11" workbookViewId="0">
      <selection sqref="A1:F1"/>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0</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5</v>
      </c>
      <c r="B5" s="51" t="s">
        <v>267</v>
      </c>
      <c r="C5" s="51"/>
      <c r="D5" s="51"/>
      <c r="E5" s="51"/>
      <c r="F5" s="51"/>
    </row>
    <row r="6" spans="1:6" ht="15.95" customHeight="1" x14ac:dyDescent="0.25">
      <c r="A6" s="1" t="s">
        <v>7</v>
      </c>
      <c r="B6" s="51">
        <v>1</v>
      </c>
      <c r="C6" s="51"/>
      <c r="D6" s="51"/>
      <c r="E6" s="51"/>
      <c r="F6" s="51"/>
    </row>
    <row r="7" spans="1:6" ht="15.95" customHeight="1" x14ac:dyDescent="0.25">
      <c r="A7" s="1" t="s">
        <v>8</v>
      </c>
      <c r="B7" s="51" t="s">
        <v>9</v>
      </c>
      <c r="C7" s="51"/>
      <c r="D7" s="51"/>
      <c r="E7" s="51"/>
      <c r="F7" s="51"/>
    </row>
    <row r="8" spans="1:6" ht="15.95" customHeight="1" x14ac:dyDescent="0.25">
      <c r="A8" s="1" t="s">
        <v>10</v>
      </c>
      <c r="B8" s="51" t="s">
        <v>11</v>
      </c>
      <c r="C8" s="51"/>
      <c r="D8" s="51"/>
      <c r="E8" s="51"/>
      <c r="F8" s="51"/>
    </row>
    <row r="9" spans="1:6" ht="15.95" customHeight="1" x14ac:dyDescent="0.25">
      <c r="A9" s="1" t="s">
        <v>12</v>
      </c>
      <c r="B9" s="51" t="s">
        <v>268</v>
      </c>
      <c r="C9" s="51"/>
      <c r="D9" s="51"/>
      <c r="E9" s="51"/>
      <c r="F9" s="51"/>
    </row>
    <row r="10" spans="1:6" ht="15.95" customHeight="1" x14ac:dyDescent="0.25">
      <c r="A10" s="1" t="s">
        <v>14</v>
      </c>
      <c r="B10" s="51">
        <v>8</v>
      </c>
      <c r="C10" s="51"/>
      <c r="D10" s="51"/>
      <c r="E10" s="51"/>
      <c r="F10" s="51"/>
    </row>
    <row r="12" spans="1:6" x14ac:dyDescent="0.25">
      <c r="A12" s="2" t="s">
        <v>15</v>
      </c>
      <c r="B12" s="2" t="s">
        <v>16</v>
      </c>
      <c r="C12" s="2" t="s">
        <v>17</v>
      </c>
      <c r="D12" s="2" t="s">
        <v>18</v>
      </c>
      <c r="E12" s="2" t="s">
        <v>19</v>
      </c>
      <c r="F12" s="2" t="s">
        <v>20</v>
      </c>
    </row>
    <row r="13" spans="1:6" x14ac:dyDescent="0.25">
      <c r="A13" s="62" t="s">
        <v>21</v>
      </c>
      <c r="B13" s="45"/>
      <c r="C13" s="45"/>
      <c r="D13" s="45"/>
      <c r="E13" s="45"/>
      <c r="F13" s="46"/>
    </row>
    <row r="14" spans="1:6" ht="15" customHeight="1" x14ac:dyDescent="0.25">
      <c r="A14" s="12" t="s">
        <v>22</v>
      </c>
      <c r="B14" s="13" t="s">
        <v>23</v>
      </c>
      <c r="C14" s="14"/>
      <c r="D14" s="14"/>
      <c r="E14" s="12"/>
      <c r="F14" s="15" t="s">
        <v>24</v>
      </c>
    </row>
    <row r="15" spans="1:6" ht="15" customHeight="1" x14ac:dyDescent="0.25">
      <c r="A15" s="12" t="s">
        <v>25</v>
      </c>
      <c r="B15" s="13" t="s">
        <v>23</v>
      </c>
      <c r="C15" s="14"/>
      <c r="D15" s="14"/>
      <c r="E15" s="12"/>
      <c r="F15" s="15" t="s">
        <v>24</v>
      </c>
    </row>
    <row r="16" spans="1:6" ht="27.95" customHeight="1" x14ac:dyDescent="0.25">
      <c r="A16" s="12" t="s">
        <v>26</v>
      </c>
      <c r="B16" s="13" t="s">
        <v>23</v>
      </c>
      <c r="C16" s="14"/>
      <c r="D16" s="14"/>
      <c r="E16" s="12"/>
      <c r="F16" s="15" t="s">
        <v>24</v>
      </c>
    </row>
    <row r="17" spans="1:6" ht="15" customHeight="1" x14ac:dyDescent="0.25">
      <c r="A17" s="12" t="s">
        <v>27</v>
      </c>
      <c r="B17" s="13" t="s">
        <v>23</v>
      </c>
      <c r="C17" s="14"/>
      <c r="D17" s="14"/>
      <c r="E17" s="12"/>
      <c r="F17" s="15" t="s">
        <v>24</v>
      </c>
    </row>
    <row r="18" spans="1:6" ht="27.95" customHeight="1" x14ac:dyDescent="0.25">
      <c r="A18" s="12" t="s">
        <v>28</v>
      </c>
      <c r="B18" s="13" t="s">
        <v>23</v>
      </c>
      <c r="C18" s="14"/>
      <c r="D18" s="14"/>
      <c r="E18" s="12"/>
      <c r="F18" s="15" t="s">
        <v>24</v>
      </c>
    </row>
    <row r="19" spans="1:6" ht="15" customHeight="1" x14ac:dyDescent="0.25">
      <c r="A19" s="12" t="s">
        <v>29</v>
      </c>
      <c r="B19" s="13" t="s">
        <v>23</v>
      </c>
      <c r="C19" s="14"/>
      <c r="D19" s="14"/>
      <c r="E19" s="12"/>
      <c r="F19" s="15" t="s">
        <v>24</v>
      </c>
    </row>
    <row r="20" spans="1:6" ht="15" customHeight="1" x14ac:dyDescent="0.25">
      <c r="A20" s="12" t="s">
        <v>30</v>
      </c>
      <c r="B20" s="13" t="s">
        <v>23</v>
      </c>
      <c r="C20" s="14"/>
      <c r="D20" s="14"/>
      <c r="E20" s="12"/>
      <c r="F20" s="15" t="s">
        <v>24</v>
      </c>
    </row>
    <row r="21" spans="1:6" x14ac:dyDescent="0.25">
      <c r="A21" s="62" t="s">
        <v>31</v>
      </c>
      <c r="B21" s="45"/>
      <c r="C21" s="45"/>
      <c r="D21" s="45"/>
      <c r="E21" s="45"/>
      <c r="F21" s="46"/>
    </row>
    <row r="22" spans="1:6" ht="15" customHeight="1" x14ac:dyDescent="0.25">
      <c r="A22" s="12" t="s">
        <v>32</v>
      </c>
      <c r="B22" s="13" t="s">
        <v>23</v>
      </c>
      <c r="C22" s="14"/>
      <c r="D22" s="14"/>
      <c r="E22" s="12"/>
      <c r="F22" s="15" t="s">
        <v>24</v>
      </c>
    </row>
    <row r="23" spans="1:6" ht="15" customHeight="1" x14ac:dyDescent="0.25">
      <c r="A23" s="12" t="s">
        <v>33</v>
      </c>
      <c r="B23" s="13" t="s">
        <v>23</v>
      </c>
      <c r="C23" s="14"/>
      <c r="D23" s="14"/>
      <c r="E23" s="12"/>
      <c r="F23" s="15" t="s">
        <v>24</v>
      </c>
    </row>
    <row r="24" spans="1:6" x14ac:dyDescent="0.25">
      <c r="A24" s="62" t="s">
        <v>34</v>
      </c>
      <c r="B24" s="45"/>
      <c r="C24" s="45"/>
      <c r="D24" s="45"/>
      <c r="E24" s="45"/>
      <c r="F24" s="46"/>
    </row>
    <row r="25" spans="1:6" ht="15" customHeight="1" x14ac:dyDescent="0.25">
      <c r="A25" s="12" t="s">
        <v>35</v>
      </c>
      <c r="B25" s="13" t="s">
        <v>23</v>
      </c>
      <c r="C25" s="14"/>
      <c r="D25" s="14"/>
      <c r="E25" s="12"/>
      <c r="F25" s="15" t="s">
        <v>24</v>
      </c>
    </row>
    <row r="26" spans="1:6" ht="15" customHeight="1" x14ac:dyDescent="0.25">
      <c r="A26" s="12" t="s">
        <v>36</v>
      </c>
      <c r="B26" s="13" t="s">
        <v>23</v>
      </c>
      <c r="C26" s="14"/>
      <c r="D26" s="14"/>
      <c r="E26" s="12"/>
      <c r="F26" s="15"/>
    </row>
    <row r="27" spans="1:6" ht="15" customHeight="1" x14ac:dyDescent="0.25">
      <c r="A27" s="12" t="s">
        <v>37</v>
      </c>
      <c r="B27" s="13" t="s">
        <v>23</v>
      </c>
      <c r="C27" s="14"/>
      <c r="D27" s="14"/>
      <c r="E27" s="12"/>
      <c r="F27" s="15"/>
    </row>
    <row r="28" spans="1:6" ht="15" customHeight="1" x14ac:dyDescent="0.25">
      <c r="A28" s="12" t="s">
        <v>38</v>
      </c>
      <c r="B28" s="13" t="s">
        <v>23</v>
      </c>
      <c r="C28" s="14"/>
      <c r="D28" s="14"/>
      <c r="E28" s="12"/>
      <c r="F28" s="15"/>
    </row>
    <row r="29" spans="1:6" ht="15" customHeight="1" x14ac:dyDescent="0.25">
      <c r="A29" s="12" t="s">
        <v>39</v>
      </c>
      <c r="B29" s="13" t="s">
        <v>23</v>
      </c>
      <c r="C29" s="14"/>
      <c r="D29" s="14"/>
      <c r="E29" s="12"/>
      <c r="F29" s="15"/>
    </row>
    <row r="30" spans="1:6" ht="15" customHeight="1" x14ac:dyDescent="0.25">
      <c r="A30" s="12" t="s">
        <v>40</v>
      </c>
      <c r="B30" s="13" t="s">
        <v>23</v>
      </c>
      <c r="C30" s="14"/>
      <c r="D30" s="14"/>
      <c r="E30" s="12"/>
      <c r="F30" s="15"/>
    </row>
    <row r="31" spans="1:6" ht="15" customHeight="1" x14ac:dyDescent="0.25">
      <c r="A31" s="12" t="s">
        <v>41</v>
      </c>
      <c r="B31" s="13" t="s">
        <v>23</v>
      </c>
      <c r="C31" s="14"/>
      <c r="D31" s="14"/>
      <c r="E31" s="12"/>
      <c r="F31" s="15"/>
    </row>
    <row r="32" spans="1:6" ht="15" customHeight="1" x14ac:dyDescent="0.25">
      <c r="A32" s="12" t="s">
        <v>42</v>
      </c>
      <c r="B32" s="13" t="s">
        <v>23</v>
      </c>
      <c r="C32" s="14"/>
      <c r="D32" s="14"/>
      <c r="E32" s="12"/>
      <c r="F32" s="15" t="s">
        <v>24</v>
      </c>
    </row>
    <row r="33" spans="1:6" ht="15" customHeight="1" x14ac:dyDescent="0.25">
      <c r="A33" s="12" t="s">
        <v>43</v>
      </c>
      <c r="B33" s="13" t="s">
        <v>23</v>
      </c>
      <c r="C33" s="14"/>
      <c r="D33" s="14"/>
      <c r="E33" s="12"/>
      <c r="F33" s="15" t="s">
        <v>24</v>
      </c>
    </row>
    <row r="34" spans="1:6" ht="15" customHeight="1" x14ac:dyDescent="0.25">
      <c r="A34" s="12" t="s">
        <v>44</v>
      </c>
      <c r="B34" s="13" t="s">
        <v>23</v>
      </c>
      <c r="C34" s="14"/>
      <c r="D34" s="14"/>
      <c r="E34" s="12"/>
      <c r="F34" s="15" t="s">
        <v>24</v>
      </c>
    </row>
    <row r="35" spans="1:6" ht="15" customHeight="1" x14ac:dyDescent="0.25">
      <c r="A35" s="12" t="s">
        <v>45</v>
      </c>
      <c r="B35" s="13" t="s">
        <v>23</v>
      </c>
      <c r="C35" s="14"/>
      <c r="D35" s="14"/>
      <c r="E35" s="12"/>
      <c r="F35" s="15"/>
    </row>
    <row r="36" spans="1:6" ht="15" customHeight="1" x14ac:dyDescent="0.25">
      <c r="A36" s="12" t="s">
        <v>46</v>
      </c>
      <c r="B36" s="13" t="s">
        <v>23</v>
      </c>
      <c r="C36" s="14"/>
      <c r="D36" s="14"/>
      <c r="E36" s="12"/>
      <c r="F36" s="15" t="s">
        <v>24</v>
      </c>
    </row>
    <row r="37" spans="1:6" ht="15" customHeight="1" x14ac:dyDescent="0.25">
      <c r="A37" s="12" t="s">
        <v>47</v>
      </c>
      <c r="B37" s="13" t="s">
        <v>23</v>
      </c>
      <c r="C37" s="14"/>
      <c r="D37" s="14"/>
      <c r="E37" s="12"/>
      <c r="F37" s="15" t="s">
        <v>24</v>
      </c>
    </row>
    <row r="38" spans="1:6" ht="15" customHeight="1" x14ac:dyDescent="0.25">
      <c r="A38" s="12" t="s">
        <v>48</v>
      </c>
      <c r="B38" s="13" t="s">
        <v>23</v>
      </c>
      <c r="C38" s="14"/>
      <c r="D38" s="14"/>
      <c r="E38" s="12"/>
      <c r="F38" s="15" t="s">
        <v>24</v>
      </c>
    </row>
    <row r="39" spans="1:6" ht="15" customHeight="1" x14ac:dyDescent="0.25">
      <c r="A39" s="12" t="s">
        <v>49</v>
      </c>
      <c r="B39" s="13" t="s">
        <v>23</v>
      </c>
      <c r="C39" s="14"/>
      <c r="D39" s="14"/>
      <c r="E39" s="12"/>
      <c r="F39" s="15" t="s">
        <v>24</v>
      </c>
    </row>
    <row r="40" spans="1:6" ht="15" customHeight="1" x14ac:dyDescent="0.25">
      <c r="A40" s="12" t="s">
        <v>50</v>
      </c>
      <c r="B40" s="13" t="s">
        <v>23</v>
      </c>
      <c r="C40" s="14"/>
      <c r="D40" s="14"/>
      <c r="E40" s="12"/>
      <c r="F40" s="15" t="s">
        <v>24</v>
      </c>
    </row>
    <row r="41" spans="1:6" ht="15" customHeight="1" x14ac:dyDescent="0.25">
      <c r="A41" s="12" t="s">
        <v>51</v>
      </c>
      <c r="B41" s="13" t="s">
        <v>23</v>
      </c>
      <c r="C41" s="14"/>
      <c r="D41" s="14"/>
      <c r="E41" s="12"/>
      <c r="F41" s="15" t="s">
        <v>24</v>
      </c>
    </row>
    <row r="42" spans="1:6" ht="15" customHeight="1" x14ac:dyDescent="0.25">
      <c r="A42" s="12" t="s">
        <v>52</v>
      </c>
      <c r="B42" s="13" t="s">
        <v>23</v>
      </c>
      <c r="C42" s="14"/>
      <c r="D42" s="14"/>
      <c r="E42" s="12"/>
      <c r="F42" s="15" t="s">
        <v>24</v>
      </c>
    </row>
    <row r="43" spans="1:6" ht="15" customHeight="1" x14ac:dyDescent="0.25">
      <c r="A43" s="12" t="s">
        <v>53</v>
      </c>
      <c r="B43" s="13" t="s">
        <v>23</v>
      </c>
      <c r="C43" s="14"/>
      <c r="D43" s="14"/>
      <c r="E43" s="12"/>
      <c r="F43" s="15" t="s">
        <v>24</v>
      </c>
    </row>
    <row r="44" spans="1:6" ht="15" customHeight="1" x14ac:dyDescent="0.25">
      <c r="A44" s="12" t="s">
        <v>54</v>
      </c>
      <c r="B44" s="13" t="s">
        <v>23</v>
      </c>
      <c r="C44" s="14"/>
      <c r="D44" s="14"/>
      <c r="E44" s="12"/>
      <c r="F44" s="15"/>
    </row>
    <row r="45" spans="1:6" ht="15" customHeight="1" x14ac:dyDescent="0.25">
      <c r="A45" s="12" t="s">
        <v>55</v>
      </c>
      <c r="B45" s="13" t="s">
        <v>23</v>
      </c>
      <c r="C45" s="14"/>
      <c r="D45" s="14"/>
      <c r="E45" s="12"/>
      <c r="F45" s="15"/>
    </row>
    <row r="46" spans="1:6" x14ac:dyDescent="0.25">
      <c r="A46" s="1" t="s">
        <v>56</v>
      </c>
      <c r="B46" s="17">
        <v>30</v>
      </c>
      <c r="C46" s="18">
        <v>0</v>
      </c>
      <c r="D46" s="19">
        <v>0</v>
      </c>
    </row>
    <row r="48" spans="1:6" ht="18" customHeight="1" x14ac:dyDescent="0.25">
      <c r="A48" s="61" t="s">
        <v>57</v>
      </c>
      <c r="B48" s="51"/>
      <c r="C48" s="51"/>
      <c r="D48" s="51"/>
      <c r="E48" s="51"/>
      <c r="F48" s="51"/>
    </row>
    <row r="49" spans="1:6" ht="39.950000000000003" customHeight="1" x14ac:dyDescent="0.25">
      <c r="A49" s="60" t="s">
        <v>58</v>
      </c>
      <c r="B49" s="51"/>
      <c r="C49" s="51"/>
      <c r="D49" s="51"/>
      <c r="E49" s="51"/>
      <c r="F49" s="51"/>
    </row>
    <row r="51" spans="1:6" ht="18" customHeight="1" x14ac:dyDescent="0.25">
      <c r="A51" s="61" t="s">
        <v>59</v>
      </c>
      <c r="B51" s="51"/>
      <c r="C51" s="51"/>
      <c r="D51" s="51"/>
      <c r="E51" s="51"/>
      <c r="F51" s="51"/>
    </row>
    <row r="52" spans="1:6" ht="39.950000000000003" customHeight="1" x14ac:dyDescent="0.25">
      <c r="A52" s="60" t="s">
        <v>60</v>
      </c>
      <c r="B52" s="51"/>
      <c r="C52" s="51"/>
      <c r="D52" s="51"/>
      <c r="E52" s="51"/>
      <c r="F52" s="51"/>
    </row>
    <row r="54" spans="1:6" ht="18" customHeight="1" x14ac:dyDescent="0.25">
      <c r="A54" s="61" t="s">
        <v>61</v>
      </c>
      <c r="B54" s="51"/>
      <c r="C54" s="51"/>
      <c r="D54" s="51"/>
      <c r="E54" s="51"/>
      <c r="F54" s="51"/>
    </row>
    <row r="55" spans="1:6" ht="39.950000000000003" customHeight="1" x14ac:dyDescent="0.25">
      <c r="A55" s="60" t="s">
        <v>62</v>
      </c>
      <c r="B55" s="51"/>
      <c r="C55" s="51"/>
      <c r="D55" s="51"/>
      <c r="E55" s="51"/>
      <c r="F55" s="51"/>
    </row>
  </sheetData>
  <mergeCells count="18">
    <mergeCell ref="B10:F10"/>
    <mergeCell ref="A48:F48"/>
    <mergeCell ref="A55:F55"/>
    <mergeCell ref="B9:F9"/>
    <mergeCell ref="A1:F1"/>
    <mergeCell ref="B3:F3"/>
    <mergeCell ref="B5:F5"/>
    <mergeCell ref="B8:F8"/>
    <mergeCell ref="A21:F21"/>
    <mergeCell ref="B4:F4"/>
    <mergeCell ref="A54:F54"/>
    <mergeCell ref="A49:F49"/>
    <mergeCell ref="A52:F52"/>
    <mergeCell ref="A24:F24"/>
    <mergeCell ref="A51:F51"/>
    <mergeCell ref="B6:F6"/>
    <mergeCell ref="B7:F7"/>
    <mergeCell ref="A13:F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3"/>
  <sheetViews>
    <sheetView topLeftCell="A17" workbookViewId="0">
      <selection activeCell="D34" sqref="D34:E34"/>
    </sheetView>
  </sheetViews>
  <sheetFormatPr defaultRowHeight="15" x14ac:dyDescent="0.25"/>
  <cols>
    <col min="1" max="1" width="50" customWidth="1"/>
    <col min="2" max="4" width="8" customWidth="1"/>
    <col min="5" max="5" width="35" customWidth="1"/>
  </cols>
  <sheetData>
    <row r="1" spans="1:5" ht="24.95" customHeight="1" x14ac:dyDescent="0.25">
      <c r="A1" s="56" t="s">
        <v>269</v>
      </c>
      <c r="B1" s="51"/>
      <c r="C1" s="51"/>
      <c r="D1" s="51"/>
      <c r="E1" s="51"/>
    </row>
    <row r="3" spans="1:5" ht="15.95" customHeight="1" x14ac:dyDescent="0.25">
      <c r="A3" s="1" t="s">
        <v>1</v>
      </c>
      <c r="B3" s="51" t="s">
        <v>2</v>
      </c>
      <c r="C3" s="51"/>
      <c r="D3" s="51"/>
      <c r="E3" s="51"/>
    </row>
    <row r="4" spans="1:5" ht="15.95" customHeight="1" x14ac:dyDescent="0.25">
      <c r="A4" s="1" t="s">
        <v>3</v>
      </c>
      <c r="B4" s="51" t="s">
        <v>4</v>
      </c>
      <c r="C4" s="51"/>
      <c r="D4" s="51"/>
      <c r="E4" s="51"/>
    </row>
    <row r="5" spans="1:5" ht="15.95" customHeight="1" x14ac:dyDescent="0.25">
      <c r="A5" s="1" t="s">
        <v>1136</v>
      </c>
      <c r="B5" s="51" t="s">
        <v>270</v>
      </c>
      <c r="C5" s="51"/>
      <c r="D5" s="51"/>
      <c r="E5" s="51"/>
    </row>
    <row r="6" spans="1:5" ht="15.95" customHeight="1" x14ac:dyDescent="0.25">
      <c r="A6" s="1" t="s">
        <v>8</v>
      </c>
      <c r="B6" s="51" t="s">
        <v>271</v>
      </c>
      <c r="C6" s="51"/>
      <c r="D6" s="51"/>
      <c r="E6" s="51"/>
    </row>
    <row r="7" spans="1:5" ht="15.95" customHeight="1" x14ac:dyDescent="0.25">
      <c r="A7" s="1" t="s">
        <v>10</v>
      </c>
      <c r="B7" s="51" t="s">
        <v>272</v>
      </c>
      <c r="C7" s="51"/>
      <c r="D7" s="51"/>
      <c r="E7" s="51"/>
    </row>
    <row r="8" spans="1:5" ht="15.95" customHeight="1" x14ac:dyDescent="0.25">
      <c r="A8" s="1" t="s">
        <v>12</v>
      </c>
      <c r="B8" s="51" t="s">
        <v>273</v>
      </c>
      <c r="C8" s="51"/>
      <c r="D8" s="51"/>
      <c r="E8" s="51"/>
    </row>
    <row r="9" spans="1:5" ht="15.95" customHeight="1" x14ac:dyDescent="0.25">
      <c r="A9" s="1" t="s">
        <v>14</v>
      </c>
      <c r="B9" s="51">
        <v>8</v>
      </c>
      <c r="C9" s="51"/>
      <c r="D9" s="51"/>
      <c r="E9" s="51"/>
    </row>
    <row r="11" spans="1:5" x14ac:dyDescent="0.25">
      <c r="A11" s="2" t="s">
        <v>15</v>
      </c>
      <c r="B11" s="2" t="s">
        <v>16</v>
      </c>
      <c r="C11" s="2" t="s">
        <v>17</v>
      </c>
      <c r="D11" s="2" t="s">
        <v>18</v>
      </c>
      <c r="E11" s="2" t="s">
        <v>19</v>
      </c>
    </row>
    <row r="12" spans="1:5" x14ac:dyDescent="0.25">
      <c r="A12" s="62" t="s">
        <v>274</v>
      </c>
      <c r="B12" s="45"/>
      <c r="C12" s="45"/>
      <c r="D12" s="45"/>
      <c r="E12" s="46"/>
    </row>
    <row r="13" spans="1:5" ht="27.95" customHeight="1" x14ac:dyDescent="0.25">
      <c r="A13" s="12" t="s">
        <v>275</v>
      </c>
      <c r="B13" s="13" t="s">
        <v>23</v>
      </c>
      <c r="C13" s="14"/>
      <c r="D13" s="63"/>
      <c r="E13" s="46"/>
    </row>
    <row r="14" spans="1:5" x14ac:dyDescent="0.25">
      <c r="A14" s="62" t="s">
        <v>276</v>
      </c>
      <c r="B14" s="45"/>
      <c r="C14" s="45"/>
      <c r="D14" s="45"/>
      <c r="E14" s="46"/>
    </row>
    <row r="15" spans="1:5" ht="15" customHeight="1" x14ac:dyDescent="0.25">
      <c r="A15" s="12" t="s">
        <v>277</v>
      </c>
      <c r="B15" s="13" t="s">
        <v>23</v>
      </c>
      <c r="C15" s="14"/>
      <c r="D15" s="63"/>
      <c r="E15" s="46"/>
    </row>
    <row r="16" spans="1:5" ht="15" customHeight="1" x14ac:dyDescent="0.25">
      <c r="A16" s="12" t="s">
        <v>278</v>
      </c>
      <c r="B16" s="13" t="s">
        <v>23</v>
      </c>
      <c r="C16" s="14"/>
      <c r="D16" s="63"/>
      <c r="E16" s="46"/>
    </row>
    <row r="17" spans="1:5" ht="15" customHeight="1" x14ac:dyDescent="0.25">
      <c r="A17" s="12" t="s">
        <v>279</v>
      </c>
      <c r="B17" s="13" t="s">
        <v>23</v>
      </c>
      <c r="C17" s="14"/>
      <c r="D17" s="63"/>
      <c r="E17" s="46"/>
    </row>
    <row r="18" spans="1:5" ht="15" customHeight="1" x14ac:dyDescent="0.25">
      <c r="A18" s="12" t="s">
        <v>280</v>
      </c>
      <c r="B18" s="13" t="s">
        <v>23</v>
      </c>
      <c r="C18" s="14"/>
      <c r="D18" s="63"/>
      <c r="E18" s="46"/>
    </row>
    <row r="19" spans="1:5" ht="15" customHeight="1" x14ac:dyDescent="0.25">
      <c r="A19" s="12" t="s">
        <v>281</v>
      </c>
      <c r="B19" s="14"/>
      <c r="C19" s="13" t="s">
        <v>23</v>
      </c>
      <c r="D19" s="63" t="s">
        <v>282</v>
      </c>
      <c r="E19" s="46"/>
    </row>
    <row r="20" spans="1:5" ht="15" customHeight="1" x14ac:dyDescent="0.25">
      <c r="A20" s="12" t="s">
        <v>283</v>
      </c>
      <c r="B20" s="13" t="s">
        <v>23</v>
      </c>
      <c r="C20" s="14"/>
      <c r="D20" s="63"/>
      <c r="E20" s="46"/>
    </row>
    <row r="21" spans="1:5" ht="15" customHeight="1" x14ac:dyDescent="0.25">
      <c r="A21" s="12" t="s">
        <v>284</v>
      </c>
      <c r="B21" s="14"/>
      <c r="C21" s="13" t="s">
        <v>23</v>
      </c>
      <c r="D21" s="63" t="s">
        <v>285</v>
      </c>
      <c r="E21" s="46"/>
    </row>
    <row r="22" spans="1:5" ht="15" customHeight="1" x14ac:dyDescent="0.25">
      <c r="A22" s="12" t="s">
        <v>286</v>
      </c>
      <c r="B22" s="13" t="s">
        <v>23</v>
      </c>
      <c r="C22" s="14"/>
      <c r="D22" s="63"/>
      <c r="E22" s="46"/>
    </row>
    <row r="23" spans="1:5" ht="15" customHeight="1" x14ac:dyDescent="0.25">
      <c r="A23" s="12" t="s">
        <v>287</v>
      </c>
      <c r="B23" s="14"/>
      <c r="C23" s="13" t="s">
        <v>23</v>
      </c>
      <c r="D23" s="63" t="s">
        <v>288</v>
      </c>
      <c r="E23" s="46"/>
    </row>
    <row r="24" spans="1:5" ht="15" customHeight="1" x14ac:dyDescent="0.25">
      <c r="A24" s="12" t="s">
        <v>289</v>
      </c>
      <c r="B24" s="13" t="s">
        <v>23</v>
      </c>
      <c r="C24" s="14"/>
      <c r="D24" s="63"/>
      <c r="E24" s="46"/>
    </row>
    <row r="25" spans="1:5" ht="15" customHeight="1" x14ac:dyDescent="0.25">
      <c r="A25" s="12" t="s">
        <v>290</v>
      </c>
      <c r="B25" s="13" t="s">
        <v>23</v>
      </c>
      <c r="C25" s="14"/>
      <c r="D25" s="63"/>
      <c r="E25" s="46"/>
    </row>
    <row r="26" spans="1:5" x14ac:dyDescent="0.25">
      <c r="A26" s="62" t="s">
        <v>291</v>
      </c>
      <c r="B26" s="45"/>
      <c r="C26" s="45"/>
      <c r="D26" s="45"/>
      <c r="E26" s="46"/>
    </row>
    <row r="27" spans="1:5" ht="15" customHeight="1" x14ac:dyDescent="0.25">
      <c r="A27" s="12" t="s">
        <v>292</v>
      </c>
      <c r="B27" s="13" t="s">
        <v>23</v>
      </c>
      <c r="C27" s="14"/>
      <c r="D27" s="63"/>
      <c r="E27" s="46"/>
    </row>
    <row r="28" spans="1:5" ht="15" customHeight="1" x14ac:dyDescent="0.25">
      <c r="A28" s="12" t="s">
        <v>293</v>
      </c>
      <c r="B28" s="14"/>
      <c r="C28" s="13" t="s">
        <v>23</v>
      </c>
      <c r="D28" s="63" t="s">
        <v>294</v>
      </c>
      <c r="E28" s="46"/>
    </row>
    <row r="29" spans="1:5" ht="15" customHeight="1" x14ac:dyDescent="0.25">
      <c r="A29" s="12" t="s">
        <v>295</v>
      </c>
      <c r="B29" s="13" t="s">
        <v>23</v>
      </c>
      <c r="C29" s="14"/>
      <c r="D29" s="63"/>
      <c r="E29" s="46"/>
    </row>
    <row r="30" spans="1:5" x14ac:dyDescent="0.25">
      <c r="A30" s="62" t="s">
        <v>296</v>
      </c>
      <c r="B30" s="45"/>
      <c r="C30" s="45"/>
      <c r="D30" s="45"/>
      <c r="E30" s="46"/>
    </row>
    <row r="31" spans="1:5" ht="27.95" customHeight="1" x14ac:dyDescent="0.25">
      <c r="A31" s="12" t="s">
        <v>297</v>
      </c>
      <c r="B31" s="14"/>
      <c r="C31" s="13" t="s">
        <v>23</v>
      </c>
      <c r="D31" s="63" t="s">
        <v>298</v>
      </c>
      <c r="E31" s="46"/>
    </row>
    <row r="32" spans="1:5" ht="15" customHeight="1" x14ac:dyDescent="0.25">
      <c r="A32" s="12" t="s">
        <v>299</v>
      </c>
      <c r="B32" s="14"/>
      <c r="C32" s="13" t="s">
        <v>23</v>
      </c>
      <c r="D32" s="63" t="s">
        <v>300</v>
      </c>
      <c r="E32" s="46"/>
    </row>
    <row r="33" spans="1:5" ht="15" customHeight="1" x14ac:dyDescent="0.25">
      <c r="A33" s="12" t="s">
        <v>301</v>
      </c>
      <c r="B33" s="14"/>
      <c r="C33" s="13" t="s">
        <v>23</v>
      </c>
      <c r="D33" s="63" t="s">
        <v>302</v>
      </c>
      <c r="E33" s="46"/>
    </row>
    <row r="34" spans="1:5" ht="30" customHeight="1" x14ac:dyDescent="0.25">
      <c r="A34" s="12" t="s">
        <v>303</v>
      </c>
      <c r="B34" s="14"/>
      <c r="C34" s="13" t="s">
        <v>23</v>
      </c>
      <c r="D34" s="63" t="s">
        <v>304</v>
      </c>
      <c r="E34" s="46"/>
    </row>
    <row r="35" spans="1:5" x14ac:dyDescent="0.25">
      <c r="A35" s="62" t="s">
        <v>305</v>
      </c>
      <c r="B35" s="45"/>
      <c r="C35" s="45"/>
      <c r="D35" s="45"/>
      <c r="E35" s="46"/>
    </row>
    <row r="36" spans="1:5" ht="15" customHeight="1" x14ac:dyDescent="0.25">
      <c r="A36" s="12" t="s">
        <v>306</v>
      </c>
      <c r="B36" s="13" t="s">
        <v>23</v>
      </c>
      <c r="C36" s="14"/>
      <c r="D36" s="63"/>
      <c r="E36" s="46"/>
    </row>
    <row r="37" spans="1:5" ht="15" customHeight="1" x14ac:dyDescent="0.25">
      <c r="A37" s="12" t="s">
        <v>307</v>
      </c>
      <c r="B37" s="13" t="s">
        <v>23</v>
      </c>
      <c r="C37" s="14"/>
      <c r="D37" s="63"/>
      <c r="E37" s="46"/>
    </row>
    <row r="38" spans="1:5" x14ac:dyDescent="0.25">
      <c r="A38" s="62" t="s">
        <v>308</v>
      </c>
      <c r="B38" s="45"/>
      <c r="C38" s="45"/>
      <c r="D38" s="45"/>
      <c r="E38" s="46"/>
    </row>
    <row r="39" spans="1:5" ht="15" customHeight="1" x14ac:dyDescent="0.25">
      <c r="A39" s="12" t="s">
        <v>309</v>
      </c>
      <c r="B39" s="13" t="s">
        <v>23</v>
      </c>
      <c r="C39" s="14"/>
      <c r="D39" s="63"/>
      <c r="E39" s="46"/>
    </row>
    <row r="40" spans="1:5" ht="15" customHeight="1" x14ac:dyDescent="0.25">
      <c r="A40" s="12" t="s">
        <v>310</v>
      </c>
      <c r="B40" s="14"/>
      <c r="C40" s="13" t="s">
        <v>23</v>
      </c>
      <c r="D40" s="63" t="s">
        <v>311</v>
      </c>
      <c r="E40" s="46"/>
    </row>
    <row r="41" spans="1:5" x14ac:dyDescent="0.25">
      <c r="A41" s="62" t="s">
        <v>312</v>
      </c>
      <c r="B41" s="45"/>
      <c r="C41" s="45"/>
      <c r="D41" s="45"/>
      <c r="E41" s="46"/>
    </row>
    <row r="42" spans="1:5" ht="15" customHeight="1" x14ac:dyDescent="0.25">
      <c r="A42" s="12" t="s">
        <v>313</v>
      </c>
      <c r="B42" s="13" t="s">
        <v>23</v>
      </c>
      <c r="C42" s="14"/>
      <c r="D42" s="63"/>
      <c r="E42" s="46"/>
    </row>
    <row r="43" spans="1:5" ht="15" customHeight="1" x14ac:dyDescent="0.25">
      <c r="A43" s="12" t="s">
        <v>314</v>
      </c>
      <c r="B43" s="13" t="s">
        <v>23</v>
      </c>
      <c r="C43" s="14"/>
      <c r="D43" s="63"/>
      <c r="E43" s="46"/>
    </row>
    <row r="44" spans="1:5" x14ac:dyDescent="0.25">
      <c r="A44" s="1" t="s">
        <v>56</v>
      </c>
      <c r="B44" s="17">
        <v>16</v>
      </c>
      <c r="C44" s="18">
        <v>9</v>
      </c>
      <c r="D44" s="19">
        <v>0</v>
      </c>
    </row>
    <row r="46" spans="1:5" ht="18" customHeight="1" x14ac:dyDescent="0.25">
      <c r="A46" s="61" t="s">
        <v>57</v>
      </c>
      <c r="B46" s="51"/>
      <c r="C46" s="51"/>
      <c r="D46" s="51"/>
      <c r="E46" s="51"/>
    </row>
    <row r="47" spans="1:5" ht="39.950000000000003" customHeight="1" x14ac:dyDescent="0.25">
      <c r="A47" s="60" t="s">
        <v>315</v>
      </c>
      <c r="B47" s="51"/>
      <c r="C47" s="51"/>
      <c r="D47" s="51"/>
      <c r="E47" s="51"/>
    </row>
    <row r="49" spans="1:5" ht="18" customHeight="1" x14ac:dyDescent="0.25">
      <c r="A49" s="61" t="s">
        <v>59</v>
      </c>
      <c r="B49" s="51"/>
      <c r="C49" s="51"/>
      <c r="D49" s="51"/>
      <c r="E49" s="51"/>
    </row>
    <row r="50" spans="1:5" ht="39.950000000000003" customHeight="1" x14ac:dyDescent="0.25">
      <c r="A50" s="60" t="s">
        <v>60</v>
      </c>
      <c r="B50" s="51"/>
      <c r="C50" s="51"/>
      <c r="D50" s="51"/>
      <c r="E50" s="51"/>
    </row>
    <row r="52" spans="1:5" ht="18" customHeight="1" x14ac:dyDescent="0.25">
      <c r="A52" s="61" t="s">
        <v>61</v>
      </c>
      <c r="B52" s="51"/>
      <c r="C52" s="51"/>
      <c r="D52" s="51"/>
      <c r="E52" s="51"/>
    </row>
    <row r="53" spans="1:5" ht="39.950000000000003" customHeight="1" x14ac:dyDescent="0.25">
      <c r="A53" s="60" t="s">
        <v>62</v>
      </c>
      <c r="B53" s="51"/>
      <c r="C53" s="51"/>
      <c r="D53" s="51"/>
      <c r="E53" s="51"/>
    </row>
  </sheetData>
  <mergeCells count="46">
    <mergeCell ref="A47:E47"/>
    <mergeCell ref="A14:E14"/>
    <mergeCell ref="D18:E18"/>
    <mergeCell ref="D33:E33"/>
    <mergeCell ref="A1:E1"/>
    <mergeCell ref="D21:E21"/>
    <mergeCell ref="B5:E5"/>
    <mergeCell ref="A35:E35"/>
    <mergeCell ref="D39:E39"/>
    <mergeCell ref="D20:E20"/>
    <mergeCell ref="B4:E4"/>
    <mergeCell ref="D19:E19"/>
    <mergeCell ref="A38:E38"/>
    <mergeCell ref="B8:E8"/>
    <mergeCell ref="A53:E53"/>
    <mergeCell ref="B6:E6"/>
    <mergeCell ref="D31:E31"/>
    <mergeCell ref="B3:E3"/>
    <mergeCell ref="D40:E40"/>
    <mergeCell ref="D16:E16"/>
    <mergeCell ref="A26:E26"/>
    <mergeCell ref="D15:E15"/>
    <mergeCell ref="A49:E49"/>
    <mergeCell ref="D42:E42"/>
    <mergeCell ref="A41:E41"/>
    <mergeCell ref="D36:E36"/>
    <mergeCell ref="D27:E27"/>
    <mergeCell ref="A46:E46"/>
    <mergeCell ref="D17:E17"/>
    <mergeCell ref="D24:E24"/>
    <mergeCell ref="A52:E52"/>
    <mergeCell ref="B7:E7"/>
    <mergeCell ref="D23:E23"/>
    <mergeCell ref="D29:E29"/>
    <mergeCell ref="D32:E32"/>
    <mergeCell ref="D28:E28"/>
    <mergeCell ref="D22:E22"/>
    <mergeCell ref="D37:E37"/>
    <mergeCell ref="D13:E13"/>
    <mergeCell ref="A12:E12"/>
    <mergeCell ref="A30:E30"/>
    <mergeCell ref="B9:E9"/>
    <mergeCell ref="D25:E25"/>
    <mergeCell ref="D43:E43"/>
    <mergeCell ref="D34:E34"/>
    <mergeCell ref="A50:E5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3"/>
  <sheetViews>
    <sheetView topLeftCell="A15" workbookViewId="0">
      <selection activeCell="A4" sqref="A4"/>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316</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1136</v>
      </c>
      <c r="B5" s="51" t="s">
        <v>317</v>
      </c>
      <c r="C5" s="51"/>
      <c r="D5" s="51"/>
      <c r="E5" s="51"/>
      <c r="F5" s="51"/>
    </row>
    <row r="6" spans="1:6" ht="15.95" customHeight="1" x14ac:dyDescent="0.25">
      <c r="A6" s="1" t="s">
        <v>8</v>
      </c>
      <c r="B6" s="51" t="s">
        <v>318</v>
      </c>
      <c r="C6" s="51"/>
      <c r="D6" s="51"/>
      <c r="E6" s="51"/>
      <c r="F6" s="51"/>
    </row>
    <row r="7" spans="1:6" ht="15.95" customHeight="1" x14ac:dyDescent="0.25">
      <c r="A7" s="1" t="s">
        <v>10</v>
      </c>
      <c r="B7" s="51" t="s">
        <v>319</v>
      </c>
      <c r="C7" s="51"/>
      <c r="D7" s="51"/>
      <c r="E7" s="51"/>
      <c r="F7" s="51"/>
    </row>
    <row r="8" spans="1:6" ht="15.95" customHeight="1" x14ac:dyDescent="0.25">
      <c r="A8" s="1" t="s">
        <v>12</v>
      </c>
      <c r="B8" s="51" t="s">
        <v>320</v>
      </c>
      <c r="C8" s="51"/>
      <c r="D8" s="51"/>
      <c r="E8" s="51"/>
      <c r="F8" s="51"/>
    </row>
    <row r="9" spans="1:6" ht="15.95" customHeight="1" x14ac:dyDescent="0.25">
      <c r="A9" s="1" t="s">
        <v>14</v>
      </c>
      <c r="B9" s="51">
        <v>8</v>
      </c>
      <c r="C9" s="51"/>
      <c r="D9" s="51"/>
      <c r="E9" s="51"/>
      <c r="F9" s="51"/>
    </row>
    <row r="11" spans="1:6" x14ac:dyDescent="0.25">
      <c r="A11" s="2" t="s">
        <v>15</v>
      </c>
      <c r="B11" s="2" t="s">
        <v>16</v>
      </c>
      <c r="C11" s="2" t="s">
        <v>17</v>
      </c>
      <c r="D11" s="2" t="s">
        <v>18</v>
      </c>
      <c r="E11" s="2" t="s">
        <v>19</v>
      </c>
      <c r="F11" s="2" t="s">
        <v>20</v>
      </c>
    </row>
    <row r="12" spans="1:6" x14ac:dyDescent="0.25">
      <c r="A12" s="62" t="s">
        <v>21</v>
      </c>
      <c r="B12" s="45"/>
      <c r="C12" s="45"/>
      <c r="D12" s="45"/>
      <c r="E12" s="45"/>
      <c r="F12" s="46"/>
    </row>
    <row r="13" spans="1:6" ht="15" customHeight="1" x14ac:dyDescent="0.25">
      <c r="A13" s="12" t="s">
        <v>22</v>
      </c>
      <c r="B13" s="13" t="s">
        <v>23</v>
      </c>
      <c r="C13" s="14"/>
      <c r="D13" s="14"/>
      <c r="E13" s="12"/>
      <c r="F13" s="15" t="s">
        <v>24</v>
      </c>
    </row>
    <row r="14" spans="1:6" ht="15" customHeight="1" x14ac:dyDescent="0.25">
      <c r="A14" s="12" t="s">
        <v>25</v>
      </c>
      <c r="B14" s="13" t="s">
        <v>23</v>
      </c>
      <c r="C14" s="14"/>
      <c r="D14" s="14"/>
      <c r="E14" s="12"/>
      <c r="F14" s="15" t="s">
        <v>24</v>
      </c>
    </row>
    <row r="15" spans="1:6" ht="15" customHeight="1" x14ac:dyDescent="0.25">
      <c r="A15" s="12" t="s">
        <v>321</v>
      </c>
      <c r="B15" s="13" t="s">
        <v>23</v>
      </c>
      <c r="C15" s="14"/>
      <c r="D15" s="14"/>
      <c r="E15" s="12"/>
      <c r="F15" s="15" t="s">
        <v>24</v>
      </c>
    </row>
    <row r="16" spans="1:6" ht="15" customHeight="1" x14ac:dyDescent="0.25">
      <c r="A16" s="12" t="s">
        <v>322</v>
      </c>
      <c r="B16" s="13" t="s">
        <v>23</v>
      </c>
      <c r="C16" s="14"/>
      <c r="D16" s="14"/>
      <c r="E16" s="12"/>
      <c r="F16" s="15" t="s">
        <v>24</v>
      </c>
    </row>
    <row r="17" spans="1:6" ht="15" customHeight="1" x14ac:dyDescent="0.25">
      <c r="A17" s="12" t="s">
        <v>29</v>
      </c>
      <c r="B17" s="13" t="s">
        <v>23</v>
      </c>
      <c r="C17" s="14"/>
      <c r="D17" s="14"/>
      <c r="E17" s="12"/>
      <c r="F17" s="15" t="s">
        <v>24</v>
      </c>
    </row>
    <row r="18" spans="1:6" ht="15" customHeight="1" x14ac:dyDescent="0.25">
      <c r="A18" s="12" t="s">
        <v>323</v>
      </c>
      <c r="B18" s="13" t="s">
        <v>23</v>
      </c>
      <c r="C18" s="14"/>
      <c r="D18" s="14"/>
      <c r="E18" s="12"/>
      <c r="F18" s="15" t="s">
        <v>24</v>
      </c>
    </row>
    <row r="19" spans="1:6" x14ac:dyDescent="0.25">
      <c r="A19" s="62" t="s">
        <v>324</v>
      </c>
      <c r="B19" s="45"/>
      <c r="C19" s="45"/>
      <c r="D19" s="45"/>
      <c r="E19" s="45"/>
      <c r="F19" s="46"/>
    </row>
    <row r="20" spans="1:6" ht="15" customHeight="1" x14ac:dyDescent="0.25">
      <c r="A20" s="12" t="s">
        <v>325</v>
      </c>
      <c r="B20" s="13" t="s">
        <v>23</v>
      </c>
      <c r="C20" s="14"/>
      <c r="D20" s="14"/>
      <c r="E20" s="12"/>
      <c r="F20" s="15" t="s">
        <v>24</v>
      </c>
    </row>
    <row r="21" spans="1:6" ht="15" customHeight="1" x14ac:dyDescent="0.25">
      <c r="A21" s="12" t="s">
        <v>326</v>
      </c>
      <c r="B21" s="13" t="s">
        <v>23</v>
      </c>
      <c r="C21" s="14"/>
      <c r="D21" s="14"/>
      <c r="E21" s="12"/>
      <c r="F21" s="15" t="s">
        <v>24</v>
      </c>
    </row>
    <row r="22" spans="1:6" ht="15" customHeight="1" x14ac:dyDescent="0.25">
      <c r="A22" s="12" t="s">
        <v>327</v>
      </c>
      <c r="B22" s="13" t="s">
        <v>23</v>
      </c>
      <c r="C22" s="14"/>
      <c r="D22" s="14"/>
      <c r="E22" s="12"/>
      <c r="F22" s="15" t="s">
        <v>24</v>
      </c>
    </row>
    <row r="23" spans="1:6" ht="15" customHeight="1" x14ac:dyDescent="0.25">
      <c r="A23" s="12" t="s">
        <v>328</v>
      </c>
      <c r="B23" s="13" t="s">
        <v>23</v>
      </c>
      <c r="C23" s="14"/>
      <c r="D23" s="14"/>
      <c r="E23" s="12"/>
      <c r="F23" s="15" t="s">
        <v>24</v>
      </c>
    </row>
    <row r="24" spans="1:6" ht="15" customHeight="1" x14ac:dyDescent="0.25">
      <c r="A24" s="12" t="s">
        <v>329</v>
      </c>
      <c r="B24" s="13" t="s">
        <v>23</v>
      </c>
      <c r="C24" s="14"/>
      <c r="D24" s="14"/>
      <c r="E24" s="12"/>
      <c r="F24" s="15" t="s">
        <v>24</v>
      </c>
    </row>
    <row r="25" spans="1:6" ht="15" customHeight="1" x14ac:dyDescent="0.25">
      <c r="A25" s="12" t="s">
        <v>330</v>
      </c>
      <c r="B25" s="13" t="s">
        <v>23</v>
      </c>
      <c r="C25" s="14"/>
      <c r="D25" s="14"/>
      <c r="E25" s="12"/>
      <c r="F25" s="15"/>
    </row>
    <row r="26" spans="1:6" ht="15" customHeight="1" x14ac:dyDescent="0.25">
      <c r="A26" s="12" t="s">
        <v>331</v>
      </c>
      <c r="B26" s="13" t="s">
        <v>23</v>
      </c>
      <c r="C26" s="14"/>
      <c r="D26" s="14"/>
      <c r="E26" s="12"/>
      <c r="F26" s="15" t="s">
        <v>24</v>
      </c>
    </row>
    <row r="27" spans="1:6" ht="15" customHeight="1" x14ac:dyDescent="0.25">
      <c r="A27" s="12" t="s">
        <v>332</v>
      </c>
      <c r="B27" s="13" t="s">
        <v>23</v>
      </c>
      <c r="C27" s="14"/>
      <c r="D27" s="14"/>
      <c r="E27" s="12"/>
      <c r="F27" s="15" t="s">
        <v>24</v>
      </c>
    </row>
    <row r="28" spans="1:6" ht="15" customHeight="1" x14ac:dyDescent="0.25">
      <c r="A28" s="12" t="s">
        <v>333</v>
      </c>
      <c r="B28" s="14"/>
      <c r="C28" s="13" t="s">
        <v>23</v>
      </c>
      <c r="D28" s="14"/>
      <c r="E28" s="12" t="s">
        <v>334</v>
      </c>
      <c r="F28" s="15" t="s">
        <v>24</v>
      </c>
    </row>
    <row r="29" spans="1:6" x14ac:dyDescent="0.25">
      <c r="A29" s="62" t="s">
        <v>335</v>
      </c>
      <c r="B29" s="45"/>
      <c r="C29" s="45"/>
      <c r="D29" s="45"/>
      <c r="E29" s="45"/>
      <c r="F29" s="46"/>
    </row>
    <row r="30" spans="1:6" ht="15" customHeight="1" x14ac:dyDescent="0.25">
      <c r="A30" s="12" t="s">
        <v>336</v>
      </c>
      <c r="B30" s="13" t="s">
        <v>23</v>
      </c>
      <c r="C30" s="14"/>
      <c r="D30" s="14"/>
      <c r="E30" s="12"/>
      <c r="F30" s="15"/>
    </row>
    <row r="31" spans="1:6" ht="33" customHeight="1" x14ac:dyDescent="0.25">
      <c r="A31" s="12" t="s">
        <v>337</v>
      </c>
      <c r="B31" s="14"/>
      <c r="C31" s="13" t="s">
        <v>23</v>
      </c>
      <c r="D31" s="14"/>
      <c r="E31" s="12" t="s">
        <v>338</v>
      </c>
      <c r="F31" s="15"/>
    </row>
    <row r="32" spans="1:6" ht="15" customHeight="1" x14ac:dyDescent="0.25">
      <c r="A32" s="12" t="s">
        <v>339</v>
      </c>
      <c r="B32" s="13" t="s">
        <v>23</v>
      </c>
      <c r="C32" s="14"/>
      <c r="D32" s="14"/>
      <c r="E32" s="12"/>
      <c r="F32" s="15" t="s">
        <v>24</v>
      </c>
    </row>
    <row r="33" spans="1:6" ht="15" customHeight="1" x14ac:dyDescent="0.25">
      <c r="A33" s="12" t="s">
        <v>340</v>
      </c>
      <c r="B33" s="13" t="s">
        <v>23</v>
      </c>
      <c r="C33" s="14"/>
      <c r="D33" s="14"/>
      <c r="E33" s="12"/>
      <c r="F33" s="15" t="s">
        <v>24</v>
      </c>
    </row>
    <row r="34" spans="1:6" x14ac:dyDescent="0.25">
      <c r="A34" s="1" t="s">
        <v>56</v>
      </c>
      <c r="B34" s="17">
        <v>17</v>
      </c>
      <c r="C34" s="18">
        <v>2</v>
      </c>
      <c r="D34" s="19">
        <v>0</v>
      </c>
    </row>
    <row r="36" spans="1:6" ht="18" customHeight="1" x14ac:dyDescent="0.25">
      <c r="A36" s="61" t="s">
        <v>57</v>
      </c>
      <c r="B36" s="51"/>
      <c r="C36" s="51"/>
      <c r="D36" s="51"/>
      <c r="E36" s="51"/>
      <c r="F36" s="51"/>
    </row>
    <row r="37" spans="1:6" ht="39.950000000000003" customHeight="1" x14ac:dyDescent="0.25">
      <c r="A37" s="60" t="s">
        <v>58</v>
      </c>
      <c r="B37" s="51"/>
      <c r="C37" s="51"/>
      <c r="D37" s="51"/>
      <c r="E37" s="51"/>
      <c r="F37" s="51"/>
    </row>
    <row r="39" spans="1:6" ht="18" customHeight="1" x14ac:dyDescent="0.25">
      <c r="A39" s="61" t="s">
        <v>59</v>
      </c>
      <c r="B39" s="51"/>
      <c r="C39" s="51"/>
      <c r="D39" s="51"/>
      <c r="E39" s="51"/>
      <c r="F39" s="51"/>
    </row>
    <row r="40" spans="1:6" ht="39.950000000000003" customHeight="1" x14ac:dyDescent="0.25">
      <c r="A40" s="60" t="s">
        <v>60</v>
      </c>
      <c r="B40" s="51"/>
      <c r="C40" s="51"/>
      <c r="D40" s="51"/>
      <c r="E40" s="51"/>
      <c r="F40" s="51"/>
    </row>
    <row r="42" spans="1:6" ht="18" customHeight="1" x14ac:dyDescent="0.25">
      <c r="A42" s="61" t="s">
        <v>61</v>
      </c>
      <c r="B42" s="51"/>
      <c r="C42" s="51"/>
      <c r="D42" s="51"/>
      <c r="E42" s="51"/>
      <c r="F42" s="51"/>
    </row>
    <row r="43" spans="1:6" ht="39.950000000000003" customHeight="1" x14ac:dyDescent="0.25">
      <c r="A43" s="60" t="s">
        <v>62</v>
      </c>
      <c r="B43" s="51"/>
      <c r="C43" s="51"/>
      <c r="D43" s="51"/>
      <c r="E43" s="51"/>
      <c r="F43" s="51"/>
    </row>
  </sheetData>
  <mergeCells count="17">
    <mergeCell ref="A12:F12"/>
    <mergeCell ref="A43:F43"/>
    <mergeCell ref="B9:F9"/>
    <mergeCell ref="A1:F1"/>
    <mergeCell ref="A36:F36"/>
    <mergeCell ref="B3:F3"/>
    <mergeCell ref="B5:F5"/>
    <mergeCell ref="A39:F39"/>
    <mergeCell ref="B7:F7"/>
    <mergeCell ref="A19:F19"/>
    <mergeCell ref="A29:F29"/>
    <mergeCell ref="B8:F8"/>
    <mergeCell ref="A42:F42"/>
    <mergeCell ref="B4:F4"/>
    <mergeCell ref="A37:F37"/>
    <mergeCell ref="A40:F40"/>
    <mergeCell ref="B6:F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0"/>
  <sheetViews>
    <sheetView topLeftCell="A36"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342</v>
      </c>
    </row>
    <row r="2" spans="1:8" ht="18" customHeight="1" x14ac:dyDescent="0.25">
      <c r="A2" s="20" t="s">
        <v>343</v>
      </c>
      <c r="C2" s="21" t="s">
        <v>75</v>
      </c>
    </row>
    <row r="3" spans="1:8" ht="18" customHeight="1" x14ac:dyDescent="0.25">
      <c r="A3" s="20" t="s">
        <v>344</v>
      </c>
      <c r="C3" s="1" t="s">
        <v>345</v>
      </c>
      <c r="D3" s="22" t="s">
        <v>346</v>
      </c>
    </row>
    <row r="4" spans="1:8" ht="18" customHeight="1" x14ac:dyDescent="0.25">
      <c r="A4" s="20" t="s">
        <v>347</v>
      </c>
      <c r="C4" s="21">
        <v>18</v>
      </c>
    </row>
    <row r="5" spans="1:8" ht="18" customHeight="1" x14ac:dyDescent="0.25">
      <c r="A5" s="20" t="s">
        <v>348</v>
      </c>
      <c r="C5" s="21">
        <v>14</v>
      </c>
    </row>
    <row r="6" spans="1:8" ht="18" customHeight="1" x14ac:dyDescent="0.25">
      <c r="A6" s="20" t="s">
        <v>349</v>
      </c>
      <c r="C6" s="21">
        <v>4</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359</v>
      </c>
      <c r="B12" s="45"/>
      <c r="C12" s="45"/>
      <c r="D12" s="45"/>
      <c r="E12" s="45"/>
      <c r="F12" s="45"/>
      <c r="G12" s="45"/>
      <c r="H12" s="46"/>
    </row>
    <row r="13" spans="1:8" ht="18" customHeight="1" x14ac:dyDescent="0.25">
      <c r="A13" s="65" t="s">
        <v>360</v>
      </c>
      <c r="B13" s="45"/>
      <c r="C13" s="45"/>
      <c r="D13" s="45"/>
      <c r="E13" s="45"/>
      <c r="F13" s="45"/>
      <c r="G13" s="45"/>
      <c r="H13" s="46"/>
    </row>
    <row r="14" spans="1:8" ht="125.1" customHeight="1" x14ac:dyDescent="0.25">
      <c r="A14" s="24" t="s">
        <v>361</v>
      </c>
      <c r="B14" s="25" t="s">
        <v>362</v>
      </c>
      <c r="C14" s="26" t="s">
        <v>363</v>
      </c>
      <c r="D14" s="25" t="s">
        <v>364</v>
      </c>
      <c r="E14" s="27"/>
      <c r="F14" s="28" t="s">
        <v>365</v>
      </c>
      <c r="G14" s="27"/>
      <c r="H14" s="25"/>
    </row>
    <row r="15" spans="1:8" ht="125.1" customHeight="1" x14ac:dyDescent="0.25">
      <c r="A15" s="24" t="s">
        <v>366</v>
      </c>
      <c r="B15" s="25" t="s">
        <v>367</v>
      </c>
      <c r="C15" s="26" t="s">
        <v>368</v>
      </c>
      <c r="D15" s="25" t="s">
        <v>369</v>
      </c>
      <c r="E15" s="27"/>
      <c r="F15" s="28" t="s">
        <v>365</v>
      </c>
      <c r="G15" s="27"/>
      <c r="H15" s="25"/>
    </row>
    <row r="16" spans="1:8" ht="125.1" customHeight="1" x14ac:dyDescent="0.25">
      <c r="A16" s="24" t="s">
        <v>370</v>
      </c>
      <c r="B16" s="25" t="s">
        <v>371</v>
      </c>
      <c r="C16" s="26" t="s">
        <v>372</v>
      </c>
      <c r="D16" s="25" t="s">
        <v>373</v>
      </c>
      <c r="E16" s="27"/>
      <c r="F16" s="28" t="s">
        <v>365</v>
      </c>
      <c r="G16" s="27"/>
      <c r="H16" s="25"/>
    </row>
    <row r="17" spans="1:8" ht="18" customHeight="1" x14ac:dyDescent="0.25">
      <c r="A17" s="65" t="s">
        <v>374</v>
      </c>
      <c r="B17" s="45"/>
      <c r="C17" s="45"/>
      <c r="D17" s="45"/>
      <c r="E17" s="45"/>
      <c r="F17" s="45"/>
      <c r="G17" s="45"/>
      <c r="H17" s="46"/>
    </row>
    <row r="18" spans="1:8" ht="125.1" customHeight="1" x14ac:dyDescent="0.25">
      <c r="A18" s="24" t="s">
        <v>375</v>
      </c>
      <c r="B18" s="25" t="s">
        <v>376</v>
      </c>
      <c r="C18" s="26" t="s">
        <v>377</v>
      </c>
      <c r="D18" s="25" t="s">
        <v>378</v>
      </c>
      <c r="E18" s="27"/>
      <c r="F18" s="28" t="s">
        <v>365</v>
      </c>
      <c r="G18" s="27"/>
      <c r="H18" s="25"/>
    </row>
    <row r="19" spans="1:8" ht="125.1" customHeight="1" x14ac:dyDescent="0.25">
      <c r="A19" s="24" t="s">
        <v>379</v>
      </c>
      <c r="B19" s="25" t="s">
        <v>380</v>
      </c>
      <c r="C19" s="26" t="s">
        <v>381</v>
      </c>
      <c r="D19" s="25" t="s">
        <v>382</v>
      </c>
      <c r="E19" s="27"/>
      <c r="F19" s="28" t="s">
        <v>365</v>
      </c>
      <c r="G19" s="27"/>
      <c r="H19" s="25"/>
    </row>
    <row r="20" spans="1:8" ht="125.1" customHeight="1" x14ac:dyDescent="0.25">
      <c r="A20" s="24" t="s">
        <v>383</v>
      </c>
      <c r="B20" s="25" t="s">
        <v>384</v>
      </c>
      <c r="C20" s="26" t="s">
        <v>385</v>
      </c>
      <c r="D20" s="25" t="s">
        <v>386</v>
      </c>
      <c r="E20" s="27"/>
      <c r="F20" s="28" t="s">
        <v>365</v>
      </c>
      <c r="G20" s="27"/>
      <c r="H20" s="25"/>
    </row>
    <row r="21" spans="1:8" ht="125.1" customHeight="1" x14ac:dyDescent="0.25">
      <c r="A21" s="24" t="s">
        <v>387</v>
      </c>
      <c r="B21" s="25" t="s">
        <v>388</v>
      </c>
      <c r="C21" s="26" t="s">
        <v>389</v>
      </c>
      <c r="D21" s="25" t="s">
        <v>390</v>
      </c>
      <c r="E21" s="27"/>
      <c r="F21" s="28" t="s">
        <v>365</v>
      </c>
      <c r="G21" s="27"/>
      <c r="H21" s="25"/>
    </row>
    <row r="22" spans="1:8" ht="18" customHeight="1" x14ac:dyDescent="0.25">
      <c r="A22" s="64" t="s">
        <v>391</v>
      </c>
      <c r="B22" s="45"/>
      <c r="C22" s="45"/>
      <c r="D22" s="45"/>
      <c r="E22" s="45"/>
      <c r="F22" s="45"/>
      <c r="G22" s="45"/>
      <c r="H22" s="46"/>
    </row>
    <row r="23" spans="1:8" ht="18" customHeight="1" x14ac:dyDescent="0.25">
      <c r="A23" s="65" t="s">
        <v>392</v>
      </c>
      <c r="B23" s="45"/>
      <c r="C23" s="45"/>
      <c r="D23" s="45"/>
      <c r="E23" s="45"/>
      <c r="F23" s="45"/>
      <c r="G23" s="45"/>
      <c r="H23" s="46"/>
    </row>
    <row r="24" spans="1:8" ht="125.1" customHeight="1" x14ac:dyDescent="0.25">
      <c r="A24" s="24" t="s">
        <v>393</v>
      </c>
      <c r="B24" s="25" t="s">
        <v>394</v>
      </c>
      <c r="C24" s="26" t="s">
        <v>395</v>
      </c>
      <c r="D24" s="25" t="s">
        <v>396</v>
      </c>
      <c r="E24" s="27"/>
      <c r="F24" s="28" t="s">
        <v>365</v>
      </c>
      <c r="G24" s="27"/>
      <c r="H24" s="25"/>
    </row>
    <row r="25" spans="1:8" ht="125.1" customHeight="1" x14ac:dyDescent="0.25">
      <c r="A25" s="24" t="s">
        <v>397</v>
      </c>
      <c r="B25" s="25" t="s">
        <v>398</v>
      </c>
      <c r="C25" s="26" t="s">
        <v>399</v>
      </c>
      <c r="D25" s="25" t="s">
        <v>400</v>
      </c>
      <c r="E25" s="27"/>
      <c r="F25" s="28" t="s">
        <v>365</v>
      </c>
      <c r="G25" s="27"/>
      <c r="H25" s="25"/>
    </row>
    <row r="26" spans="1:8" ht="125.1" customHeight="1" x14ac:dyDescent="0.25">
      <c r="A26" s="24" t="s">
        <v>401</v>
      </c>
      <c r="B26" s="25" t="s">
        <v>402</v>
      </c>
      <c r="C26" s="26" t="s">
        <v>403</v>
      </c>
      <c r="D26" s="25" t="s">
        <v>404</v>
      </c>
      <c r="E26" s="27"/>
      <c r="F26" s="28" t="s">
        <v>365</v>
      </c>
      <c r="G26" s="27"/>
      <c r="H26" s="25"/>
    </row>
    <row r="27" spans="1:8" ht="125.1" customHeight="1" x14ac:dyDescent="0.25">
      <c r="A27" s="24" t="s">
        <v>405</v>
      </c>
      <c r="B27" s="25" t="s">
        <v>406</v>
      </c>
      <c r="C27" s="26" t="s">
        <v>407</v>
      </c>
      <c r="D27" s="25" t="s">
        <v>408</v>
      </c>
      <c r="E27" s="27"/>
      <c r="F27" s="28" t="s">
        <v>365</v>
      </c>
      <c r="G27" s="27"/>
      <c r="H27" s="25"/>
    </row>
    <row r="28" spans="1:8" ht="18" customHeight="1" x14ac:dyDescent="0.25">
      <c r="A28" s="65" t="s">
        <v>409</v>
      </c>
      <c r="B28" s="45"/>
      <c r="C28" s="45"/>
      <c r="D28" s="45"/>
      <c r="E28" s="45"/>
      <c r="F28" s="45"/>
      <c r="G28" s="45"/>
      <c r="H28" s="46"/>
    </row>
    <row r="29" spans="1:8" ht="125.1" customHeight="1" x14ac:dyDescent="0.25">
      <c r="A29" s="24" t="s">
        <v>410</v>
      </c>
      <c r="B29" s="25" t="s">
        <v>411</v>
      </c>
      <c r="C29" s="26" t="s">
        <v>412</v>
      </c>
      <c r="D29" s="25" t="s">
        <v>413</v>
      </c>
      <c r="E29" s="27"/>
      <c r="F29" s="29" t="s">
        <v>414</v>
      </c>
      <c r="G29" s="30" t="s">
        <v>415</v>
      </c>
      <c r="H29" s="25" t="s">
        <v>416</v>
      </c>
    </row>
    <row r="30" spans="1:8" ht="18" customHeight="1" x14ac:dyDescent="0.25">
      <c r="A30" s="64" t="s">
        <v>417</v>
      </c>
      <c r="B30" s="45"/>
      <c r="C30" s="45"/>
      <c r="D30" s="45"/>
      <c r="E30" s="45"/>
      <c r="F30" s="45"/>
      <c r="G30" s="45"/>
      <c r="H30" s="46"/>
    </row>
    <row r="31" spans="1:8" ht="18" customHeight="1" x14ac:dyDescent="0.25">
      <c r="A31" s="65" t="s">
        <v>418</v>
      </c>
      <c r="B31" s="45"/>
      <c r="C31" s="45"/>
      <c r="D31" s="45"/>
      <c r="E31" s="45"/>
      <c r="F31" s="45"/>
      <c r="G31" s="45"/>
      <c r="H31" s="46"/>
    </row>
    <row r="32" spans="1:8" ht="125.1" customHeight="1" x14ac:dyDescent="0.25">
      <c r="A32" s="24" t="s">
        <v>419</v>
      </c>
      <c r="B32" s="25" t="s">
        <v>420</v>
      </c>
      <c r="C32" s="26" t="s">
        <v>421</v>
      </c>
      <c r="D32" s="25" t="s">
        <v>422</v>
      </c>
      <c r="E32" s="27"/>
      <c r="F32" s="28" t="s">
        <v>365</v>
      </c>
      <c r="G32" s="27"/>
      <c r="H32" s="25"/>
    </row>
    <row r="33" spans="1:8" ht="125.1" customHeight="1" x14ac:dyDescent="0.25">
      <c r="A33" s="24" t="s">
        <v>423</v>
      </c>
      <c r="B33" s="25" t="s">
        <v>424</v>
      </c>
      <c r="C33" s="26" t="s">
        <v>425</v>
      </c>
      <c r="D33" s="25" t="s">
        <v>426</v>
      </c>
      <c r="E33" s="27"/>
      <c r="F33" s="28" t="s">
        <v>365</v>
      </c>
      <c r="G33" s="27"/>
      <c r="H33" s="25"/>
    </row>
    <row r="34" spans="1:8" ht="18" customHeight="1" x14ac:dyDescent="0.25">
      <c r="A34" s="64" t="s">
        <v>427</v>
      </c>
      <c r="B34" s="45"/>
      <c r="C34" s="45"/>
      <c r="D34" s="45"/>
      <c r="E34" s="45"/>
      <c r="F34" s="45"/>
      <c r="G34" s="45"/>
      <c r="H34" s="46"/>
    </row>
    <row r="35" spans="1:8" ht="18" customHeight="1" x14ac:dyDescent="0.25">
      <c r="A35" s="65" t="s">
        <v>428</v>
      </c>
      <c r="B35" s="45"/>
      <c r="C35" s="45"/>
      <c r="D35" s="45"/>
      <c r="E35" s="45"/>
      <c r="F35" s="45"/>
      <c r="G35" s="45"/>
      <c r="H35" s="46"/>
    </row>
    <row r="36" spans="1:8" ht="125.1" customHeight="1" x14ac:dyDescent="0.25">
      <c r="A36" s="24" t="s">
        <v>429</v>
      </c>
      <c r="B36" s="25" t="s">
        <v>430</v>
      </c>
      <c r="C36" s="26" t="s">
        <v>431</v>
      </c>
      <c r="D36" s="25" t="s">
        <v>432</v>
      </c>
      <c r="E36" s="27"/>
      <c r="F36" s="29" t="s">
        <v>414</v>
      </c>
      <c r="G36" s="30" t="s">
        <v>415</v>
      </c>
      <c r="H36" s="25" t="s">
        <v>433</v>
      </c>
    </row>
    <row r="37" spans="1:8" ht="125.1" customHeight="1" x14ac:dyDescent="0.25">
      <c r="A37" s="24" t="s">
        <v>434</v>
      </c>
      <c r="B37" s="25" t="s">
        <v>435</v>
      </c>
      <c r="C37" s="26" t="s">
        <v>436</v>
      </c>
      <c r="D37" s="25" t="s">
        <v>437</v>
      </c>
      <c r="E37" s="27"/>
      <c r="F37" s="29" t="s">
        <v>414</v>
      </c>
      <c r="G37" s="30" t="s">
        <v>415</v>
      </c>
      <c r="H37" s="25" t="s">
        <v>438</v>
      </c>
    </row>
    <row r="38" spans="1:8" ht="18" customHeight="1" x14ac:dyDescent="0.25">
      <c r="A38" s="64" t="s">
        <v>439</v>
      </c>
      <c r="B38" s="45"/>
      <c r="C38" s="45"/>
      <c r="D38" s="45"/>
      <c r="E38" s="45"/>
      <c r="F38" s="45"/>
      <c r="G38" s="45"/>
      <c r="H38" s="46"/>
    </row>
    <row r="39" spans="1:8" ht="125.1" customHeight="1" x14ac:dyDescent="0.25">
      <c r="A39" s="24" t="s">
        <v>440</v>
      </c>
      <c r="B39" s="25" t="s">
        <v>441</v>
      </c>
      <c r="C39" s="26" t="s">
        <v>442</v>
      </c>
      <c r="D39" s="25" t="s">
        <v>443</v>
      </c>
      <c r="E39" s="27"/>
      <c r="F39" s="28" t="s">
        <v>365</v>
      </c>
      <c r="G39" s="27"/>
      <c r="H39" s="25"/>
    </row>
    <row r="40" spans="1:8" ht="125.1" customHeight="1" x14ac:dyDescent="0.25">
      <c r="A40" s="24" t="s">
        <v>444</v>
      </c>
      <c r="B40" s="25" t="s">
        <v>445</v>
      </c>
      <c r="C40" s="26" t="s">
        <v>446</v>
      </c>
      <c r="D40" s="25" t="s">
        <v>447</v>
      </c>
      <c r="E40" s="27"/>
      <c r="F40" s="29" t="s">
        <v>414</v>
      </c>
      <c r="G40" s="30" t="s">
        <v>448</v>
      </c>
      <c r="H40" s="25" t="s">
        <v>449</v>
      </c>
    </row>
  </sheetData>
  <mergeCells count="11">
    <mergeCell ref="A12:H12"/>
    <mergeCell ref="A30:H30"/>
    <mergeCell ref="A35:H35"/>
    <mergeCell ref="A34:H34"/>
    <mergeCell ref="A38:H38"/>
    <mergeCell ref="A28:H28"/>
    <mergeCell ref="A13:H13"/>
    <mergeCell ref="A23:H23"/>
    <mergeCell ref="A31:H31"/>
    <mergeCell ref="A22:H22"/>
    <mergeCell ref="A17:H17"/>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topLeftCell="E1"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459</v>
      </c>
      <c r="B2" s="24" t="s">
        <v>460</v>
      </c>
      <c r="C2" s="31" t="s">
        <v>461</v>
      </c>
      <c r="D2" s="26" t="s">
        <v>367</v>
      </c>
      <c r="E2" s="26" t="s">
        <v>462</v>
      </c>
      <c r="F2" s="26"/>
      <c r="G2" s="26" t="s">
        <v>463</v>
      </c>
      <c r="H2" s="26" t="s">
        <v>464</v>
      </c>
      <c r="I2" s="28" t="s">
        <v>365</v>
      </c>
      <c r="J2" s="26"/>
    </row>
    <row r="3" spans="1:11" ht="170.1" customHeight="1" x14ac:dyDescent="0.25">
      <c r="A3" s="24" t="s">
        <v>459</v>
      </c>
      <c r="B3" s="24" t="s">
        <v>465</v>
      </c>
      <c r="C3" s="32" t="s">
        <v>466</v>
      </c>
      <c r="D3" s="26" t="s">
        <v>467</v>
      </c>
      <c r="E3" s="26" t="s">
        <v>468</v>
      </c>
      <c r="F3" s="26" t="s">
        <v>469</v>
      </c>
      <c r="G3" s="26" t="s">
        <v>470</v>
      </c>
      <c r="H3" s="26" t="s">
        <v>471</v>
      </c>
      <c r="I3" s="28" t="s">
        <v>365</v>
      </c>
      <c r="J3" s="26"/>
    </row>
    <row r="4" spans="1:11" ht="170.1" customHeight="1" x14ac:dyDescent="0.25">
      <c r="A4" s="24" t="s">
        <v>459</v>
      </c>
      <c r="B4" s="24" t="s">
        <v>472</v>
      </c>
      <c r="C4" s="32" t="s">
        <v>466</v>
      </c>
      <c r="D4" s="26" t="s">
        <v>473</v>
      </c>
      <c r="E4" s="26" t="s">
        <v>474</v>
      </c>
      <c r="F4" s="26"/>
      <c r="G4" s="26" t="s">
        <v>475</v>
      </c>
      <c r="H4" s="26" t="s">
        <v>476</v>
      </c>
      <c r="I4" s="29" t="s">
        <v>414</v>
      </c>
      <c r="J4" s="26" t="s">
        <v>477</v>
      </c>
    </row>
    <row r="5" spans="1:11" ht="170.1" customHeight="1" x14ac:dyDescent="0.25">
      <c r="A5" s="24" t="s">
        <v>478</v>
      </c>
      <c r="B5" s="24" t="s">
        <v>479</v>
      </c>
      <c r="C5" s="31" t="s">
        <v>461</v>
      </c>
      <c r="D5" s="26" t="s">
        <v>394</v>
      </c>
      <c r="E5" s="26" t="s">
        <v>480</v>
      </c>
      <c r="F5" s="26" t="s">
        <v>481</v>
      </c>
      <c r="G5" s="26" t="s">
        <v>482</v>
      </c>
      <c r="H5" s="26" t="s">
        <v>483</v>
      </c>
      <c r="I5" s="28" t="s">
        <v>365</v>
      </c>
      <c r="J5" s="26"/>
    </row>
    <row r="6" spans="1:11" ht="170.1" customHeight="1" x14ac:dyDescent="0.25">
      <c r="A6" s="24" t="s">
        <v>478</v>
      </c>
      <c r="B6" s="24" t="s">
        <v>484</v>
      </c>
      <c r="C6" s="32" t="s">
        <v>466</v>
      </c>
      <c r="D6" s="26" t="s">
        <v>398</v>
      </c>
      <c r="E6" s="26" t="s">
        <v>485</v>
      </c>
      <c r="F6" s="26"/>
      <c r="G6" s="26" t="s">
        <v>486</v>
      </c>
      <c r="H6" s="26" t="s">
        <v>487</v>
      </c>
      <c r="I6" s="28" t="s">
        <v>365</v>
      </c>
      <c r="J6" s="26"/>
    </row>
    <row r="7" spans="1:11" ht="170.1" customHeight="1" x14ac:dyDescent="0.25">
      <c r="A7" s="24" t="s">
        <v>478</v>
      </c>
      <c r="B7" s="24" t="s">
        <v>488</v>
      </c>
      <c r="C7" s="33" t="s">
        <v>489</v>
      </c>
      <c r="D7" s="26" t="s">
        <v>402</v>
      </c>
      <c r="E7" s="26" t="s">
        <v>490</v>
      </c>
      <c r="F7" s="26"/>
      <c r="G7" s="26" t="s">
        <v>491</v>
      </c>
      <c r="H7" s="26" t="s">
        <v>492</v>
      </c>
      <c r="I7" s="28" t="s">
        <v>365</v>
      </c>
      <c r="J7" s="26"/>
    </row>
    <row r="8" spans="1:11" ht="170.1" customHeight="1" x14ac:dyDescent="0.25">
      <c r="A8" s="24" t="s">
        <v>493</v>
      </c>
      <c r="B8" s="24" t="s">
        <v>494</v>
      </c>
      <c r="C8" s="33" t="s">
        <v>489</v>
      </c>
      <c r="D8" s="26" t="s">
        <v>495</v>
      </c>
      <c r="E8" s="26" t="s">
        <v>496</v>
      </c>
      <c r="F8" s="26" t="s">
        <v>497</v>
      </c>
      <c r="G8" s="26" t="s">
        <v>498</v>
      </c>
      <c r="H8" s="26" t="s">
        <v>499</v>
      </c>
      <c r="I8" s="29" t="s">
        <v>414</v>
      </c>
      <c r="J8" s="26" t="s">
        <v>500</v>
      </c>
    </row>
    <row r="9" spans="1:11" ht="170.1" customHeight="1" x14ac:dyDescent="0.25">
      <c r="A9" s="24" t="s">
        <v>501</v>
      </c>
      <c r="B9" s="24" t="s">
        <v>502</v>
      </c>
      <c r="C9" s="33" t="s">
        <v>489</v>
      </c>
      <c r="D9" s="26" t="s">
        <v>503</v>
      </c>
      <c r="E9" s="26" t="s">
        <v>504</v>
      </c>
      <c r="F9" s="26" t="s">
        <v>505</v>
      </c>
      <c r="G9" s="26" t="s">
        <v>506</v>
      </c>
      <c r="H9" s="26" t="s">
        <v>507</v>
      </c>
      <c r="I9" s="29" t="s">
        <v>414</v>
      </c>
      <c r="J9" s="26" t="s">
        <v>508</v>
      </c>
    </row>
    <row r="10" spans="1:11" ht="170.1" customHeight="1" x14ac:dyDescent="0.25">
      <c r="A10" s="24" t="s">
        <v>509</v>
      </c>
      <c r="B10" s="24" t="s">
        <v>510</v>
      </c>
      <c r="C10" s="31" t="s">
        <v>461</v>
      </c>
      <c r="D10" s="26" t="s">
        <v>511</v>
      </c>
      <c r="E10" s="26" t="s">
        <v>512</v>
      </c>
      <c r="F10" s="26" t="s">
        <v>513</v>
      </c>
      <c r="G10" s="26" t="s">
        <v>514</v>
      </c>
      <c r="H10" s="26" t="s">
        <v>515</v>
      </c>
      <c r="I10" s="28" t="s">
        <v>365</v>
      </c>
      <c r="J10" s="26"/>
    </row>
    <row r="11" spans="1:11" ht="170.1" customHeight="1" x14ac:dyDescent="0.25">
      <c r="A11" s="24" t="s">
        <v>478</v>
      </c>
      <c r="B11" s="24" t="s">
        <v>516</v>
      </c>
      <c r="C11" s="34" t="s">
        <v>308</v>
      </c>
      <c r="D11" s="26" t="s">
        <v>517</v>
      </c>
      <c r="E11" s="26" t="s">
        <v>518</v>
      </c>
      <c r="F11" s="26"/>
      <c r="G11" s="26" t="s">
        <v>519</v>
      </c>
      <c r="H11" s="26" t="s">
        <v>520</v>
      </c>
      <c r="I11" s="28" t="s">
        <v>365</v>
      </c>
      <c r="J11" s="26"/>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19"/>
  <sheetViews>
    <sheetView topLeftCell="A19"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522</v>
      </c>
      <c r="C3" s="51"/>
    </row>
    <row r="5" spans="2:3" ht="15.75" customHeight="1" x14ac:dyDescent="0.25">
      <c r="B5" s="66" t="s">
        <v>523</v>
      </c>
      <c r="C5" s="51"/>
    </row>
    <row r="6" spans="2:3" ht="27.95" customHeight="1" x14ac:dyDescent="0.25">
      <c r="B6" s="57" t="s">
        <v>524</v>
      </c>
      <c r="C6" s="51"/>
    </row>
    <row r="7" spans="2:3" ht="15.75" customHeight="1" x14ac:dyDescent="0.25">
      <c r="B7" s="66" t="s">
        <v>525</v>
      </c>
      <c r="C7" s="51"/>
    </row>
    <row r="8" spans="2:3" ht="27.95" customHeight="1" x14ac:dyDescent="0.25">
      <c r="B8" s="57" t="s">
        <v>526</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7"/>
  <sheetViews>
    <sheetView topLeftCell="A2"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522</v>
      </c>
      <c r="C3" s="51"/>
    </row>
    <row r="5" spans="2:3" ht="15.75" customHeight="1" x14ac:dyDescent="0.25">
      <c r="B5" s="66" t="s">
        <v>537</v>
      </c>
      <c r="C5" s="51"/>
    </row>
    <row r="6" spans="2:3" ht="27.95" customHeight="1" x14ac:dyDescent="0.25">
      <c r="B6" s="57" t="s">
        <v>538</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542</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546</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topLeftCell="A26" workbookViewId="0">
      <selection activeCell="Q9" sqref="Q9"/>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549</v>
      </c>
      <c r="C4" s="45"/>
      <c r="D4" s="45"/>
      <c r="E4" s="45"/>
      <c r="F4" s="46"/>
    </row>
    <row r="5" spans="1:13" x14ac:dyDescent="0.25">
      <c r="A5" s="11" t="s">
        <v>8</v>
      </c>
      <c r="B5" s="44" t="s">
        <v>75</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9"/>
  <sheetViews>
    <sheetView topLeftCell="A15" workbookViewId="0">
      <selection activeCell="I10" sqref="I10"/>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552</v>
      </c>
      <c r="D4" s="46"/>
    </row>
    <row r="5" spans="1:4" x14ac:dyDescent="0.25">
      <c r="A5" s="11" t="s">
        <v>553</v>
      </c>
      <c r="C5" s="44" t="s">
        <v>75</v>
      </c>
      <c r="D5" s="46"/>
    </row>
    <row r="6" spans="1:4" x14ac:dyDescent="0.25">
      <c r="A6" s="11" t="s">
        <v>554</v>
      </c>
      <c r="C6" s="44" t="s">
        <v>555</v>
      </c>
      <c r="D6" s="46"/>
    </row>
    <row r="7" spans="1:4" x14ac:dyDescent="0.25">
      <c r="A7" s="11" t="s">
        <v>556</v>
      </c>
      <c r="C7" s="44">
        <v>28</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tr">
        <f>"Tỷ lệ Pass: "&amp;TEXT(B12/A12,"0%")</f>
        <v>Tỷ lệ Pass: 75%</v>
      </c>
    </row>
    <row r="12" spans="1:4" x14ac:dyDescent="0.25">
      <c r="A12" s="35">
        <f>'Nguyễn Minh Tiến - UC AUTH'!C4+COUNTA('Nguyễn Minh Tiến - API Testing'!B2:B1000)</f>
        <v>28</v>
      </c>
      <c r="B12" s="40">
        <f>'Nguyễn Minh Tiến - UC AUTH'!C5+COUNTIF('Nguyễn Minh Tiến - API Testing'!I2:I1000,"Pass")</f>
        <v>21</v>
      </c>
      <c r="C12" s="41">
        <f>'Nguyễn Minh Tiến - UC AUTH'!C6+COUNTIF('Nguyễn Minh Tiến - API Testing'!I2:I1000,"Fail")</f>
        <v>7</v>
      </c>
      <c r="D12" s="35" t="str">
        <f>"Tỷ lệ Fail: "&amp;TEXT(C12/A12,"0%")</f>
        <v>Tỷ lệ Fail: 25%</v>
      </c>
    </row>
    <row r="14" spans="1:4" x14ac:dyDescent="0.25">
      <c r="A14" s="68" t="s">
        <v>565</v>
      </c>
      <c r="B14" s="51"/>
      <c r="C14" s="51"/>
      <c r="D14" s="51"/>
    </row>
    <row r="15" spans="1:4" ht="69.95" customHeight="1" x14ac:dyDescent="0.25">
      <c r="A15" s="57" t="s">
        <v>566</v>
      </c>
      <c r="B15" s="51"/>
      <c r="C15" s="51"/>
      <c r="D15" s="51"/>
    </row>
    <row r="17" spans="1:4" x14ac:dyDescent="0.25">
      <c r="A17" s="68" t="s">
        <v>567</v>
      </c>
      <c r="B17" s="51"/>
      <c r="C17" s="51"/>
      <c r="D17" s="51"/>
    </row>
    <row r="18" spans="1:4" ht="56.1" customHeight="1" x14ac:dyDescent="0.25">
      <c r="A18" s="57" t="s">
        <v>568</v>
      </c>
      <c r="B18" s="51"/>
      <c r="C18" s="51"/>
      <c r="D18" s="51"/>
    </row>
    <row r="20" spans="1:4" x14ac:dyDescent="0.25">
      <c r="A20" s="68" t="s">
        <v>569</v>
      </c>
      <c r="B20" s="51"/>
      <c r="C20" s="51"/>
      <c r="D20" s="51"/>
    </row>
    <row r="21" spans="1:4" ht="56.1" customHeight="1" x14ac:dyDescent="0.25">
      <c r="A21" s="57" t="s">
        <v>570</v>
      </c>
      <c r="B21" s="51"/>
      <c r="C21" s="51"/>
      <c r="D21" s="51"/>
    </row>
    <row r="23" spans="1:4" x14ac:dyDescent="0.25">
      <c r="A23" s="68" t="s">
        <v>571</v>
      </c>
      <c r="B23" s="51"/>
      <c r="C23" s="51"/>
      <c r="D23" s="51"/>
    </row>
    <row r="24" spans="1:4" ht="56.1" customHeight="1" x14ac:dyDescent="0.25">
      <c r="A24" s="57" t="s">
        <v>572</v>
      </c>
      <c r="B24" s="51"/>
      <c r="C24" s="51"/>
      <c r="D24" s="51"/>
    </row>
    <row r="26" spans="1:4" x14ac:dyDescent="0.25">
      <c r="A26" s="68" t="s">
        <v>573</v>
      </c>
      <c r="B26" s="51"/>
      <c r="C26" s="51"/>
      <c r="D26" s="51"/>
    </row>
    <row r="27" spans="1:4" ht="42" customHeight="1" x14ac:dyDescent="0.25">
      <c r="A27" s="57" t="s">
        <v>574</v>
      </c>
      <c r="B27" s="51"/>
      <c r="C27" s="51"/>
      <c r="D27" s="51"/>
    </row>
    <row r="29" spans="1:4" ht="35.1" customHeight="1" x14ac:dyDescent="0.25">
      <c r="A29" s="69" t="s">
        <v>575</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
  <sheetViews>
    <sheetView topLeftCell="A14" workbookViewId="0">
      <selection activeCell="D16" sqref="D16"/>
    </sheetView>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576</v>
      </c>
    </row>
    <row r="2" spans="1:8" ht="18" customHeight="1" x14ac:dyDescent="0.25">
      <c r="A2" s="20" t="s">
        <v>343</v>
      </c>
      <c r="C2" s="21" t="s">
        <v>79</v>
      </c>
    </row>
    <row r="3" spans="1:8" ht="18" customHeight="1" x14ac:dyDescent="0.25">
      <c r="A3" s="20" t="s">
        <v>344</v>
      </c>
      <c r="C3" s="1" t="s">
        <v>345</v>
      </c>
      <c r="D3" s="22" t="s">
        <v>346</v>
      </c>
    </row>
    <row r="4" spans="1:8" ht="18" customHeight="1" x14ac:dyDescent="0.25">
      <c r="A4" s="20" t="s">
        <v>347</v>
      </c>
      <c r="C4" s="21">
        <v>15</v>
      </c>
    </row>
    <row r="5" spans="1:8" ht="18" customHeight="1" x14ac:dyDescent="0.25">
      <c r="A5" s="20" t="s">
        <v>348</v>
      </c>
      <c r="C5" s="21">
        <v>14</v>
      </c>
    </row>
    <row r="6" spans="1:8" ht="18" customHeight="1" x14ac:dyDescent="0.25">
      <c r="A6" s="20" t="s">
        <v>349</v>
      </c>
      <c r="C6" s="21">
        <v>1</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577</v>
      </c>
      <c r="B12" s="45"/>
      <c r="C12" s="45"/>
      <c r="D12" s="45"/>
      <c r="E12" s="45"/>
      <c r="F12" s="45"/>
      <c r="G12" s="45"/>
      <c r="H12" s="46"/>
    </row>
    <row r="13" spans="1:8" ht="18" customHeight="1" x14ac:dyDescent="0.25">
      <c r="A13" s="65" t="s">
        <v>578</v>
      </c>
      <c r="B13" s="45"/>
      <c r="C13" s="45"/>
      <c r="D13" s="45"/>
      <c r="E13" s="45"/>
      <c r="F13" s="45"/>
      <c r="G13" s="45"/>
      <c r="H13" s="46"/>
    </row>
    <row r="14" spans="1:8" ht="125.1" customHeight="1" x14ac:dyDescent="0.25">
      <c r="A14" s="24" t="s">
        <v>579</v>
      </c>
      <c r="B14" s="25" t="s">
        <v>580</v>
      </c>
      <c r="C14" s="26" t="s">
        <v>581</v>
      </c>
      <c r="D14" s="25" t="s">
        <v>582</v>
      </c>
      <c r="E14" s="27"/>
      <c r="F14" s="28" t="s">
        <v>365</v>
      </c>
      <c r="G14" s="27"/>
      <c r="H14" s="25"/>
    </row>
    <row r="15" spans="1:8" ht="125.1" customHeight="1" x14ac:dyDescent="0.25">
      <c r="A15" s="24" t="s">
        <v>583</v>
      </c>
      <c r="B15" s="25" t="s">
        <v>584</v>
      </c>
      <c r="C15" s="26" t="s">
        <v>585</v>
      </c>
      <c r="D15" s="25" t="s">
        <v>586</v>
      </c>
      <c r="E15" s="27"/>
      <c r="F15" s="28" t="s">
        <v>365</v>
      </c>
      <c r="G15" s="27"/>
      <c r="H15" s="25"/>
    </row>
    <row r="16" spans="1:8" ht="125.1" customHeight="1" x14ac:dyDescent="0.25">
      <c r="A16" s="24" t="s">
        <v>587</v>
      </c>
      <c r="B16" s="25" t="s">
        <v>588</v>
      </c>
      <c r="C16" s="26" t="s">
        <v>589</v>
      </c>
      <c r="D16" s="25" t="s">
        <v>590</v>
      </c>
      <c r="E16" s="27"/>
      <c r="F16" s="28" t="s">
        <v>365</v>
      </c>
      <c r="G16" s="27"/>
      <c r="H16" s="25"/>
    </row>
    <row r="17" spans="1:8" ht="18" customHeight="1" x14ac:dyDescent="0.25">
      <c r="A17" s="65" t="s">
        <v>591</v>
      </c>
      <c r="B17" s="45"/>
      <c r="C17" s="45"/>
      <c r="D17" s="45"/>
      <c r="E17" s="45"/>
      <c r="F17" s="45"/>
      <c r="G17" s="45"/>
      <c r="H17" s="46"/>
    </row>
    <row r="18" spans="1:8" ht="125.1" customHeight="1" x14ac:dyDescent="0.25">
      <c r="A18" s="24" t="s">
        <v>592</v>
      </c>
      <c r="B18" s="25" t="s">
        <v>593</v>
      </c>
      <c r="C18" s="26" t="s">
        <v>594</v>
      </c>
      <c r="D18" s="25" t="s">
        <v>595</v>
      </c>
      <c r="E18" s="27"/>
      <c r="F18" s="28" t="s">
        <v>365</v>
      </c>
      <c r="G18" s="27"/>
      <c r="H18" s="25"/>
    </row>
    <row r="19" spans="1:8" ht="125.1" customHeight="1" x14ac:dyDescent="0.25">
      <c r="A19" s="24" t="s">
        <v>596</v>
      </c>
      <c r="B19" s="25" t="s">
        <v>597</v>
      </c>
      <c r="C19" s="26" t="s">
        <v>598</v>
      </c>
      <c r="D19" s="25" t="s">
        <v>599</v>
      </c>
      <c r="E19" s="27"/>
      <c r="F19" s="28" t="s">
        <v>365</v>
      </c>
      <c r="G19" s="27"/>
      <c r="H19" s="25"/>
    </row>
    <row r="20" spans="1:8" ht="18" customHeight="1" x14ac:dyDescent="0.25">
      <c r="A20" s="64" t="s">
        <v>600</v>
      </c>
      <c r="B20" s="45"/>
      <c r="C20" s="45"/>
      <c r="D20" s="45"/>
      <c r="E20" s="45"/>
      <c r="F20" s="45"/>
      <c r="G20" s="45"/>
      <c r="H20" s="46"/>
    </row>
    <row r="21" spans="1:8" ht="18" customHeight="1" x14ac:dyDescent="0.25">
      <c r="A21" s="65" t="s">
        <v>601</v>
      </c>
      <c r="B21" s="45"/>
      <c r="C21" s="45"/>
      <c r="D21" s="45"/>
      <c r="E21" s="45"/>
      <c r="F21" s="45"/>
      <c r="G21" s="45"/>
      <c r="H21" s="46"/>
    </row>
    <row r="22" spans="1:8" ht="125.1" customHeight="1" x14ac:dyDescent="0.25">
      <c r="A22" s="24" t="s">
        <v>602</v>
      </c>
      <c r="B22" s="25" t="s">
        <v>603</v>
      </c>
      <c r="C22" s="26" t="s">
        <v>604</v>
      </c>
      <c r="D22" s="25" t="s">
        <v>605</v>
      </c>
      <c r="E22" s="27"/>
      <c r="F22" s="28" t="s">
        <v>365</v>
      </c>
      <c r="G22" s="27"/>
      <c r="H22" s="25"/>
    </row>
    <row r="23" spans="1:8" ht="125.1" customHeight="1" x14ac:dyDescent="0.25">
      <c r="A23" s="24" t="s">
        <v>606</v>
      </c>
      <c r="B23" s="25" t="s">
        <v>607</v>
      </c>
      <c r="C23" s="26" t="s">
        <v>608</v>
      </c>
      <c r="D23" s="25" t="s">
        <v>609</v>
      </c>
      <c r="E23" s="27"/>
      <c r="F23" s="28" t="s">
        <v>365</v>
      </c>
      <c r="G23" s="27"/>
      <c r="H23" s="25"/>
    </row>
    <row r="24" spans="1:8" ht="125.1" customHeight="1" x14ac:dyDescent="0.25">
      <c r="A24" s="24" t="s">
        <v>610</v>
      </c>
      <c r="B24" s="25" t="s">
        <v>611</v>
      </c>
      <c r="C24" s="26" t="s">
        <v>612</v>
      </c>
      <c r="D24" s="25" t="s">
        <v>613</v>
      </c>
      <c r="E24" s="27"/>
      <c r="F24" s="28" t="s">
        <v>365</v>
      </c>
      <c r="G24" s="27"/>
      <c r="H24" s="25"/>
    </row>
    <row r="25" spans="1:8" ht="18" customHeight="1" x14ac:dyDescent="0.25">
      <c r="A25" s="65" t="s">
        <v>614</v>
      </c>
      <c r="B25" s="45"/>
      <c r="C25" s="45"/>
      <c r="D25" s="45"/>
      <c r="E25" s="45"/>
      <c r="F25" s="45"/>
      <c r="G25" s="45"/>
      <c r="H25" s="46"/>
    </row>
    <row r="26" spans="1:8" ht="125.1" customHeight="1" x14ac:dyDescent="0.25">
      <c r="A26" s="24" t="s">
        <v>615</v>
      </c>
      <c r="B26" s="25" t="s">
        <v>616</v>
      </c>
      <c r="C26" s="26" t="s">
        <v>617</v>
      </c>
      <c r="D26" s="25" t="s">
        <v>618</v>
      </c>
      <c r="E26" s="27"/>
      <c r="F26" s="28" t="s">
        <v>365</v>
      </c>
      <c r="G26" s="27"/>
      <c r="H26" s="25"/>
    </row>
    <row r="27" spans="1:8" ht="125.1" customHeight="1" x14ac:dyDescent="0.25">
      <c r="A27" s="24" t="s">
        <v>619</v>
      </c>
      <c r="B27" s="25" t="s">
        <v>620</v>
      </c>
      <c r="C27" s="26" t="s">
        <v>621</v>
      </c>
      <c r="D27" s="25" t="s">
        <v>622</v>
      </c>
      <c r="E27" s="27"/>
      <c r="F27" s="28" t="s">
        <v>365</v>
      </c>
      <c r="G27" s="27"/>
      <c r="H27" s="25"/>
    </row>
    <row r="28" spans="1:8" ht="18" customHeight="1" x14ac:dyDescent="0.25">
      <c r="A28" s="64" t="s">
        <v>623</v>
      </c>
      <c r="B28" s="45"/>
      <c r="C28" s="45"/>
      <c r="D28" s="45"/>
      <c r="E28" s="45"/>
      <c r="F28" s="45"/>
      <c r="G28" s="45"/>
      <c r="H28" s="46"/>
    </row>
    <row r="29" spans="1:8" ht="18" customHeight="1" x14ac:dyDescent="0.25">
      <c r="A29" s="65" t="s">
        <v>624</v>
      </c>
      <c r="B29" s="45"/>
      <c r="C29" s="45"/>
      <c r="D29" s="45"/>
      <c r="E29" s="45"/>
      <c r="F29" s="45"/>
      <c r="G29" s="45"/>
      <c r="H29" s="46"/>
    </row>
    <row r="30" spans="1:8" ht="125.1" customHeight="1" x14ac:dyDescent="0.25">
      <c r="A30" s="24" t="s">
        <v>625</v>
      </c>
      <c r="B30" s="25" t="s">
        <v>626</v>
      </c>
      <c r="C30" s="26" t="s">
        <v>627</v>
      </c>
      <c r="D30" s="25" t="s">
        <v>628</v>
      </c>
      <c r="E30" s="27"/>
      <c r="F30" s="28" t="s">
        <v>365</v>
      </c>
      <c r="G30" s="27"/>
      <c r="H30" s="25"/>
    </row>
    <row r="31" spans="1:8" ht="125.1" customHeight="1" x14ac:dyDescent="0.25">
      <c r="A31" s="24" t="s">
        <v>629</v>
      </c>
      <c r="B31" s="25" t="s">
        <v>630</v>
      </c>
      <c r="C31" s="26" t="s">
        <v>631</v>
      </c>
      <c r="D31" s="25" t="s">
        <v>632</v>
      </c>
      <c r="E31" s="27"/>
      <c r="F31" s="28" t="s">
        <v>365</v>
      </c>
      <c r="G31" s="27"/>
      <c r="H31" s="25"/>
    </row>
    <row r="32" spans="1:8" ht="125.1" customHeight="1" x14ac:dyDescent="0.25">
      <c r="A32" s="24" t="s">
        <v>633</v>
      </c>
      <c r="B32" s="25" t="s">
        <v>634</v>
      </c>
      <c r="C32" s="26" t="s">
        <v>635</v>
      </c>
      <c r="D32" s="25" t="s">
        <v>636</v>
      </c>
      <c r="E32" s="27"/>
      <c r="F32" s="29" t="s">
        <v>414</v>
      </c>
      <c r="G32" s="30" t="s">
        <v>415</v>
      </c>
      <c r="H32" s="25" t="s">
        <v>637</v>
      </c>
    </row>
    <row r="33" spans="1:8" ht="18" customHeight="1" x14ac:dyDescent="0.25">
      <c r="A33" s="65" t="s">
        <v>638</v>
      </c>
      <c r="B33" s="45"/>
      <c r="C33" s="45"/>
      <c r="D33" s="45"/>
      <c r="E33" s="45"/>
      <c r="F33" s="45"/>
      <c r="G33" s="45"/>
      <c r="H33" s="46"/>
    </row>
    <row r="34" spans="1:8" ht="125.1" customHeight="1" x14ac:dyDescent="0.25">
      <c r="A34" s="24" t="s">
        <v>639</v>
      </c>
      <c r="B34" s="25" t="s">
        <v>640</v>
      </c>
      <c r="C34" s="26" t="s">
        <v>641</v>
      </c>
      <c r="D34" s="25" t="s">
        <v>642</v>
      </c>
      <c r="E34" s="27"/>
      <c r="F34" s="28" t="s">
        <v>365</v>
      </c>
      <c r="G34" s="27"/>
      <c r="H34" s="25"/>
    </row>
    <row r="35" spans="1:8" ht="125.1" customHeight="1" x14ac:dyDescent="0.25">
      <c r="A35" s="24" t="s">
        <v>643</v>
      </c>
      <c r="B35" s="25" t="s">
        <v>644</v>
      </c>
      <c r="C35" s="26" t="s">
        <v>645</v>
      </c>
      <c r="D35" s="25" t="s">
        <v>646</v>
      </c>
      <c r="E35" s="27"/>
      <c r="F35" s="28" t="s">
        <v>365</v>
      </c>
      <c r="G35" s="27"/>
      <c r="H35" s="25"/>
    </row>
  </sheetData>
  <mergeCells count="9">
    <mergeCell ref="A33:H33"/>
    <mergeCell ref="A13:H13"/>
    <mergeCell ref="A17:H17"/>
    <mergeCell ref="A12:H12"/>
    <mergeCell ref="A21:H21"/>
    <mergeCell ref="A29:H29"/>
    <mergeCell ref="A25:H25"/>
    <mergeCell ref="A20:H20"/>
    <mergeCell ref="A28:H28"/>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3"/>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647</v>
      </c>
      <c r="B2" s="24" t="s">
        <v>648</v>
      </c>
      <c r="C2" s="31" t="s">
        <v>461</v>
      </c>
      <c r="D2" s="26" t="s">
        <v>649</v>
      </c>
      <c r="E2" s="26" t="s">
        <v>650</v>
      </c>
      <c r="F2" s="26"/>
      <c r="G2" s="26" t="s">
        <v>651</v>
      </c>
      <c r="H2" s="26" t="s">
        <v>652</v>
      </c>
      <c r="I2" s="28" t="s">
        <v>365</v>
      </c>
      <c r="J2" s="26"/>
    </row>
    <row r="3" spans="1:11" ht="170.1" customHeight="1" x14ac:dyDescent="0.25">
      <c r="A3" s="24" t="s">
        <v>647</v>
      </c>
      <c r="B3" s="24" t="s">
        <v>653</v>
      </c>
      <c r="C3" s="31" t="s">
        <v>461</v>
      </c>
      <c r="D3" s="26" t="s">
        <v>654</v>
      </c>
      <c r="E3" s="26" t="s">
        <v>655</v>
      </c>
      <c r="F3" s="26" t="s">
        <v>656</v>
      </c>
      <c r="G3" s="26" t="s">
        <v>657</v>
      </c>
      <c r="H3" s="26" t="s">
        <v>658</v>
      </c>
      <c r="I3" s="28" t="s">
        <v>365</v>
      </c>
      <c r="J3" s="26"/>
    </row>
    <row r="4" spans="1:11" ht="170.1" customHeight="1" x14ac:dyDescent="0.25">
      <c r="A4" s="24" t="s">
        <v>659</v>
      </c>
      <c r="B4" s="24" t="s">
        <v>660</v>
      </c>
      <c r="C4" s="33" t="s">
        <v>489</v>
      </c>
      <c r="D4" s="26" t="s">
        <v>661</v>
      </c>
      <c r="E4" s="26" t="s">
        <v>662</v>
      </c>
      <c r="F4" s="26"/>
      <c r="G4" s="26" t="s">
        <v>663</v>
      </c>
      <c r="H4" s="26" t="s">
        <v>664</v>
      </c>
      <c r="I4" s="29" t="s">
        <v>414</v>
      </c>
      <c r="J4" s="26" t="s">
        <v>665</v>
      </c>
    </row>
    <row r="5" spans="1:11" ht="170.1" customHeight="1" x14ac:dyDescent="0.25">
      <c r="A5" s="24" t="s">
        <v>666</v>
      </c>
      <c r="B5" s="24" t="s">
        <v>667</v>
      </c>
      <c r="C5" s="31" t="s">
        <v>461</v>
      </c>
      <c r="D5" s="26" t="s">
        <v>668</v>
      </c>
      <c r="E5" s="26" t="s">
        <v>669</v>
      </c>
      <c r="F5" s="26" t="s">
        <v>670</v>
      </c>
      <c r="G5" s="26" t="s">
        <v>671</v>
      </c>
      <c r="H5" s="26" t="s">
        <v>672</v>
      </c>
      <c r="I5" s="28" t="s">
        <v>365</v>
      </c>
      <c r="J5" s="26"/>
    </row>
    <row r="6" spans="1:11" ht="170.1" customHeight="1" x14ac:dyDescent="0.25">
      <c r="A6" s="24" t="s">
        <v>666</v>
      </c>
      <c r="B6" s="24" t="s">
        <v>673</v>
      </c>
      <c r="C6" s="33" t="s">
        <v>674</v>
      </c>
      <c r="D6" s="26" t="s">
        <v>675</v>
      </c>
      <c r="E6" s="26" t="s">
        <v>676</v>
      </c>
      <c r="F6" s="26" t="s">
        <v>677</v>
      </c>
      <c r="G6" s="26" t="s">
        <v>678</v>
      </c>
      <c r="H6" s="26" t="s">
        <v>679</v>
      </c>
      <c r="I6" s="28" t="s">
        <v>365</v>
      </c>
      <c r="J6" s="26"/>
    </row>
    <row r="7" spans="1:11" ht="170.1" customHeight="1" x14ac:dyDescent="0.25">
      <c r="A7" s="24" t="s">
        <v>680</v>
      </c>
      <c r="B7" s="24" t="s">
        <v>681</v>
      </c>
      <c r="C7" s="33" t="s">
        <v>489</v>
      </c>
      <c r="D7" s="26" t="s">
        <v>682</v>
      </c>
      <c r="E7" s="26" t="s">
        <v>683</v>
      </c>
      <c r="F7" s="26"/>
      <c r="G7" s="26" t="s">
        <v>684</v>
      </c>
      <c r="H7" s="26" t="s">
        <v>685</v>
      </c>
      <c r="I7" s="29" t="s">
        <v>414</v>
      </c>
      <c r="J7" s="26" t="s">
        <v>686</v>
      </c>
    </row>
    <row r="8" spans="1:11" ht="170.1" customHeight="1" x14ac:dyDescent="0.25">
      <c r="A8" s="24" t="s">
        <v>687</v>
      </c>
      <c r="B8" s="24" t="s">
        <v>688</v>
      </c>
      <c r="C8" s="33" t="s">
        <v>489</v>
      </c>
      <c r="D8" s="26" t="s">
        <v>689</v>
      </c>
      <c r="E8" s="26" t="s">
        <v>690</v>
      </c>
      <c r="F8" s="26"/>
      <c r="G8" s="26" t="s">
        <v>691</v>
      </c>
      <c r="H8" s="26" t="s">
        <v>692</v>
      </c>
      <c r="I8" s="29" t="s">
        <v>414</v>
      </c>
      <c r="J8" s="26" t="s">
        <v>693</v>
      </c>
    </row>
    <row r="9" spans="1:11" ht="170.1" customHeight="1" x14ac:dyDescent="0.25">
      <c r="A9" s="24" t="s">
        <v>694</v>
      </c>
      <c r="B9" s="24" t="s">
        <v>695</v>
      </c>
      <c r="C9" s="33" t="s">
        <v>489</v>
      </c>
      <c r="D9" s="26" t="s">
        <v>696</v>
      </c>
      <c r="E9" s="26" t="s">
        <v>697</v>
      </c>
      <c r="F9" s="26"/>
      <c r="G9" s="26" t="s">
        <v>698</v>
      </c>
      <c r="H9" s="26" t="s">
        <v>699</v>
      </c>
      <c r="I9" s="29" t="s">
        <v>414</v>
      </c>
      <c r="J9" s="26" t="s">
        <v>700</v>
      </c>
    </row>
    <row r="10" spans="1:11" ht="170.1" customHeight="1" x14ac:dyDescent="0.25">
      <c r="A10" s="24" t="s">
        <v>701</v>
      </c>
      <c r="B10" s="24" t="s">
        <v>702</v>
      </c>
      <c r="C10" s="31" t="s">
        <v>461</v>
      </c>
      <c r="D10" s="26" t="s">
        <v>703</v>
      </c>
      <c r="E10" s="26" t="s">
        <v>704</v>
      </c>
      <c r="F10" s="26" t="s">
        <v>705</v>
      </c>
      <c r="G10" s="26" t="s">
        <v>706</v>
      </c>
      <c r="H10" s="26" t="s">
        <v>707</v>
      </c>
      <c r="I10" s="28" t="s">
        <v>365</v>
      </c>
      <c r="J10" s="26"/>
    </row>
    <row r="11" spans="1:11" ht="170.1" customHeight="1" x14ac:dyDescent="0.25">
      <c r="A11" s="24" t="s">
        <v>708</v>
      </c>
      <c r="B11" s="24" t="s">
        <v>709</v>
      </c>
      <c r="C11" s="31" t="s">
        <v>461</v>
      </c>
      <c r="D11" s="26" t="s">
        <v>710</v>
      </c>
      <c r="E11" s="26" t="s">
        <v>711</v>
      </c>
      <c r="F11" s="26" t="s">
        <v>712</v>
      </c>
      <c r="G11" s="26" t="s">
        <v>713</v>
      </c>
      <c r="H11" s="26" t="s">
        <v>714</v>
      </c>
      <c r="I11" s="28" t="s">
        <v>365</v>
      </c>
      <c r="J11" s="26"/>
    </row>
    <row r="12" spans="1:11" ht="170.1" customHeight="1" x14ac:dyDescent="0.25">
      <c r="A12" s="24" t="s">
        <v>715</v>
      </c>
      <c r="B12" s="24" t="s">
        <v>716</v>
      </c>
      <c r="C12" s="33" t="s">
        <v>489</v>
      </c>
      <c r="D12" s="26" t="s">
        <v>717</v>
      </c>
      <c r="E12" s="26" t="s">
        <v>718</v>
      </c>
      <c r="F12" s="26"/>
      <c r="G12" s="26" t="s">
        <v>719</v>
      </c>
      <c r="H12" s="26" t="s">
        <v>720</v>
      </c>
      <c r="I12" s="29" t="s">
        <v>414</v>
      </c>
      <c r="J12" s="26" t="s">
        <v>721</v>
      </c>
    </row>
    <row r="13" spans="1:11" ht="170.1" customHeight="1" x14ac:dyDescent="0.25">
      <c r="A13" s="24" t="s">
        <v>659</v>
      </c>
      <c r="B13" s="24" t="s">
        <v>722</v>
      </c>
      <c r="C13" s="34" t="s">
        <v>308</v>
      </c>
      <c r="D13" s="26" t="s">
        <v>723</v>
      </c>
      <c r="E13" s="26" t="s">
        <v>724</v>
      </c>
      <c r="F13" s="26"/>
      <c r="G13" s="26" t="s">
        <v>725</v>
      </c>
      <c r="H13" s="26" t="s">
        <v>726</v>
      </c>
      <c r="I13" s="28" t="s">
        <v>365</v>
      </c>
      <c r="J13" s="26"/>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C19"/>
  <sheetViews>
    <sheetView topLeftCell="A8"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727</v>
      </c>
      <c r="C3" s="51"/>
    </row>
    <row r="5" spans="2:3" ht="15.75" customHeight="1" x14ac:dyDescent="0.25">
      <c r="B5" s="66" t="s">
        <v>523</v>
      </c>
      <c r="C5" s="51"/>
    </row>
    <row r="6" spans="2:3" ht="27.95" customHeight="1" x14ac:dyDescent="0.25">
      <c r="B6" s="57" t="s">
        <v>728</v>
      </c>
      <c r="C6" s="51"/>
    </row>
    <row r="7" spans="2:3" ht="15.75" customHeight="1" x14ac:dyDescent="0.25">
      <c r="B7" s="66" t="s">
        <v>525</v>
      </c>
      <c r="C7" s="51"/>
    </row>
    <row r="8" spans="2:3" ht="27.95" customHeight="1" x14ac:dyDescent="0.25">
      <c r="B8" s="57" t="s">
        <v>729</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727</v>
      </c>
      <c r="C3" s="51"/>
    </row>
    <row r="5" spans="2:3" ht="15.75" customHeight="1" x14ac:dyDescent="0.25">
      <c r="B5" s="66" t="s">
        <v>537</v>
      </c>
      <c r="C5" s="51"/>
    </row>
    <row r="6" spans="2:3" ht="27.95" customHeight="1" x14ac:dyDescent="0.25">
      <c r="B6" s="57" t="s">
        <v>730</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731</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732</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61"/>
  <sheetViews>
    <sheetView topLeftCell="A12"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733</v>
      </c>
      <c r="C4" s="45"/>
      <c r="D4" s="45"/>
      <c r="E4" s="45"/>
      <c r="F4" s="46"/>
    </row>
    <row r="5" spans="1:13" x14ac:dyDescent="0.25">
      <c r="A5" s="11" t="s">
        <v>8</v>
      </c>
      <c r="B5" s="44" t="s">
        <v>79</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9"/>
  <sheetViews>
    <sheetView workbookViewId="0">
      <selection activeCell="A8" sqref="A8"/>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734</v>
      </c>
      <c r="D4" s="46"/>
    </row>
    <row r="5" spans="1:4" x14ac:dyDescent="0.25">
      <c r="A5" s="11" t="s">
        <v>553</v>
      </c>
      <c r="C5" s="44" t="s">
        <v>79</v>
      </c>
      <c r="D5" s="46"/>
    </row>
    <row r="6" spans="1:4" x14ac:dyDescent="0.25">
      <c r="A6" s="11" t="s">
        <v>554</v>
      </c>
      <c r="C6" s="44" t="s">
        <v>735</v>
      </c>
      <c r="D6" s="46"/>
    </row>
    <row r="7" spans="1:4" x14ac:dyDescent="0.25">
      <c r="A7" s="11" t="s">
        <v>556</v>
      </c>
      <c r="C7" s="44">
        <v>27</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tr">
        <f>"Tỷ lệ Pass: "&amp;TEXT(B12/A12,"0%")</f>
        <v>Tỷ lệ Pass: 78%</v>
      </c>
    </row>
    <row r="12" spans="1:4" x14ac:dyDescent="0.25">
      <c r="A12" s="35">
        <f>'Phạm Minh Tiến - UC PROD'!C4+COUNTA('Phạm Minh Tiến - API Testing'!B2:B1000)</f>
        <v>27</v>
      </c>
      <c r="B12" s="40">
        <f>'Phạm Minh Tiến - UC PROD'!C5+COUNTIF('Phạm Minh Tiến - API Testing'!I2:I1000,"Pass")</f>
        <v>21</v>
      </c>
      <c r="C12" s="41">
        <f>'Phạm Minh Tiến - UC PROD'!C6+COUNTIF('Phạm Minh Tiến - API Testing'!I2:I1000,"Fail")</f>
        <v>6</v>
      </c>
      <c r="D12" s="35" t="str">
        <f>"Tỷ lệ Fail: "&amp;TEXT(C12/A12,"0%")</f>
        <v>Tỷ lệ Fail: 22%</v>
      </c>
    </row>
    <row r="14" spans="1:4" x14ac:dyDescent="0.25">
      <c r="A14" s="68" t="s">
        <v>565</v>
      </c>
      <c r="B14" s="51"/>
      <c r="C14" s="51"/>
      <c r="D14" s="51"/>
    </row>
    <row r="15" spans="1:4" ht="42" customHeight="1" x14ac:dyDescent="0.25">
      <c r="A15" s="57" t="s">
        <v>738</v>
      </c>
      <c r="B15" s="51"/>
      <c r="C15" s="51"/>
      <c r="D15" s="51"/>
    </row>
    <row r="17" spans="1:4" x14ac:dyDescent="0.25">
      <c r="A17" s="68" t="s">
        <v>567</v>
      </c>
      <c r="B17" s="51"/>
      <c r="C17" s="51"/>
      <c r="D17" s="51"/>
    </row>
    <row r="18" spans="1:4" ht="42" customHeight="1" x14ac:dyDescent="0.25">
      <c r="A18" s="57" t="s">
        <v>739</v>
      </c>
      <c r="B18" s="51"/>
      <c r="C18" s="51"/>
      <c r="D18" s="51"/>
    </row>
    <row r="20" spans="1:4" x14ac:dyDescent="0.25">
      <c r="A20" s="68" t="s">
        <v>569</v>
      </c>
      <c r="B20" s="51"/>
      <c r="C20" s="51"/>
      <c r="D20" s="51"/>
    </row>
    <row r="21" spans="1:4" ht="42" customHeight="1" x14ac:dyDescent="0.25">
      <c r="A21" s="57" t="s">
        <v>740</v>
      </c>
      <c r="B21" s="51"/>
      <c r="C21" s="51"/>
      <c r="D21" s="51"/>
    </row>
    <row r="23" spans="1:4" x14ac:dyDescent="0.25">
      <c r="A23" s="68" t="s">
        <v>571</v>
      </c>
      <c r="B23" s="51"/>
      <c r="C23" s="51"/>
      <c r="D23" s="51"/>
    </row>
    <row r="24" spans="1:4" ht="42" customHeight="1" x14ac:dyDescent="0.25">
      <c r="A24" s="57" t="s">
        <v>741</v>
      </c>
      <c r="B24" s="51"/>
      <c r="C24" s="51"/>
      <c r="D24" s="51"/>
    </row>
    <row r="26" spans="1:4" x14ac:dyDescent="0.25">
      <c r="A26" s="68" t="s">
        <v>573</v>
      </c>
      <c r="B26" s="51"/>
      <c r="C26" s="51"/>
      <c r="D26" s="51"/>
    </row>
    <row r="27" spans="1:4" ht="42" customHeight="1" x14ac:dyDescent="0.25">
      <c r="A27" s="57" t="s">
        <v>742</v>
      </c>
      <c r="B27" s="51"/>
      <c r="C27" s="51"/>
      <c r="D27" s="51"/>
    </row>
    <row r="29" spans="1:4" ht="35.1" customHeight="1" x14ac:dyDescent="0.25">
      <c r="A29" s="69" t="s">
        <v>743</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744</v>
      </c>
    </row>
    <row r="2" spans="1:8" ht="18" customHeight="1" x14ac:dyDescent="0.25">
      <c r="A2" s="20" t="s">
        <v>343</v>
      </c>
      <c r="C2" s="21" t="s">
        <v>83</v>
      </c>
    </row>
    <row r="3" spans="1:8" ht="18" customHeight="1" x14ac:dyDescent="0.25">
      <c r="A3" s="20" t="s">
        <v>344</v>
      </c>
      <c r="C3" s="1" t="s">
        <v>345</v>
      </c>
      <c r="D3" s="22" t="s">
        <v>346</v>
      </c>
    </row>
    <row r="4" spans="1:8" ht="18" customHeight="1" x14ac:dyDescent="0.25">
      <c r="A4" s="20" t="s">
        <v>347</v>
      </c>
      <c r="C4" s="21">
        <v>10</v>
      </c>
    </row>
    <row r="5" spans="1:8" ht="18" customHeight="1" x14ac:dyDescent="0.25">
      <c r="A5" s="20" t="s">
        <v>348</v>
      </c>
      <c r="C5" s="21">
        <v>8</v>
      </c>
    </row>
    <row r="6" spans="1:8" ht="18" customHeight="1" x14ac:dyDescent="0.25">
      <c r="A6" s="20" t="s">
        <v>349</v>
      </c>
      <c r="C6" s="21">
        <v>2</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745</v>
      </c>
      <c r="B12" s="45"/>
      <c r="C12" s="45"/>
      <c r="D12" s="45"/>
      <c r="E12" s="45"/>
      <c r="F12" s="45"/>
      <c r="G12" s="45"/>
      <c r="H12" s="46"/>
    </row>
    <row r="13" spans="1:8" ht="18" customHeight="1" x14ac:dyDescent="0.25">
      <c r="A13" s="65" t="s">
        <v>746</v>
      </c>
      <c r="B13" s="45"/>
      <c r="C13" s="45"/>
      <c r="D13" s="45"/>
      <c r="E13" s="45"/>
      <c r="F13" s="45"/>
      <c r="G13" s="45"/>
      <c r="H13" s="46"/>
    </row>
    <row r="14" spans="1:8" ht="125.1" customHeight="1" x14ac:dyDescent="0.25">
      <c r="A14" s="24" t="s">
        <v>747</v>
      </c>
      <c r="B14" s="25" t="s">
        <v>748</v>
      </c>
      <c r="C14" s="26" t="s">
        <v>749</v>
      </c>
      <c r="D14" s="25" t="s">
        <v>750</v>
      </c>
      <c r="E14" s="27"/>
      <c r="F14" s="28" t="s">
        <v>365</v>
      </c>
      <c r="G14" s="27"/>
      <c r="H14" s="25"/>
    </row>
    <row r="15" spans="1:8" ht="125.1" customHeight="1" x14ac:dyDescent="0.25">
      <c r="A15" s="24" t="s">
        <v>751</v>
      </c>
      <c r="B15" s="25" t="s">
        <v>752</v>
      </c>
      <c r="C15" s="26" t="s">
        <v>753</v>
      </c>
      <c r="D15" s="25" t="s">
        <v>754</v>
      </c>
      <c r="E15" s="27"/>
      <c r="F15" s="28" t="s">
        <v>365</v>
      </c>
      <c r="G15" s="27"/>
      <c r="H15" s="25"/>
    </row>
    <row r="16" spans="1:8" ht="125.1" customHeight="1" x14ac:dyDescent="0.25">
      <c r="A16" s="24" t="s">
        <v>755</v>
      </c>
      <c r="B16" s="25" t="s">
        <v>756</v>
      </c>
      <c r="C16" s="26" t="s">
        <v>757</v>
      </c>
      <c r="D16" s="25" t="s">
        <v>758</v>
      </c>
      <c r="E16" s="27"/>
      <c r="F16" s="28" t="s">
        <v>365</v>
      </c>
      <c r="G16" s="27"/>
      <c r="H16" s="25"/>
    </row>
    <row r="17" spans="1:8" ht="125.1" customHeight="1" x14ac:dyDescent="0.25">
      <c r="A17" s="24" t="s">
        <v>759</v>
      </c>
      <c r="B17" s="25" t="s">
        <v>760</v>
      </c>
      <c r="C17" s="26" t="s">
        <v>761</v>
      </c>
      <c r="D17" s="25" t="s">
        <v>762</v>
      </c>
      <c r="E17" s="27"/>
      <c r="F17" s="28" t="s">
        <v>365</v>
      </c>
      <c r="G17" s="27"/>
      <c r="H17" s="25"/>
    </row>
    <row r="18" spans="1:8" ht="18" customHeight="1" x14ac:dyDescent="0.25">
      <c r="A18" s="65" t="s">
        <v>763</v>
      </c>
      <c r="B18" s="45"/>
      <c r="C18" s="45"/>
      <c r="D18" s="45"/>
      <c r="E18" s="45"/>
      <c r="F18" s="45"/>
      <c r="G18" s="45"/>
      <c r="H18" s="46"/>
    </row>
    <row r="19" spans="1:8" ht="125.1" customHeight="1" x14ac:dyDescent="0.25">
      <c r="A19" s="24" t="s">
        <v>764</v>
      </c>
      <c r="B19" s="25" t="s">
        <v>765</v>
      </c>
      <c r="C19" s="26" t="s">
        <v>766</v>
      </c>
      <c r="D19" s="25" t="s">
        <v>767</v>
      </c>
      <c r="E19" s="27"/>
      <c r="F19" s="29" t="s">
        <v>414</v>
      </c>
      <c r="G19" s="30" t="s">
        <v>415</v>
      </c>
      <c r="H19" s="25" t="s">
        <v>768</v>
      </c>
    </row>
    <row r="20" spans="1:8" ht="125.1" customHeight="1" x14ac:dyDescent="0.25">
      <c r="A20" s="24" t="s">
        <v>769</v>
      </c>
      <c r="B20" s="25" t="s">
        <v>770</v>
      </c>
      <c r="C20" s="26" t="s">
        <v>771</v>
      </c>
      <c r="D20" s="25" t="s">
        <v>772</v>
      </c>
      <c r="E20" s="27"/>
      <c r="F20" s="29" t="s">
        <v>414</v>
      </c>
      <c r="G20" s="30" t="s">
        <v>415</v>
      </c>
      <c r="H20" s="25" t="s">
        <v>773</v>
      </c>
    </row>
    <row r="21" spans="1:8" ht="18" customHeight="1" x14ac:dyDescent="0.25">
      <c r="A21" s="64" t="s">
        <v>774</v>
      </c>
      <c r="B21" s="45"/>
      <c r="C21" s="45"/>
      <c r="D21" s="45"/>
      <c r="E21" s="45"/>
      <c r="F21" s="45"/>
      <c r="G21" s="45"/>
      <c r="H21" s="46"/>
    </row>
    <row r="22" spans="1:8" ht="18" customHeight="1" x14ac:dyDescent="0.25">
      <c r="A22" s="65" t="s">
        <v>775</v>
      </c>
      <c r="B22" s="45"/>
      <c r="C22" s="45"/>
      <c r="D22" s="45"/>
      <c r="E22" s="45"/>
      <c r="F22" s="45"/>
      <c r="G22" s="45"/>
      <c r="H22" s="46"/>
    </row>
    <row r="23" spans="1:8" ht="125.1" customHeight="1" x14ac:dyDescent="0.25">
      <c r="A23" s="24" t="s">
        <v>776</v>
      </c>
      <c r="B23" s="25" t="s">
        <v>777</v>
      </c>
      <c r="C23" s="26" t="s">
        <v>778</v>
      </c>
      <c r="D23" s="25" t="s">
        <v>779</v>
      </c>
      <c r="E23" s="27"/>
      <c r="F23" s="28" t="s">
        <v>365</v>
      </c>
      <c r="G23" s="27"/>
      <c r="H23" s="25"/>
    </row>
    <row r="24" spans="1:8" ht="125.1" customHeight="1" x14ac:dyDescent="0.25">
      <c r="A24" s="24" t="s">
        <v>780</v>
      </c>
      <c r="B24" s="25" t="s">
        <v>781</v>
      </c>
      <c r="C24" s="26" t="s">
        <v>782</v>
      </c>
      <c r="D24" s="25" t="s">
        <v>783</v>
      </c>
      <c r="E24" s="27"/>
      <c r="F24" s="28" t="s">
        <v>365</v>
      </c>
      <c r="G24" s="27"/>
      <c r="H24" s="25"/>
    </row>
    <row r="25" spans="1:8" ht="18" customHeight="1" x14ac:dyDescent="0.25">
      <c r="A25" s="64" t="s">
        <v>784</v>
      </c>
      <c r="B25" s="45"/>
      <c r="C25" s="45"/>
      <c r="D25" s="45"/>
      <c r="E25" s="45"/>
      <c r="F25" s="45"/>
      <c r="G25" s="45"/>
      <c r="H25" s="46"/>
    </row>
    <row r="26" spans="1:8" ht="18" customHeight="1" x14ac:dyDescent="0.25">
      <c r="A26" s="65" t="s">
        <v>785</v>
      </c>
      <c r="B26" s="45"/>
      <c r="C26" s="45"/>
      <c r="D26" s="45"/>
      <c r="E26" s="45"/>
      <c r="F26" s="45"/>
      <c r="G26" s="45"/>
      <c r="H26" s="46"/>
    </row>
    <row r="27" spans="1:8" ht="125.1" customHeight="1" x14ac:dyDescent="0.25">
      <c r="A27" s="24" t="s">
        <v>786</v>
      </c>
      <c r="B27" s="25" t="s">
        <v>787</v>
      </c>
      <c r="C27" s="26" t="s">
        <v>788</v>
      </c>
      <c r="D27" s="25" t="s">
        <v>789</v>
      </c>
      <c r="E27" s="27"/>
      <c r="F27" s="28" t="s">
        <v>365</v>
      </c>
      <c r="G27" s="27"/>
      <c r="H27" s="25"/>
    </row>
    <row r="28" spans="1:8" ht="125.1" customHeight="1" x14ac:dyDescent="0.25">
      <c r="A28" s="24" t="s">
        <v>790</v>
      </c>
      <c r="B28" s="25" t="s">
        <v>791</v>
      </c>
      <c r="C28" s="26" t="s">
        <v>792</v>
      </c>
      <c r="D28" s="25" t="s">
        <v>793</v>
      </c>
      <c r="E28" s="27"/>
      <c r="F28" s="28" t="s">
        <v>365</v>
      </c>
      <c r="G28" s="27"/>
      <c r="H28" s="25"/>
    </row>
  </sheetData>
  <mergeCells count="7">
    <mergeCell ref="A12:H12"/>
    <mergeCell ref="A18:H18"/>
    <mergeCell ref="A26:H26"/>
    <mergeCell ref="A21:H21"/>
    <mergeCell ref="A25:H25"/>
    <mergeCell ref="A13:H13"/>
    <mergeCell ref="A22:H22"/>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794</v>
      </c>
      <c r="B2" s="24" t="s">
        <v>795</v>
      </c>
      <c r="C2" s="31" t="s">
        <v>461</v>
      </c>
      <c r="D2" s="26" t="s">
        <v>796</v>
      </c>
      <c r="E2" s="26" t="s">
        <v>797</v>
      </c>
      <c r="F2" s="26" t="s">
        <v>798</v>
      </c>
      <c r="G2" s="26" t="s">
        <v>799</v>
      </c>
      <c r="H2" s="26" t="s">
        <v>800</v>
      </c>
      <c r="I2" s="28" t="s">
        <v>365</v>
      </c>
      <c r="J2" s="26"/>
    </row>
    <row r="3" spans="1:11" ht="170.1" customHeight="1" x14ac:dyDescent="0.25">
      <c r="A3" s="24" t="s">
        <v>794</v>
      </c>
      <c r="B3" s="24" t="s">
        <v>801</v>
      </c>
      <c r="C3" s="31" t="s">
        <v>461</v>
      </c>
      <c r="D3" s="26" t="s">
        <v>756</v>
      </c>
      <c r="E3" s="26" t="s">
        <v>802</v>
      </c>
      <c r="F3" s="26"/>
      <c r="G3" s="26" t="s">
        <v>803</v>
      </c>
      <c r="H3" s="26" t="s">
        <v>804</v>
      </c>
      <c r="I3" s="28" t="s">
        <v>365</v>
      </c>
      <c r="J3" s="26"/>
    </row>
    <row r="4" spans="1:11" ht="170.1" customHeight="1" x14ac:dyDescent="0.25">
      <c r="A4" s="24" t="s">
        <v>794</v>
      </c>
      <c r="B4" s="24" t="s">
        <v>805</v>
      </c>
      <c r="C4" s="33" t="s">
        <v>674</v>
      </c>
      <c r="D4" s="26" t="s">
        <v>760</v>
      </c>
      <c r="E4" s="26" t="s">
        <v>806</v>
      </c>
      <c r="F4" s="26" t="s">
        <v>807</v>
      </c>
      <c r="G4" s="26" t="s">
        <v>808</v>
      </c>
      <c r="H4" s="26" t="s">
        <v>658</v>
      </c>
      <c r="I4" s="28" t="s">
        <v>365</v>
      </c>
      <c r="J4" s="26"/>
    </row>
    <row r="5" spans="1:11" ht="170.1" customHeight="1" x14ac:dyDescent="0.25">
      <c r="A5" s="24" t="s">
        <v>794</v>
      </c>
      <c r="B5" s="24" t="s">
        <v>809</v>
      </c>
      <c r="C5" s="33" t="s">
        <v>489</v>
      </c>
      <c r="D5" s="26" t="s">
        <v>810</v>
      </c>
      <c r="E5" s="26" t="s">
        <v>811</v>
      </c>
      <c r="F5" s="26" t="s">
        <v>812</v>
      </c>
      <c r="G5" s="26" t="s">
        <v>813</v>
      </c>
      <c r="H5" s="26" t="s">
        <v>814</v>
      </c>
      <c r="I5" s="29" t="s">
        <v>414</v>
      </c>
      <c r="J5" s="26" t="s">
        <v>815</v>
      </c>
    </row>
    <row r="6" spans="1:11" ht="170.1" customHeight="1" x14ac:dyDescent="0.25">
      <c r="A6" s="24" t="s">
        <v>794</v>
      </c>
      <c r="B6" s="24" t="s">
        <v>816</v>
      </c>
      <c r="C6" s="33" t="s">
        <v>489</v>
      </c>
      <c r="D6" s="26" t="s">
        <v>817</v>
      </c>
      <c r="E6" s="26" t="s">
        <v>818</v>
      </c>
      <c r="F6" s="26" t="s">
        <v>819</v>
      </c>
      <c r="G6" s="26" t="s">
        <v>820</v>
      </c>
      <c r="H6" s="26" t="s">
        <v>821</v>
      </c>
      <c r="I6" s="29" t="s">
        <v>414</v>
      </c>
      <c r="J6" s="26" t="s">
        <v>822</v>
      </c>
    </row>
    <row r="7" spans="1:11" ht="170.1" customHeight="1" x14ac:dyDescent="0.25">
      <c r="A7" s="24" t="s">
        <v>823</v>
      </c>
      <c r="B7" s="24" t="s">
        <v>824</v>
      </c>
      <c r="C7" s="31" t="s">
        <v>461</v>
      </c>
      <c r="D7" s="26" t="s">
        <v>825</v>
      </c>
      <c r="E7" s="26" t="s">
        <v>826</v>
      </c>
      <c r="F7" s="26" t="s">
        <v>827</v>
      </c>
      <c r="G7" s="26" t="s">
        <v>828</v>
      </c>
      <c r="H7" s="26" t="s">
        <v>829</v>
      </c>
      <c r="I7" s="28" t="s">
        <v>365</v>
      </c>
      <c r="J7" s="26"/>
    </row>
    <row r="8" spans="1:11" ht="170.1" customHeight="1" x14ac:dyDescent="0.25">
      <c r="A8" s="24" t="s">
        <v>830</v>
      </c>
      <c r="B8" s="24" t="s">
        <v>831</v>
      </c>
      <c r="C8" s="31" t="s">
        <v>461</v>
      </c>
      <c r="D8" s="26" t="s">
        <v>832</v>
      </c>
      <c r="E8" s="26" t="s">
        <v>833</v>
      </c>
      <c r="F8" s="26" t="s">
        <v>834</v>
      </c>
      <c r="G8" s="26" t="s">
        <v>835</v>
      </c>
      <c r="H8" s="26" t="s">
        <v>836</v>
      </c>
      <c r="I8" s="28" t="s">
        <v>365</v>
      </c>
      <c r="J8" s="26"/>
    </row>
    <row r="9" spans="1:11" ht="170.1" customHeight="1" x14ac:dyDescent="0.25">
      <c r="A9" s="24" t="s">
        <v>794</v>
      </c>
      <c r="B9" s="24" t="s">
        <v>837</v>
      </c>
      <c r="C9" s="32" t="s">
        <v>466</v>
      </c>
      <c r="D9" s="26" t="s">
        <v>838</v>
      </c>
      <c r="E9" s="26" t="s">
        <v>839</v>
      </c>
      <c r="F9" s="26" t="s">
        <v>840</v>
      </c>
      <c r="G9" s="26" t="s">
        <v>841</v>
      </c>
      <c r="H9" s="26" t="s">
        <v>842</v>
      </c>
      <c r="I9" s="28" t="s">
        <v>365</v>
      </c>
      <c r="J9" s="26"/>
    </row>
    <row r="10" spans="1:11" ht="170.1" customHeight="1" x14ac:dyDescent="0.25">
      <c r="A10" s="24" t="s">
        <v>794</v>
      </c>
      <c r="B10" s="24" t="s">
        <v>843</v>
      </c>
      <c r="C10" s="34" t="s">
        <v>308</v>
      </c>
      <c r="D10" s="26" t="s">
        <v>844</v>
      </c>
      <c r="E10" s="26" t="s">
        <v>845</v>
      </c>
      <c r="F10" s="26"/>
      <c r="G10" s="26" t="s">
        <v>846</v>
      </c>
      <c r="H10" s="26" t="s">
        <v>847</v>
      </c>
      <c r="I10" s="29" t="s">
        <v>414</v>
      </c>
      <c r="J10" s="26" t="s">
        <v>848</v>
      </c>
    </row>
    <row r="11" spans="1:11" ht="170.1" customHeight="1" x14ac:dyDescent="0.25">
      <c r="A11" s="24" t="s">
        <v>823</v>
      </c>
      <c r="B11" s="24" t="s">
        <v>849</v>
      </c>
      <c r="C11" s="33" t="s">
        <v>674</v>
      </c>
      <c r="D11" s="26" t="s">
        <v>850</v>
      </c>
      <c r="E11" s="26" t="s">
        <v>851</v>
      </c>
      <c r="F11" s="26" t="s">
        <v>852</v>
      </c>
      <c r="G11" s="26" t="s">
        <v>853</v>
      </c>
      <c r="H11" s="26" t="s">
        <v>854</v>
      </c>
      <c r="I11" s="28" t="s">
        <v>365</v>
      </c>
      <c r="J11" s="26"/>
    </row>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C19"/>
  <sheetViews>
    <sheetView workbookViewId="0"/>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855</v>
      </c>
      <c r="C3" s="51"/>
    </row>
    <row r="5" spans="2:3" ht="15.75" customHeight="1" x14ac:dyDescent="0.25">
      <c r="B5" s="66" t="s">
        <v>523</v>
      </c>
      <c r="C5" s="51"/>
    </row>
    <row r="6" spans="2:3" ht="27.95" customHeight="1" x14ac:dyDescent="0.25">
      <c r="B6" s="57" t="s">
        <v>856</v>
      </c>
      <c r="C6" s="51"/>
    </row>
    <row r="7" spans="2:3" ht="15.75" customHeight="1" x14ac:dyDescent="0.25">
      <c r="B7" s="66" t="s">
        <v>525</v>
      </c>
      <c r="C7" s="51"/>
    </row>
    <row r="8" spans="2:3" ht="27.95" customHeight="1" x14ac:dyDescent="0.25">
      <c r="B8" s="57" t="s">
        <v>857</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2" ht="15.75" customHeight="1" x14ac:dyDescent="0.25">
      <c r="B18" s="43" t="s">
        <v>535</v>
      </c>
    </row>
    <row r="19" spans="2:2" ht="409.6" customHeight="1" x14ac:dyDescent="0.25"/>
  </sheetData>
  <mergeCells count="14">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C17"/>
  <sheetViews>
    <sheetView topLeftCell="A10"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855</v>
      </c>
      <c r="C3" s="51"/>
    </row>
    <row r="5" spans="2:3" ht="15.75" customHeight="1" x14ac:dyDescent="0.25">
      <c r="B5" s="66" t="s">
        <v>537</v>
      </c>
      <c r="C5" s="51"/>
    </row>
    <row r="6" spans="2:3" ht="27.95" customHeight="1" x14ac:dyDescent="0.25">
      <c r="B6" s="57" t="s">
        <v>858</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859</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860</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61"/>
  <sheetViews>
    <sheetView topLeftCell="A23" workbookViewId="0">
      <selection activeCell="A5" sqref="A5:XFD5"/>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861</v>
      </c>
      <c r="C4" s="45"/>
      <c r="D4" s="45"/>
      <c r="E4" s="45"/>
      <c r="F4" s="46"/>
    </row>
    <row r="5" spans="1:13" x14ac:dyDescent="0.25">
      <c r="A5" s="11" t="s">
        <v>8</v>
      </c>
      <c r="B5" s="44" t="s">
        <v>83</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9"/>
  <sheetViews>
    <sheetView tabSelected="1" workbookViewId="0">
      <selection activeCell="G5" sqref="G5"/>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862</v>
      </c>
      <c r="D4" s="46"/>
    </row>
    <row r="5" spans="1:4" x14ac:dyDescent="0.25">
      <c r="A5" s="11" t="s">
        <v>553</v>
      </c>
      <c r="C5" s="44" t="s">
        <v>83</v>
      </c>
      <c r="D5" s="46"/>
    </row>
    <row r="6" spans="1:4" x14ac:dyDescent="0.25">
      <c r="A6" s="11" t="s">
        <v>554</v>
      </c>
      <c r="C6" s="44" t="s">
        <v>863</v>
      </c>
      <c r="D6" s="46"/>
    </row>
    <row r="7" spans="1:4" x14ac:dyDescent="0.25">
      <c r="A7" s="11" t="s">
        <v>556</v>
      </c>
      <c r="C7" s="44">
        <v>20</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tr">
        <f>"Tỷ lệ Pass: "&amp;TEXT(B12/A12,"0%")</f>
        <v>Tỷ lệ Pass: 75%</v>
      </c>
    </row>
    <row r="12" spans="1:4" x14ac:dyDescent="0.25">
      <c r="A12" s="35">
        <f>'Phạm Văn Nhật - UC SRCH'!C4+COUNTA('Phạm Văn Nhật - API Testing'!B2:B1000)</f>
        <v>20</v>
      </c>
      <c r="B12" s="40">
        <f>'Phạm Văn Nhật - UC SRCH'!C5+COUNTIF('Phạm Văn Nhật - API Testing'!I2:I1000,"Pass")</f>
        <v>15</v>
      </c>
      <c r="C12" s="41">
        <f>'Phạm Văn Nhật - UC SRCH'!C6+COUNTIF('Phạm Văn Nhật - API Testing'!I2:I1000,"Fail")</f>
        <v>5</v>
      </c>
      <c r="D12" s="35" t="str">
        <f>"Tỷ lệ Fail: "&amp;TEXT(C12/A12,"0%")</f>
        <v>Tỷ lệ Fail: 25%</v>
      </c>
    </row>
    <row r="14" spans="1:4" x14ac:dyDescent="0.25">
      <c r="A14" s="68" t="s">
        <v>565</v>
      </c>
      <c r="B14" s="51"/>
      <c r="C14" s="51"/>
      <c r="D14" s="51"/>
    </row>
    <row r="15" spans="1:4" ht="42" customHeight="1" x14ac:dyDescent="0.25">
      <c r="A15" s="57" t="s">
        <v>866</v>
      </c>
      <c r="B15" s="51"/>
      <c r="C15" s="51"/>
      <c r="D15" s="51"/>
    </row>
    <row r="17" spans="1:4" x14ac:dyDescent="0.25">
      <c r="A17" s="68" t="s">
        <v>567</v>
      </c>
      <c r="B17" s="51"/>
      <c r="C17" s="51"/>
      <c r="D17" s="51"/>
    </row>
    <row r="18" spans="1:4" ht="42" customHeight="1" x14ac:dyDescent="0.25">
      <c r="A18" s="57" t="s">
        <v>867</v>
      </c>
      <c r="B18" s="51"/>
      <c r="C18" s="51"/>
      <c r="D18" s="51"/>
    </row>
    <row r="20" spans="1:4" x14ac:dyDescent="0.25">
      <c r="A20" s="68" t="s">
        <v>569</v>
      </c>
      <c r="B20" s="51"/>
      <c r="C20" s="51"/>
      <c r="D20" s="51"/>
    </row>
    <row r="21" spans="1:4" ht="27.95" customHeight="1" x14ac:dyDescent="0.25">
      <c r="A21" s="57" t="s">
        <v>868</v>
      </c>
      <c r="B21" s="51"/>
      <c r="C21" s="51"/>
      <c r="D21" s="51"/>
    </row>
    <row r="23" spans="1:4" x14ac:dyDescent="0.25">
      <c r="A23" s="68" t="s">
        <v>571</v>
      </c>
      <c r="B23" s="51"/>
      <c r="C23" s="51"/>
      <c r="D23" s="51"/>
    </row>
    <row r="24" spans="1:4" ht="42" customHeight="1" x14ac:dyDescent="0.25">
      <c r="A24" s="57" t="s">
        <v>869</v>
      </c>
      <c r="B24" s="51"/>
      <c r="C24" s="51"/>
      <c r="D24" s="51"/>
    </row>
    <row r="26" spans="1:4" x14ac:dyDescent="0.25">
      <c r="A26" s="68" t="s">
        <v>573</v>
      </c>
      <c r="B26" s="51"/>
      <c r="C26" s="51"/>
      <c r="D26" s="51"/>
    </row>
    <row r="27" spans="1:4" ht="42" customHeight="1" x14ac:dyDescent="0.25">
      <c r="A27" s="57" t="s">
        <v>870</v>
      </c>
      <c r="B27" s="51"/>
      <c r="C27" s="51"/>
      <c r="D27" s="51"/>
    </row>
    <row r="29" spans="1:4" ht="35.1" customHeight="1" x14ac:dyDescent="0.25">
      <c r="A29" s="69" t="s">
        <v>871</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0"/>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872</v>
      </c>
    </row>
    <row r="2" spans="1:8" ht="18" customHeight="1" x14ac:dyDescent="0.25">
      <c r="A2" s="20" t="s">
        <v>343</v>
      </c>
      <c r="C2" s="21" t="s">
        <v>86</v>
      </c>
    </row>
    <row r="3" spans="1:8" ht="18" customHeight="1" x14ac:dyDescent="0.25">
      <c r="A3" s="20" t="s">
        <v>344</v>
      </c>
      <c r="C3" s="1" t="s">
        <v>345</v>
      </c>
      <c r="D3" s="22" t="s">
        <v>346</v>
      </c>
    </row>
    <row r="4" spans="1:8" ht="18" customHeight="1" x14ac:dyDescent="0.25">
      <c r="A4" s="20" t="s">
        <v>347</v>
      </c>
      <c r="C4" s="21">
        <v>12</v>
      </c>
    </row>
    <row r="5" spans="1:8" ht="18" customHeight="1" x14ac:dyDescent="0.25">
      <c r="A5" s="20" t="s">
        <v>348</v>
      </c>
      <c r="C5" s="21">
        <v>12</v>
      </c>
    </row>
    <row r="6" spans="1:8" ht="18" customHeight="1" x14ac:dyDescent="0.25">
      <c r="A6" s="20" t="s">
        <v>349</v>
      </c>
      <c r="C6" s="21">
        <v>0</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873</v>
      </c>
      <c r="B12" s="45"/>
      <c r="C12" s="45"/>
      <c r="D12" s="45"/>
      <c r="E12" s="45"/>
      <c r="F12" s="45"/>
      <c r="G12" s="45"/>
      <c r="H12" s="46"/>
    </row>
    <row r="13" spans="1:8" ht="18" customHeight="1" x14ac:dyDescent="0.25">
      <c r="A13" s="65" t="s">
        <v>874</v>
      </c>
      <c r="B13" s="45"/>
      <c r="C13" s="45"/>
      <c r="D13" s="45"/>
      <c r="E13" s="45"/>
      <c r="F13" s="45"/>
      <c r="G13" s="45"/>
      <c r="H13" s="46"/>
    </row>
    <row r="14" spans="1:8" ht="125.1" customHeight="1" x14ac:dyDescent="0.25">
      <c r="A14" s="24" t="s">
        <v>875</v>
      </c>
      <c r="B14" s="25" t="s">
        <v>876</v>
      </c>
      <c r="C14" s="26" t="s">
        <v>877</v>
      </c>
      <c r="D14" s="25" t="s">
        <v>878</v>
      </c>
      <c r="E14" s="27"/>
      <c r="F14" s="28" t="s">
        <v>365</v>
      </c>
      <c r="G14" s="27"/>
      <c r="H14" s="25"/>
    </row>
    <row r="15" spans="1:8" ht="125.1" customHeight="1" x14ac:dyDescent="0.25">
      <c r="A15" s="24" t="s">
        <v>879</v>
      </c>
      <c r="B15" s="25" t="s">
        <v>880</v>
      </c>
      <c r="C15" s="26" t="s">
        <v>881</v>
      </c>
      <c r="D15" s="25" t="s">
        <v>882</v>
      </c>
      <c r="E15" s="27"/>
      <c r="F15" s="28" t="s">
        <v>365</v>
      </c>
      <c r="G15" s="27"/>
      <c r="H15" s="25"/>
    </row>
    <row r="16" spans="1:8" ht="125.1" customHeight="1" x14ac:dyDescent="0.25">
      <c r="A16" s="24" t="s">
        <v>883</v>
      </c>
      <c r="B16" s="25" t="s">
        <v>884</v>
      </c>
      <c r="C16" s="26" t="s">
        <v>885</v>
      </c>
      <c r="D16" s="25" t="s">
        <v>886</v>
      </c>
      <c r="E16" s="27"/>
      <c r="F16" s="28" t="s">
        <v>365</v>
      </c>
      <c r="G16" s="27"/>
      <c r="H16" s="25"/>
    </row>
    <row r="17" spans="1:8" ht="125.1" customHeight="1" x14ac:dyDescent="0.25">
      <c r="A17" s="24" t="s">
        <v>887</v>
      </c>
      <c r="B17" s="25" t="s">
        <v>888</v>
      </c>
      <c r="C17" s="26" t="s">
        <v>889</v>
      </c>
      <c r="D17" s="25" t="s">
        <v>890</v>
      </c>
      <c r="E17" s="27"/>
      <c r="F17" s="28" t="s">
        <v>365</v>
      </c>
      <c r="G17" s="27"/>
      <c r="H17" s="25"/>
    </row>
    <row r="18" spans="1:8" ht="18" customHeight="1" x14ac:dyDescent="0.25">
      <c r="A18" s="65" t="s">
        <v>891</v>
      </c>
      <c r="B18" s="45"/>
      <c r="C18" s="45"/>
      <c r="D18" s="45"/>
      <c r="E18" s="45"/>
      <c r="F18" s="45"/>
      <c r="G18" s="45"/>
      <c r="H18" s="46"/>
    </row>
    <row r="19" spans="1:8" ht="125.1" customHeight="1" x14ac:dyDescent="0.25">
      <c r="A19" s="24" t="s">
        <v>892</v>
      </c>
      <c r="B19" s="25" t="s">
        <v>893</v>
      </c>
      <c r="C19" s="26" t="s">
        <v>894</v>
      </c>
      <c r="D19" s="25" t="s">
        <v>895</v>
      </c>
      <c r="E19" s="27"/>
      <c r="F19" s="28" t="s">
        <v>365</v>
      </c>
      <c r="G19" s="27"/>
      <c r="H19" s="25"/>
    </row>
    <row r="20" spans="1:8" ht="125.1" customHeight="1" x14ac:dyDescent="0.25">
      <c r="A20" s="24" t="s">
        <v>896</v>
      </c>
      <c r="B20" s="25" t="s">
        <v>897</v>
      </c>
      <c r="C20" s="26" t="s">
        <v>898</v>
      </c>
      <c r="D20" s="25" t="s">
        <v>899</v>
      </c>
      <c r="E20" s="27"/>
      <c r="F20" s="28" t="s">
        <v>365</v>
      </c>
      <c r="G20" s="27"/>
      <c r="H20" s="25"/>
    </row>
    <row r="21" spans="1:8" ht="18" customHeight="1" x14ac:dyDescent="0.25">
      <c r="A21" s="64" t="s">
        <v>900</v>
      </c>
      <c r="B21" s="45"/>
      <c r="C21" s="45"/>
      <c r="D21" s="45"/>
      <c r="E21" s="45"/>
      <c r="F21" s="45"/>
      <c r="G21" s="45"/>
      <c r="H21" s="46"/>
    </row>
    <row r="22" spans="1:8" ht="18" customHeight="1" x14ac:dyDescent="0.25">
      <c r="A22" s="65" t="s">
        <v>901</v>
      </c>
      <c r="B22" s="45"/>
      <c r="C22" s="45"/>
      <c r="D22" s="45"/>
      <c r="E22" s="45"/>
      <c r="F22" s="45"/>
      <c r="G22" s="45"/>
      <c r="H22" s="46"/>
    </row>
    <row r="23" spans="1:8" ht="125.1" customHeight="1" x14ac:dyDescent="0.25">
      <c r="A23" s="24" t="s">
        <v>902</v>
      </c>
      <c r="B23" s="25" t="s">
        <v>903</v>
      </c>
      <c r="C23" s="26" t="s">
        <v>904</v>
      </c>
      <c r="D23" s="25" t="s">
        <v>905</v>
      </c>
      <c r="E23" s="27"/>
      <c r="F23" s="28" t="s">
        <v>365</v>
      </c>
      <c r="G23" s="27"/>
      <c r="H23" s="25"/>
    </row>
    <row r="24" spans="1:8" ht="125.1" customHeight="1" x14ac:dyDescent="0.25">
      <c r="A24" s="24" t="s">
        <v>906</v>
      </c>
      <c r="B24" s="25" t="s">
        <v>907</v>
      </c>
      <c r="C24" s="26" t="s">
        <v>908</v>
      </c>
      <c r="D24" s="25" t="s">
        <v>909</v>
      </c>
      <c r="E24" s="27"/>
      <c r="F24" s="28" t="s">
        <v>365</v>
      </c>
      <c r="G24" s="27"/>
      <c r="H24" s="25"/>
    </row>
    <row r="25" spans="1:8" ht="125.1" customHeight="1" x14ac:dyDescent="0.25">
      <c r="A25" s="24" t="s">
        <v>910</v>
      </c>
      <c r="B25" s="25" t="s">
        <v>911</v>
      </c>
      <c r="C25" s="26" t="s">
        <v>912</v>
      </c>
      <c r="D25" s="25" t="s">
        <v>913</v>
      </c>
      <c r="E25" s="27"/>
      <c r="F25" s="28" t="s">
        <v>365</v>
      </c>
      <c r="G25" s="27"/>
      <c r="H25" s="25"/>
    </row>
    <row r="26" spans="1:8" ht="125.1" customHeight="1" x14ac:dyDescent="0.25">
      <c r="A26" s="24" t="s">
        <v>914</v>
      </c>
      <c r="B26" s="25" t="s">
        <v>915</v>
      </c>
      <c r="C26" s="26" t="s">
        <v>916</v>
      </c>
      <c r="D26" s="25" t="s">
        <v>917</v>
      </c>
      <c r="E26" s="27"/>
      <c r="F26" s="28" t="s">
        <v>365</v>
      </c>
      <c r="G26" s="27"/>
      <c r="H26" s="25"/>
    </row>
    <row r="27" spans="1:8" ht="18" customHeight="1" x14ac:dyDescent="0.25">
      <c r="A27" s="65" t="s">
        <v>918</v>
      </c>
      <c r="B27" s="45"/>
      <c r="C27" s="45"/>
      <c r="D27" s="45"/>
      <c r="E27" s="45"/>
      <c r="F27" s="45"/>
      <c r="G27" s="45"/>
      <c r="H27" s="46"/>
    </row>
    <row r="28" spans="1:8" ht="125.1" customHeight="1" x14ac:dyDescent="0.25">
      <c r="A28" s="24" t="s">
        <v>919</v>
      </c>
      <c r="B28" s="25" t="s">
        <v>920</v>
      </c>
      <c r="C28" s="26" t="s">
        <v>921</v>
      </c>
      <c r="D28" s="25" t="s">
        <v>922</v>
      </c>
      <c r="E28" s="27"/>
      <c r="F28" s="28" t="s">
        <v>365</v>
      </c>
      <c r="G28" s="27"/>
      <c r="H28" s="25"/>
    </row>
    <row r="29" spans="1:8" ht="18" customHeight="1" x14ac:dyDescent="0.25">
      <c r="A29" s="64" t="s">
        <v>923</v>
      </c>
      <c r="B29" s="45"/>
      <c r="C29" s="45"/>
      <c r="D29" s="45"/>
      <c r="E29" s="45"/>
      <c r="F29" s="45"/>
      <c r="G29" s="45"/>
      <c r="H29" s="46"/>
    </row>
    <row r="30" spans="1:8" ht="125.1" customHeight="1" x14ac:dyDescent="0.25">
      <c r="A30" s="24" t="s">
        <v>924</v>
      </c>
      <c r="B30" s="25" t="s">
        <v>925</v>
      </c>
      <c r="C30" s="26" t="s">
        <v>926</v>
      </c>
      <c r="D30" s="25" t="s">
        <v>927</v>
      </c>
      <c r="E30" s="27"/>
      <c r="F30" s="28" t="s">
        <v>365</v>
      </c>
      <c r="G30" s="27"/>
      <c r="H30" s="25"/>
    </row>
  </sheetData>
  <mergeCells count="7">
    <mergeCell ref="A12:H12"/>
    <mergeCell ref="A18:H18"/>
    <mergeCell ref="A21:H21"/>
    <mergeCell ref="A29:H29"/>
    <mergeCell ref="A13:H13"/>
    <mergeCell ref="A27:H27"/>
    <mergeCell ref="A22:H22"/>
  </mergeCell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493</v>
      </c>
      <c r="B2" s="24" t="s">
        <v>928</v>
      </c>
      <c r="C2" s="31" t="s">
        <v>461</v>
      </c>
      <c r="D2" s="26" t="s">
        <v>929</v>
      </c>
      <c r="E2" s="26" t="s">
        <v>930</v>
      </c>
      <c r="F2" s="26" t="s">
        <v>931</v>
      </c>
      <c r="G2" s="26" t="s">
        <v>932</v>
      </c>
      <c r="H2" s="26" t="s">
        <v>933</v>
      </c>
      <c r="I2" s="28" t="s">
        <v>365</v>
      </c>
      <c r="J2" s="26"/>
    </row>
    <row r="3" spans="1:11" ht="170.1" customHeight="1" x14ac:dyDescent="0.25">
      <c r="A3" s="24" t="s">
        <v>493</v>
      </c>
      <c r="B3" s="24" t="s">
        <v>934</v>
      </c>
      <c r="C3" s="33" t="s">
        <v>674</v>
      </c>
      <c r="D3" s="26" t="s">
        <v>935</v>
      </c>
      <c r="E3" s="26" t="s">
        <v>936</v>
      </c>
      <c r="F3" s="26" t="s">
        <v>937</v>
      </c>
      <c r="G3" s="26" t="s">
        <v>938</v>
      </c>
      <c r="H3" s="26" t="s">
        <v>939</v>
      </c>
      <c r="I3" s="28" t="s">
        <v>365</v>
      </c>
      <c r="J3" s="26"/>
    </row>
    <row r="4" spans="1:11" ht="170.1" customHeight="1" x14ac:dyDescent="0.25">
      <c r="A4" s="24" t="s">
        <v>501</v>
      </c>
      <c r="B4" s="24" t="s">
        <v>940</v>
      </c>
      <c r="C4" s="31" t="s">
        <v>461</v>
      </c>
      <c r="D4" s="26" t="s">
        <v>941</v>
      </c>
      <c r="E4" s="26" t="s">
        <v>942</v>
      </c>
      <c r="F4" s="26"/>
      <c r="G4" s="26" t="s">
        <v>943</v>
      </c>
      <c r="H4" s="26" t="s">
        <v>944</v>
      </c>
      <c r="I4" s="28" t="s">
        <v>365</v>
      </c>
      <c r="J4" s="26"/>
    </row>
    <row r="5" spans="1:11" ht="170.1" customHeight="1" x14ac:dyDescent="0.25">
      <c r="A5" s="24" t="s">
        <v>945</v>
      </c>
      <c r="B5" s="24" t="s">
        <v>946</v>
      </c>
      <c r="C5" s="31" t="s">
        <v>461</v>
      </c>
      <c r="D5" s="26" t="s">
        <v>947</v>
      </c>
      <c r="E5" s="26" t="s">
        <v>948</v>
      </c>
      <c r="F5" s="26"/>
      <c r="G5" s="26" t="s">
        <v>949</v>
      </c>
      <c r="H5" s="26" t="s">
        <v>950</v>
      </c>
      <c r="I5" s="28" t="s">
        <v>365</v>
      </c>
      <c r="J5" s="26"/>
    </row>
    <row r="6" spans="1:11" ht="170.1" customHeight="1" x14ac:dyDescent="0.25">
      <c r="A6" s="24" t="s">
        <v>945</v>
      </c>
      <c r="B6" s="24" t="s">
        <v>951</v>
      </c>
      <c r="C6" s="33" t="s">
        <v>489</v>
      </c>
      <c r="D6" s="26" t="s">
        <v>952</v>
      </c>
      <c r="E6" s="26" t="s">
        <v>953</v>
      </c>
      <c r="F6" s="26"/>
      <c r="G6" s="26" t="s">
        <v>954</v>
      </c>
      <c r="H6" s="26" t="s">
        <v>955</v>
      </c>
      <c r="I6" s="29" t="s">
        <v>414</v>
      </c>
      <c r="J6" s="26" t="s">
        <v>956</v>
      </c>
    </row>
    <row r="7" spans="1:11" ht="170.1" customHeight="1" x14ac:dyDescent="0.25">
      <c r="A7" s="24" t="s">
        <v>957</v>
      </c>
      <c r="B7" s="24" t="s">
        <v>958</v>
      </c>
      <c r="C7" s="31" t="s">
        <v>461</v>
      </c>
      <c r="D7" s="26" t="s">
        <v>959</v>
      </c>
      <c r="E7" s="26" t="s">
        <v>960</v>
      </c>
      <c r="F7" s="26" t="s">
        <v>961</v>
      </c>
      <c r="G7" s="26" t="s">
        <v>962</v>
      </c>
      <c r="H7" s="26" t="s">
        <v>963</v>
      </c>
      <c r="I7" s="28" t="s">
        <v>365</v>
      </c>
      <c r="J7" s="26"/>
    </row>
    <row r="8" spans="1:11" ht="170.1" customHeight="1" x14ac:dyDescent="0.25">
      <c r="A8" s="24" t="s">
        <v>957</v>
      </c>
      <c r="B8" s="24" t="s">
        <v>964</v>
      </c>
      <c r="C8" s="33" t="s">
        <v>674</v>
      </c>
      <c r="D8" s="26" t="s">
        <v>965</v>
      </c>
      <c r="E8" s="26" t="s">
        <v>966</v>
      </c>
      <c r="F8" s="26" t="s">
        <v>967</v>
      </c>
      <c r="G8" s="26" t="s">
        <v>968</v>
      </c>
      <c r="H8" s="26" t="s">
        <v>854</v>
      </c>
      <c r="I8" s="28" t="s">
        <v>365</v>
      </c>
      <c r="J8" s="26"/>
    </row>
    <row r="9" spans="1:11" ht="170.1" customHeight="1" x14ac:dyDescent="0.25">
      <c r="A9" s="24" t="s">
        <v>969</v>
      </c>
      <c r="B9" s="24" t="s">
        <v>970</v>
      </c>
      <c r="C9" s="31" t="s">
        <v>461</v>
      </c>
      <c r="D9" s="26" t="s">
        <v>971</v>
      </c>
      <c r="E9" s="26" t="s">
        <v>972</v>
      </c>
      <c r="F9" s="26" t="s">
        <v>973</v>
      </c>
      <c r="G9" s="26" t="s">
        <v>974</v>
      </c>
      <c r="H9" s="26" t="s">
        <v>975</v>
      </c>
      <c r="I9" s="28" t="s">
        <v>365</v>
      </c>
      <c r="J9" s="26"/>
    </row>
    <row r="10" spans="1:11" ht="170.1" customHeight="1" x14ac:dyDescent="0.25">
      <c r="A10" s="24" t="s">
        <v>493</v>
      </c>
      <c r="B10" s="24" t="s">
        <v>976</v>
      </c>
      <c r="C10" s="33" t="s">
        <v>489</v>
      </c>
      <c r="D10" s="26" t="s">
        <v>977</v>
      </c>
      <c r="E10" s="26" t="s">
        <v>978</v>
      </c>
      <c r="F10" s="26" t="s">
        <v>979</v>
      </c>
      <c r="G10" s="26" t="s">
        <v>980</v>
      </c>
      <c r="H10" s="26" t="s">
        <v>981</v>
      </c>
      <c r="I10" s="29" t="s">
        <v>414</v>
      </c>
      <c r="J10" s="26" t="s">
        <v>982</v>
      </c>
    </row>
    <row r="11" spans="1:11" ht="170.1" customHeight="1" x14ac:dyDescent="0.25">
      <c r="A11" s="24" t="s">
        <v>945</v>
      </c>
      <c r="B11" s="24" t="s">
        <v>983</v>
      </c>
      <c r="C11" s="34" t="s">
        <v>308</v>
      </c>
      <c r="D11" s="26" t="s">
        <v>984</v>
      </c>
      <c r="E11" s="26" t="s">
        <v>985</v>
      </c>
      <c r="F11" s="26"/>
      <c r="G11" s="26" t="s">
        <v>986</v>
      </c>
      <c r="H11" s="26" t="s">
        <v>987</v>
      </c>
      <c r="I11" s="28" t="s">
        <v>365</v>
      </c>
      <c r="J11" s="26"/>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988</v>
      </c>
      <c r="C3" s="51"/>
    </row>
    <row r="5" spans="2:3" ht="15.75" customHeight="1" x14ac:dyDescent="0.25">
      <c r="B5" s="66" t="s">
        <v>523</v>
      </c>
      <c r="C5" s="51"/>
    </row>
    <row r="6" spans="2:3" ht="27.95" customHeight="1" x14ac:dyDescent="0.25">
      <c r="B6" s="57" t="s">
        <v>989</v>
      </c>
      <c r="C6" s="51"/>
    </row>
    <row r="7" spans="2:3" ht="15.75" customHeight="1" x14ac:dyDescent="0.25">
      <c r="B7" s="66" t="s">
        <v>525</v>
      </c>
      <c r="C7" s="51"/>
    </row>
    <row r="8" spans="2:3" ht="27.95" customHeight="1" x14ac:dyDescent="0.25">
      <c r="B8" s="57" t="s">
        <v>990</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988</v>
      </c>
      <c r="C3" s="51"/>
    </row>
    <row r="5" spans="2:3" ht="15.75" customHeight="1" x14ac:dyDescent="0.25">
      <c r="B5" s="66" t="s">
        <v>537</v>
      </c>
      <c r="C5" s="51"/>
    </row>
    <row r="6" spans="2:3" ht="27.95" customHeight="1" x14ac:dyDescent="0.25">
      <c r="B6" s="57" t="s">
        <v>991</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992</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993</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61"/>
  <sheetViews>
    <sheetView workbookViewId="0">
      <selection activeCell="P8" sqref="P8"/>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994</v>
      </c>
      <c r="C4" s="45"/>
      <c r="D4" s="45"/>
      <c r="E4" s="45"/>
      <c r="F4" s="46"/>
    </row>
    <row r="5" spans="1:13" x14ac:dyDescent="0.25">
      <c r="A5" s="11" t="s">
        <v>8</v>
      </c>
      <c r="B5" s="44" t="s">
        <v>86</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9"/>
  <sheetViews>
    <sheetView workbookViewId="0">
      <selection activeCell="C7" sqref="C7:D7"/>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995</v>
      </c>
      <c r="D4" s="46"/>
    </row>
    <row r="5" spans="1:4" x14ac:dyDescent="0.25">
      <c r="A5" s="11" t="s">
        <v>553</v>
      </c>
      <c r="C5" s="44" t="s">
        <v>86</v>
      </c>
      <c r="D5" s="46"/>
    </row>
    <row r="6" spans="1:4" x14ac:dyDescent="0.25">
      <c r="A6" s="11" t="s">
        <v>554</v>
      </c>
      <c r="C6" s="44" t="s">
        <v>996</v>
      </c>
      <c r="D6" s="46"/>
    </row>
    <row r="7" spans="1:4" x14ac:dyDescent="0.25">
      <c r="A7" s="11" t="s">
        <v>556</v>
      </c>
      <c r="C7" s="44">
        <v>22</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tr">
        <f>"Tỷ lệ Pass: "&amp;TEXT(B12/A12,"0%")</f>
        <v>Tỷ lệ Pass: 91%</v>
      </c>
    </row>
    <row r="12" spans="1:4" x14ac:dyDescent="0.25">
      <c r="A12" s="35">
        <f>'Nguyễn Thị Thanh Thảo - UC CART'!C4+COUNTA('Nguyễn Thị Thanh Thảo - API Tes'!B2:B1000)</f>
        <v>22</v>
      </c>
      <c r="B12" s="40">
        <f>'Nguyễn Thị Thanh Thảo - UC CART'!C5+COUNTIF('Nguyễn Thị Thanh Thảo - API Tes'!I2:I1000,"Pass")</f>
        <v>20</v>
      </c>
      <c r="C12" s="41">
        <f>'Nguyễn Thị Thanh Thảo - UC CART'!C6+COUNTIF('Nguyễn Thị Thanh Thảo - API Tes'!I2:I1000,"Fail")</f>
        <v>2</v>
      </c>
      <c r="D12" s="35" t="str">
        <f>"Tỷ lệ Fail: "&amp;TEXT(C12/A12,"0%")</f>
        <v>Tỷ lệ Fail: 9%</v>
      </c>
    </row>
    <row r="14" spans="1:4" x14ac:dyDescent="0.25">
      <c r="A14" s="68" t="s">
        <v>565</v>
      </c>
      <c r="B14" s="51"/>
      <c r="C14" s="51"/>
      <c r="D14" s="51"/>
    </row>
    <row r="15" spans="1:4" ht="56.1" customHeight="1" x14ac:dyDescent="0.25">
      <c r="A15" s="57" t="s">
        <v>999</v>
      </c>
      <c r="B15" s="51"/>
      <c r="C15" s="51"/>
      <c r="D15" s="51"/>
    </row>
    <row r="17" spans="1:4" x14ac:dyDescent="0.25">
      <c r="A17" s="68" t="s">
        <v>567</v>
      </c>
      <c r="B17" s="51"/>
      <c r="C17" s="51"/>
      <c r="D17" s="51"/>
    </row>
    <row r="18" spans="1:4" ht="42" customHeight="1" x14ac:dyDescent="0.25">
      <c r="A18" s="57" t="s">
        <v>1000</v>
      </c>
      <c r="B18" s="51"/>
      <c r="C18" s="51"/>
      <c r="D18" s="51"/>
    </row>
    <row r="20" spans="1:4" x14ac:dyDescent="0.25">
      <c r="A20" s="68" t="s">
        <v>569</v>
      </c>
      <c r="B20" s="51"/>
      <c r="C20" s="51"/>
      <c r="D20" s="51"/>
    </row>
    <row r="21" spans="1:4" ht="42" customHeight="1" x14ac:dyDescent="0.25">
      <c r="A21" s="57" t="s">
        <v>1001</v>
      </c>
      <c r="B21" s="51"/>
      <c r="C21" s="51"/>
      <c r="D21" s="51"/>
    </row>
    <row r="23" spans="1:4" x14ac:dyDescent="0.25">
      <c r="A23" s="68" t="s">
        <v>571</v>
      </c>
      <c r="B23" s="51"/>
      <c r="C23" s="51"/>
      <c r="D23" s="51"/>
    </row>
    <row r="24" spans="1:4" ht="56.1" customHeight="1" x14ac:dyDescent="0.25">
      <c r="A24" s="57" t="s">
        <v>1002</v>
      </c>
      <c r="B24" s="51"/>
      <c r="C24" s="51"/>
      <c r="D24" s="51"/>
    </row>
    <row r="26" spans="1:4" x14ac:dyDescent="0.25">
      <c r="A26" s="68" t="s">
        <v>573</v>
      </c>
      <c r="B26" s="51"/>
      <c r="C26" s="51"/>
      <c r="D26" s="51"/>
    </row>
    <row r="27" spans="1:4" ht="42" customHeight="1" x14ac:dyDescent="0.25">
      <c r="A27" s="57" t="s">
        <v>1003</v>
      </c>
      <c r="B27" s="51"/>
      <c r="C27" s="51"/>
      <c r="D27" s="51"/>
    </row>
    <row r="29" spans="1:4" ht="35.1" customHeight="1" x14ac:dyDescent="0.25">
      <c r="A29" s="69" t="s">
        <v>1004</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1"/>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1005</v>
      </c>
    </row>
    <row r="2" spans="1:8" ht="18" customHeight="1" x14ac:dyDescent="0.25">
      <c r="A2" s="20" t="s">
        <v>343</v>
      </c>
      <c r="C2" s="21" t="s">
        <v>89</v>
      </c>
    </row>
    <row r="3" spans="1:8" ht="18" customHeight="1" x14ac:dyDescent="0.25">
      <c r="A3" s="20" t="s">
        <v>344</v>
      </c>
      <c r="C3" s="1" t="s">
        <v>345</v>
      </c>
      <c r="D3" s="22" t="s">
        <v>346</v>
      </c>
    </row>
    <row r="4" spans="1:8" ht="18" customHeight="1" x14ac:dyDescent="0.25">
      <c r="A4" s="20" t="s">
        <v>347</v>
      </c>
      <c r="C4" s="21">
        <v>11</v>
      </c>
    </row>
    <row r="5" spans="1:8" ht="18" customHeight="1" x14ac:dyDescent="0.25">
      <c r="A5" s="20" t="s">
        <v>348</v>
      </c>
      <c r="C5" s="21">
        <v>9</v>
      </c>
    </row>
    <row r="6" spans="1:8" ht="18" customHeight="1" x14ac:dyDescent="0.25">
      <c r="A6" s="20" t="s">
        <v>349</v>
      </c>
      <c r="C6" s="21">
        <v>2</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1006</v>
      </c>
      <c r="B12" s="45"/>
      <c r="C12" s="45"/>
      <c r="D12" s="45"/>
      <c r="E12" s="45"/>
      <c r="F12" s="45"/>
      <c r="G12" s="45"/>
      <c r="H12" s="46"/>
    </row>
    <row r="13" spans="1:8" ht="18" customHeight="1" x14ac:dyDescent="0.25">
      <c r="A13" s="65" t="s">
        <v>1007</v>
      </c>
      <c r="B13" s="45"/>
      <c r="C13" s="45"/>
      <c r="D13" s="45"/>
      <c r="E13" s="45"/>
      <c r="F13" s="45"/>
      <c r="G13" s="45"/>
      <c r="H13" s="46"/>
    </row>
    <row r="14" spans="1:8" ht="125.1" customHeight="1" x14ac:dyDescent="0.25">
      <c r="A14" s="24" t="s">
        <v>1008</v>
      </c>
      <c r="B14" s="25" t="s">
        <v>1009</v>
      </c>
      <c r="C14" s="26" t="s">
        <v>1010</v>
      </c>
      <c r="D14" s="25" t="s">
        <v>1011</v>
      </c>
      <c r="E14" s="27"/>
      <c r="F14" s="28" t="s">
        <v>365</v>
      </c>
      <c r="G14" s="27"/>
      <c r="H14" s="25"/>
    </row>
    <row r="15" spans="1:8" ht="125.1" customHeight="1" x14ac:dyDescent="0.25">
      <c r="A15" s="24" t="s">
        <v>1012</v>
      </c>
      <c r="B15" s="25" t="s">
        <v>1013</v>
      </c>
      <c r="C15" s="26" t="s">
        <v>1014</v>
      </c>
      <c r="D15" s="25" t="s">
        <v>1015</v>
      </c>
      <c r="E15" s="27"/>
      <c r="F15" s="28" t="s">
        <v>365</v>
      </c>
      <c r="G15" s="27"/>
      <c r="H15" s="25"/>
    </row>
    <row r="16" spans="1:8" ht="125.1" customHeight="1" x14ac:dyDescent="0.25">
      <c r="A16" s="24" t="s">
        <v>1016</v>
      </c>
      <c r="B16" s="25" t="s">
        <v>1017</v>
      </c>
      <c r="C16" s="26" t="s">
        <v>1018</v>
      </c>
      <c r="D16" s="25" t="s">
        <v>1019</v>
      </c>
      <c r="E16" s="27"/>
      <c r="F16" s="28" t="s">
        <v>365</v>
      </c>
      <c r="G16" s="27"/>
      <c r="H16" s="25"/>
    </row>
    <row r="17" spans="1:8" ht="18" customHeight="1" x14ac:dyDescent="0.25">
      <c r="A17" s="65" t="s">
        <v>1020</v>
      </c>
      <c r="B17" s="45"/>
      <c r="C17" s="45"/>
      <c r="D17" s="45"/>
      <c r="E17" s="45"/>
      <c r="F17" s="45"/>
      <c r="G17" s="45"/>
      <c r="H17" s="46"/>
    </row>
    <row r="18" spans="1:8" ht="125.1" customHeight="1" x14ac:dyDescent="0.25">
      <c r="A18" s="24" t="s">
        <v>1021</v>
      </c>
      <c r="B18" s="25" t="s">
        <v>1022</v>
      </c>
      <c r="C18" s="26" t="s">
        <v>1023</v>
      </c>
      <c r="D18" s="25" t="s">
        <v>1024</v>
      </c>
      <c r="E18" s="27"/>
      <c r="F18" s="28" t="s">
        <v>365</v>
      </c>
      <c r="G18" s="27"/>
      <c r="H18" s="25"/>
    </row>
    <row r="19" spans="1:8" ht="18" customHeight="1" x14ac:dyDescent="0.25">
      <c r="A19" s="64" t="s">
        <v>1025</v>
      </c>
      <c r="B19" s="45"/>
      <c r="C19" s="45"/>
      <c r="D19" s="45"/>
      <c r="E19" s="45"/>
      <c r="F19" s="45"/>
      <c r="G19" s="45"/>
      <c r="H19" s="46"/>
    </row>
    <row r="20" spans="1:8" ht="18" customHeight="1" x14ac:dyDescent="0.25">
      <c r="A20" s="65" t="s">
        <v>1026</v>
      </c>
      <c r="B20" s="45"/>
      <c r="C20" s="45"/>
      <c r="D20" s="45"/>
      <c r="E20" s="45"/>
      <c r="F20" s="45"/>
      <c r="G20" s="45"/>
      <c r="H20" s="46"/>
    </row>
    <row r="21" spans="1:8" ht="125.1" customHeight="1" x14ac:dyDescent="0.25">
      <c r="A21" s="24" t="s">
        <v>1027</v>
      </c>
      <c r="B21" s="25" t="s">
        <v>971</v>
      </c>
      <c r="C21" s="26" t="s">
        <v>1028</v>
      </c>
      <c r="D21" s="25" t="s">
        <v>1029</v>
      </c>
      <c r="E21" s="27"/>
      <c r="F21" s="28" t="s">
        <v>365</v>
      </c>
      <c r="G21" s="27"/>
      <c r="H21" s="25"/>
    </row>
    <row r="22" spans="1:8" ht="18" customHeight="1" x14ac:dyDescent="0.25">
      <c r="A22" s="65" t="s">
        <v>1030</v>
      </c>
      <c r="B22" s="45"/>
      <c r="C22" s="45"/>
      <c r="D22" s="45"/>
      <c r="E22" s="45"/>
      <c r="F22" s="45"/>
      <c r="G22" s="45"/>
      <c r="H22" s="46"/>
    </row>
    <row r="23" spans="1:8" ht="125.1" customHeight="1" x14ac:dyDescent="0.25">
      <c r="A23" s="24" t="s">
        <v>1031</v>
      </c>
      <c r="B23" s="25" t="s">
        <v>1032</v>
      </c>
      <c r="C23" s="26" t="s">
        <v>1033</v>
      </c>
      <c r="D23" s="25" t="s">
        <v>1034</v>
      </c>
      <c r="E23" s="27"/>
      <c r="F23" s="28" t="s">
        <v>365</v>
      </c>
      <c r="G23" s="27"/>
      <c r="H23" s="25"/>
    </row>
    <row r="24" spans="1:8" ht="18" customHeight="1" x14ac:dyDescent="0.25">
      <c r="A24" s="64" t="s">
        <v>1035</v>
      </c>
      <c r="B24" s="45"/>
      <c r="C24" s="45"/>
      <c r="D24" s="45"/>
      <c r="E24" s="45"/>
      <c r="F24" s="45"/>
      <c r="G24" s="45"/>
      <c r="H24" s="46"/>
    </row>
    <row r="25" spans="1:8" ht="18" customHeight="1" x14ac:dyDescent="0.25">
      <c r="A25" s="65" t="s">
        <v>1036</v>
      </c>
      <c r="B25" s="45"/>
      <c r="C25" s="45"/>
      <c r="D25" s="45"/>
      <c r="E25" s="45"/>
      <c r="F25" s="45"/>
      <c r="G25" s="45"/>
      <c r="H25" s="46"/>
    </row>
    <row r="26" spans="1:8" ht="125.1" customHeight="1" x14ac:dyDescent="0.25">
      <c r="A26" s="24" t="s">
        <v>1037</v>
      </c>
      <c r="B26" s="25" t="s">
        <v>1038</v>
      </c>
      <c r="C26" s="26" t="s">
        <v>1039</v>
      </c>
      <c r="D26" s="25" t="s">
        <v>1040</v>
      </c>
      <c r="E26" s="27"/>
      <c r="F26" s="28" t="s">
        <v>365</v>
      </c>
      <c r="G26" s="27"/>
      <c r="H26" s="25"/>
    </row>
    <row r="27" spans="1:8" ht="125.1" customHeight="1" x14ac:dyDescent="0.25">
      <c r="A27" s="24" t="s">
        <v>1041</v>
      </c>
      <c r="B27" s="25" t="s">
        <v>1042</v>
      </c>
      <c r="C27" s="26" t="s">
        <v>1043</v>
      </c>
      <c r="D27" s="25" t="s">
        <v>1044</v>
      </c>
      <c r="E27" s="27"/>
      <c r="F27" s="28" t="s">
        <v>365</v>
      </c>
      <c r="G27" s="27"/>
      <c r="H27" s="25"/>
    </row>
    <row r="28" spans="1:8" ht="18" customHeight="1" x14ac:dyDescent="0.25">
      <c r="A28" s="65" t="s">
        <v>1045</v>
      </c>
      <c r="B28" s="45"/>
      <c r="C28" s="45"/>
      <c r="D28" s="45"/>
      <c r="E28" s="45"/>
      <c r="F28" s="45"/>
      <c r="G28" s="45"/>
      <c r="H28" s="46"/>
    </row>
    <row r="29" spans="1:8" ht="125.1" customHeight="1" x14ac:dyDescent="0.25">
      <c r="A29" s="24" t="s">
        <v>1046</v>
      </c>
      <c r="B29" s="25" t="s">
        <v>1047</v>
      </c>
      <c r="C29" s="26" t="s">
        <v>1048</v>
      </c>
      <c r="D29" s="25" t="s">
        <v>1049</v>
      </c>
      <c r="E29" s="27"/>
      <c r="F29" s="29" t="s">
        <v>414</v>
      </c>
      <c r="G29" s="30" t="s">
        <v>415</v>
      </c>
      <c r="H29" s="25" t="s">
        <v>1050</v>
      </c>
    </row>
    <row r="30" spans="1:8" ht="125.1" customHeight="1" x14ac:dyDescent="0.25">
      <c r="A30" s="24" t="s">
        <v>1051</v>
      </c>
      <c r="B30" s="25" t="s">
        <v>1052</v>
      </c>
      <c r="C30" s="26" t="s">
        <v>1053</v>
      </c>
      <c r="D30" s="25" t="s">
        <v>1054</v>
      </c>
      <c r="E30" s="27"/>
      <c r="F30" s="29" t="s">
        <v>414</v>
      </c>
      <c r="G30" s="30" t="s">
        <v>415</v>
      </c>
      <c r="H30" s="25" t="s">
        <v>1055</v>
      </c>
    </row>
    <row r="31" spans="1:8" ht="125.1" customHeight="1" x14ac:dyDescent="0.25">
      <c r="A31" s="24" t="s">
        <v>1056</v>
      </c>
      <c r="B31" s="25" t="s">
        <v>1057</v>
      </c>
      <c r="C31" s="26" t="s">
        <v>1058</v>
      </c>
      <c r="D31" s="25" t="s">
        <v>1059</v>
      </c>
      <c r="E31" s="27"/>
      <c r="F31" s="28" t="s">
        <v>365</v>
      </c>
      <c r="G31" s="27"/>
      <c r="H31" s="25"/>
    </row>
  </sheetData>
  <mergeCells count="9">
    <mergeCell ref="A12:H12"/>
    <mergeCell ref="A25:H25"/>
    <mergeCell ref="A20:H20"/>
    <mergeCell ref="A24:H24"/>
    <mergeCell ref="A28:H28"/>
    <mergeCell ref="A13:H13"/>
    <mergeCell ref="A19:H19"/>
    <mergeCell ref="A22:H22"/>
    <mergeCell ref="A17:H17"/>
  </mergeCell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680</v>
      </c>
      <c r="B2" s="24" t="s">
        <v>1060</v>
      </c>
      <c r="C2" s="31" t="s">
        <v>461</v>
      </c>
      <c r="D2" s="26" t="s">
        <v>1061</v>
      </c>
      <c r="E2" s="26" t="s">
        <v>1062</v>
      </c>
      <c r="F2" s="26" t="s">
        <v>1063</v>
      </c>
      <c r="G2" s="26" t="s">
        <v>1064</v>
      </c>
      <c r="H2" s="26" t="s">
        <v>1065</v>
      </c>
      <c r="I2" s="28" t="s">
        <v>365</v>
      </c>
      <c r="J2" s="26"/>
    </row>
    <row r="3" spans="1:11" ht="170.1" customHeight="1" x14ac:dyDescent="0.25">
      <c r="A3" s="24" t="s">
        <v>680</v>
      </c>
      <c r="B3" s="24" t="s">
        <v>1066</v>
      </c>
      <c r="C3" s="32" t="s">
        <v>466</v>
      </c>
      <c r="D3" s="26" t="s">
        <v>1067</v>
      </c>
      <c r="E3" s="26" t="s">
        <v>1068</v>
      </c>
      <c r="F3" s="26" t="s">
        <v>1069</v>
      </c>
      <c r="G3" s="26" t="s">
        <v>1070</v>
      </c>
      <c r="H3" s="26" t="s">
        <v>1071</v>
      </c>
      <c r="I3" s="28" t="s">
        <v>365</v>
      </c>
      <c r="J3" s="26"/>
    </row>
    <row r="4" spans="1:11" ht="170.1" customHeight="1" x14ac:dyDescent="0.25">
      <c r="A4" s="24" t="s">
        <v>1072</v>
      </c>
      <c r="B4" s="24" t="s">
        <v>1073</v>
      </c>
      <c r="C4" s="31" t="s">
        <v>461</v>
      </c>
      <c r="D4" s="26" t="s">
        <v>1074</v>
      </c>
      <c r="E4" s="26" t="s">
        <v>1075</v>
      </c>
      <c r="F4" s="26" t="s">
        <v>1076</v>
      </c>
      <c r="G4" s="26" t="s">
        <v>1077</v>
      </c>
      <c r="H4" s="26" t="s">
        <v>1078</v>
      </c>
      <c r="I4" s="28" t="s">
        <v>365</v>
      </c>
      <c r="J4" s="26"/>
    </row>
    <row r="5" spans="1:11" ht="170.1" customHeight="1" x14ac:dyDescent="0.25">
      <c r="A5" s="24" t="s">
        <v>1072</v>
      </c>
      <c r="B5" s="24" t="s">
        <v>1079</v>
      </c>
      <c r="C5" s="33" t="s">
        <v>489</v>
      </c>
      <c r="D5" s="26" t="s">
        <v>1080</v>
      </c>
      <c r="E5" s="26" t="s">
        <v>1081</v>
      </c>
      <c r="F5" s="26"/>
      <c r="G5" s="26" t="s">
        <v>1082</v>
      </c>
      <c r="H5" s="26" t="s">
        <v>1083</v>
      </c>
      <c r="I5" s="29" t="s">
        <v>414</v>
      </c>
      <c r="J5" s="26" t="s">
        <v>1084</v>
      </c>
    </row>
    <row r="6" spans="1:11" ht="170.1" customHeight="1" x14ac:dyDescent="0.25">
      <c r="A6" s="24" t="s">
        <v>715</v>
      </c>
      <c r="B6" s="24" t="s">
        <v>1085</v>
      </c>
      <c r="C6" s="31" t="s">
        <v>461</v>
      </c>
      <c r="D6" s="26" t="s">
        <v>1086</v>
      </c>
      <c r="E6" s="26" t="s">
        <v>1087</v>
      </c>
      <c r="F6" s="26" t="s">
        <v>1088</v>
      </c>
      <c r="G6" s="26" t="s">
        <v>1089</v>
      </c>
      <c r="H6" s="26" t="s">
        <v>1090</v>
      </c>
      <c r="I6" s="28" t="s">
        <v>365</v>
      </c>
      <c r="J6" s="26"/>
    </row>
    <row r="7" spans="1:11" ht="170.1" customHeight="1" x14ac:dyDescent="0.25">
      <c r="A7" s="24" t="s">
        <v>1091</v>
      </c>
      <c r="B7" s="24" t="s">
        <v>1092</v>
      </c>
      <c r="C7" s="31" t="s">
        <v>461</v>
      </c>
      <c r="D7" s="26" t="s">
        <v>1093</v>
      </c>
      <c r="E7" s="26" t="s">
        <v>1094</v>
      </c>
      <c r="F7" s="26" t="s">
        <v>1095</v>
      </c>
      <c r="G7" s="26" t="s">
        <v>1096</v>
      </c>
      <c r="H7" s="26" t="s">
        <v>1097</v>
      </c>
      <c r="I7" s="28" t="s">
        <v>365</v>
      </c>
      <c r="J7" s="26"/>
    </row>
    <row r="8" spans="1:11" ht="170.1" customHeight="1" x14ac:dyDescent="0.25">
      <c r="A8" s="24" t="s">
        <v>1091</v>
      </c>
      <c r="B8" s="24" t="s">
        <v>1098</v>
      </c>
      <c r="C8" s="33" t="s">
        <v>674</v>
      </c>
      <c r="D8" s="26" t="s">
        <v>1099</v>
      </c>
      <c r="E8" s="26" t="s">
        <v>1100</v>
      </c>
      <c r="F8" s="26" t="s">
        <v>1101</v>
      </c>
      <c r="G8" s="26" t="s">
        <v>1102</v>
      </c>
      <c r="H8" s="26" t="s">
        <v>1103</v>
      </c>
      <c r="I8" s="28" t="s">
        <v>365</v>
      </c>
      <c r="J8" s="26"/>
    </row>
    <row r="9" spans="1:11" ht="170.1" customHeight="1" x14ac:dyDescent="0.25">
      <c r="A9" s="24" t="s">
        <v>680</v>
      </c>
      <c r="B9" s="24" t="s">
        <v>1104</v>
      </c>
      <c r="C9" s="34" t="s">
        <v>308</v>
      </c>
      <c r="D9" s="26" t="s">
        <v>1105</v>
      </c>
      <c r="E9" s="26" t="s">
        <v>1106</v>
      </c>
      <c r="F9" s="26"/>
      <c r="G9" s="26" t="s">
        <v>1107</v>
      </c>
      <c r="H9" s="26" t="s">
        <v>1108</v>
      </c>
      <c r="I9" s="28" t="s">
        <v>365</v>
      </c>
      <c r="J9" s="26"/>
    </row>
    <row r="10" spans="1:11" ht="170.1" customHeight="1" x14ac:dyDescent="0.25">
      <c r="A10" s="24" t="s">
        <v>708</v>
      </c>
      <c r="B10" s="24" t="s">
        <v>1109</v>
      </c>
      <c r="C10" s="31" t="s">
        <v>461</v>
      </c>
      <c r="D10" s="26" t="s">
        <v>710</v>
      </c>
      <c r="E10" s="26" t="s">
        <v>1110</v>
      </c>
      <c r="F10" s="26" t="s">
        <v>1111</v>
      </c>
      <c r="G10" s="26" t="s">
        <v>713</v>
      </c>
      <c r="H10" s="26" t="s">
        <v>1112</v>
      </c>
      <c r="I10" s="28" t="s">
        <v>365</v>
      </c>
      <c r="J10" s="26"/>
    </row>
    <row r="11" spans="1:11" ht="170.1" customHeight="1" x14ac:dyDescent="0.25">
      <c r="A11" s="24" t="s">
        <v>708</v>
      </c>
      <c r="B11" s="24" t="s">
        <v>1113</v>
      </c>
      <c r="C11" s="33" t="s">
        <v>489</v>
      </c>
      <c r="D11" s="26" t="s">
        <v>1114</v>
      </c>
      <c r="E11" s="26" t="s">
        <v>1115</v>
      </c>
      <c r="F11" s="26"/>
      <c r="G11" s="26" t="s">
        <v>1116</v>
      </c>
      <c r="H11" s="26" t="s">
        <v>1117</v>
      </c>
      <c r="I11" s="29" t="s">
        <v>414</v>
      </c>
      <c r="J11" s="26" t="s">
        <v>1118</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1119</v>
      </c>
      <c r="C3" s="51"/>
    </row>
    <row r="5" spans="2:3" ht="15.75" customHeight="1" x14ac:dyDescent="0.25">
      <c r="B5" s="66" t="s">
        <v>523</v>
      </c>
      <c r="C5" s="51"/>
    </row>
    <row r="6" spans="2:3" ht="27.95" customHeight="1" x14ac:dyDescent="0.25">
      <c r="B6" s="57" t="s">
        <v>1120</v>
      </c>
      <c r="C6" s="51"/>
    </row>
    <row r="7" spans="2:3" ht="15.75" customHeight="1" x14ac:dyDescent="0.25">
      <c r="B7" s="66" t="s">
        <v>525</v>
      </c>
      <c r="C7" s="51"/>
    </row>
    <row r="8" spans="2:3" ht="27.95" customHeight="1" x14ac:dyDescent="0.25">
      <c r="B8" s="57" t="s">
        <v>1121</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C17"/>
  <sheetViews>
    <sheetView topLeftCell="A3"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1119</v>
      </c>
      <c r="C3" s="51"/>
    </row>
    <row r="5" spans="2:3" ht="15.75" customHeight="1" x14ac:dyDescent="0.25">
      <c r="B5" s="66" t="s">
        <v>537</v>
      </c>
      <c r="C5" s="51"/>
    </row>
    <row r="6" spans="2:3" ht="27.95" customHeight="1" x14ac:dyDescent="0.25">
      <c r="B6" s="57" t="s">
        <v>1122</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1123</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1124</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61"/>
  <sheetViews>
    <sheetView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1125</v>
      </c>
      <c r="C4" s="45"/>
      <c r="D4" s="45"/>
      <c r="E4" s="45"/>
      <c r="F4" s="46"/>
    </row>
    <row r="5" spans="1:13" x14ac:dyDescent="0.25">
      <c r="A5" s="11" t="s">
        <v>8</v>
      </c>
      <c r="B5" s="44" t="s">
        <v>89</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9"/>
  <sheetViews>
    <sheetView workbookViewId="0">
      <selection activeCell="H14" sqref="H14"/>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1126</v>
      </c>
      <c r="D4" s="46"/>
    </row>
    <row r="5" spans="1:4" x14ac:dyDescent="0.25">
      <c r="A5" s="11" t="s">
        <v>553</v>
      </c>
      <c r="C5" s="44" t="s">
        <v>89</v>
      </c>
      <c r="D5" s="46"/>
    </row>
    <row r="6" spans="1:4" x14ac:dyDescent="0.25">
      <c r="A6" s="11" t="s">
        <v>554</v>
      </c>
      <c r="C6" s="44" t="s">
        <v>1127</v>
      </c>
      <c r="D6" s="46"/>
    </row>
    <row r="7" spans="1:4" x14ac:dyDescent="0.25">
      <c r="A7" s="11" t="s">
        <v>556</v>
      </c>
      <c r="C7" s="44">
        <v>21</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tr">
        <f>"Tỷ lệ Pass: "&amp;TEXT(B12/A12,"0%")</f>
        <v>Tỷ lệ Pass: 81%</v>
      </c>
    </row>
    <row r="12" spans="1:4" x14ac:dyDescent="0.25">
      <c r="A12" s="35">
        <f>'Hồ Thân Chính - UC REVW'!C4+COUNTA('Hồ Thân Chính - API Testing'!B2:B1000)</f>
        <v>21</v>
      </c>
      <c r="B12" s="40">
        <f>'Hồ Thân Chính - UC REVW'!C5+COUNTIF('Hồ Thân Chính - API Testing'!I2:I1000,"Pass")</f>
        <v>17</v>
      </c>
      <c r="C12" s="41">
        <f>'Hồ Thân Chính - UC REVW'!C6+COUNTIF('Hồ Thân Chính - API Testing'!I2:I1000,"Fail")</f>
        <v>4</v>
      </c>
      <c r="D12" s="35" t="str">
        <f>"Tỷ lệ Fail: "&amp;TEXT(C12/A12,"0%")</f>
        <v>Tỷ lệ Fail: 19%</v>
      </c>
    </row>
    <row r="14" spans="1:4" x14ac:dyDescent="0.25">
      <c r="A14" s="68" t="s">
        <v>565</v>
      </c>
      <c r="B14" s="51"/>
      <c r="C14" s="51"/>
      <c r="D14" s="51"/>
    </row>
    <row r="15" spans="1:4" ht="69.95" customHeight="1" x14ac:dyDescent="0.25">
      <c r="A15" s="57" t="s">
        <v>1130</v>
      </c>
      <c r="B15" s="51"/>
      <c r="C15" s="51"/>
      <c r="D15" s="51"/>
    </row>
    <row r="17" spans="1:4" x14ac:dyDescent="0.25">
      <c r="A17" s="68" t="s">
        <v>567</v>
      </c>
      <c r="B17" s="51"/>
      <c r="C17" s="51"/>
      <c r="D17" s="51"/>
    </row>
    <row r="18" spans="1:4" ht="42" customHeight="1" x14ac:dyDescent="0.25">
      <c r="A18" s="57" t="s">
        <v>1131</v>
      </c>
      <c r="B18" s="51"/>
      <c r="C18" s="51"/>
      <c r="D18" s="51"/>
    </row>
    <row r="20" spans="1:4" x14ac:dyDescent="0.25">
      <c r="A20" s="68" t="s">
        <v>569</v>
      </c>
      <c r="B20" s="51"/>
      <c r="C20" s="51"/>
      <c r="D20" s="51"/>
    </row>
    <row r="21" spans="1:4" ht="42" customHeight="1" x14ac:dyDescent="0.25">
      <c r="A21" s="57" t="s">
        <v>1132</v>
      </c>
      <c r="B21" s="51"/>
      <c r="C21" s="51"/>
      <c r="D21" s="51"/>
    </row>
    <row r="23" spans="1:4" x14ac:dyDescent="0.25">
      <c r="A23" s="68" t="s">
        <v>571</v>
      </c>
      <c r="B23" s="51"/>
      <c r="C23" s="51"/>
      <c r="D23" s="51"/>
    </row>
    <row r="24" spans="1:4" ht="56.1" customHeight="1" x14ac:dyDescent="0.25">
      <c r="A24" s="57" t="s">
        <v>1133</v>
      </c>
      <c r="B24" s="51"/>
      <c r="C24" s="51"/>
      <c r="D24" s="51"/>
    </row>
    <row r="26" spans="1:4" x14ac:dyDescent="0.25">
      <c r="A26" s="68" t="s">
        <v>573</v>
      </c>
      <c r="B26" s="51"/>
      <c r="C26" s="51"/>
      <c r="D26" s="51"/>
    </row>
    <row r="27" spans="1:4" ht="42" customHeight="1" x14ac:dyDescent="0.25">
      <c r="A27" s="57" t="s">
        <v>1134</v>
      </c>
      <c r="B27" s="51"/>
      <c r="C27" s="51"/>
      <c r="D27" s="51"/>
    </row>
    <row r="29" spans="1:4" ht="35.1" customHeight="1" x14ac:dyDescent="0.25">
      <c r="A29" s="69" t="s">
        <v>1135</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54"/>
  <sheetViews>
    <sheetView workbookViewId="0">
      <selection activeCell="K7" sqref="K7"/>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0</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1136</v>
      </c>
      <c r="B5" s="51" t="s">
        <v>6</v>
      </c>
      <c r="C5" s="51"/>
      <c r="D5" s="51"/>
      <c r="E5" s="51"/>
      <c r="F5" s="51"/>
    </row>
    <row r="6" spans="1:6" ht="15.95" customHeight="1" x14ac:dyDescent="0.25">
      <c r="A6" s="1" t="s">
        <v>8</v>
      </c>
      <c r="B6" s="51" t="s">
        <v>9</v>
      </c>
      <c r="C6" s="51"/>
      <c r="D6" s="51"/>
      <c r="E6" s="51"/>
      <c r="F6" s="51"/>
    </row>
    <row r="7" spans="1:6" ht="15.95" customHeight="1" x14ac:dyDescent="0.25">
      <c r="A7" s="1" t="s">
        <v>10</v>
      </c>
      <c r="B7" s="51" t="s">
        <v>11</v>
      </c>
      <c r="C7" s="51"/>
      <c r="D7" s="51"/>
      <c r="E7" s="51"/>
      <c r="F7" s="51"/>
    </row>
    <row r="8" spans="1:6" ht="15.95" customHeight="1" x14ac:dyDescent="0.25">
      <c r="A8" s="1" t="s">
        <v>12</v>
      </c>
      <c r="B8" s="51" t="s">
        <v>13</v>
      </c>
      <c r="C8" s="51"/>
      <c r="D8" s="51"/>
      <c r="E8" s="51"/>
      <c r="F8" s="51"/>
    </row>
    <row r="9" spans="1:6" ht="15.95" customHeight="1" x14ac:dyDescent="0.25">
      <c r="A9" s="1" t="s">
        <v>14</v>
      </c>
      <c r="B9" s="51">
        <v>8</v>
      </c>
      <c r="C9" s="51"/>
      <c r="D9" s="51"/>
      <c r="E9" s="51"/>
      <c r="F9" s="51"/>
    </row>
    <row r="11" spans="1:6" x14ac:dyDescent="0.25">
      <c r="A11" s="2" t="s">
        <v>15</v>
      </c>
      <c r="B11" s="2" t="s">
        <v>16</v>
      </c>
      <c r="C11" s="2" t="s">
        <v>17</v>
      </c>
      <c r="D11" s="2" t="s">
        <v>18</v>
      </c>
      <c r="E11" s="2" t="s">
        <v>19</v>
      </c>
      <c r="F11" s="2" t="s">
        <v>20</v>
      </c>
    </row>
    <row r="12" spans="1:6" x14ac:dyDescent="0.25">
      <c r="A12" s="62" t="s">
        <v>21</v>
      </c>
      <c r="B12" s="45"/>
      <c r="C12" s="45"/>
      <c r="D12" s="45"/>
      <c r="E12" s="45"/>
      <c r="F12" s="46"/>
    </row>
    <row r="13" spans="1:6" ht="15" customHeight="1" x14ac:dyDescent="0.25">
      <c r="A13" s="12" t="s">
        <v>22</v>
      </c>
      <c r="B13" s="13" t="s">
        <v>23</v>
      </c>
      <c r="C13" s="14"/>
      <c r="D13" s="14"/>
      <c r="E13" s="12"/>
      <c r="F13" s="15" t="s">
        <v>24</v>
      </c>
    </row>
    <row r="14" spans="1:6" ht="15" customHeight="1" x14ac:dyDescent="0.25">
      <c r="A14" s="12" t="s">
        <v>25</v>
      </c>
      <c r="B14" s="13" t="s">
        <v>23</v>
      </c>
      <c r="C14" s="14"/>
      <c r="D14" s="14"/>
      <c r="E14" s="12"/>
      <c r="F14" s="15" t="s">
        <v>24</v>
      </c>
    </row>
    <row r="15" spans="1:6" ht="27.95" customHeight="1" x14ac:dyDescent="0.25">
      <c r="A15" s="12" t="s">
        <v>26</v>
      </c>
      <c r="B15" s="13" t="s">
        <v>23</v>
      </c>
      <c r="C15" s="14"/>
      <c r="D15" s="14"/>
      <c r="E15" s="12"/>
      <c r="F15" s="15" t="s">
        <v>24</v>
      </c>
    </row>
    <row r="16" spans="1:6" ht="15" customHeight="1" x14ac:dyDescent="0.25">
      <c r="A16" s="12" t="s">
        <v>27</v>
      </c>
      <c r="B16" s="13" t="s">
        <v>23</v>
      </c>
      <c r="C16" s="14"/>
      <c r="D16" s="14"/>
      <c r="E16" s="12"/>
      <c r="F16" s="15" t="s">
        <v>24</v>
      </c>
    </row>
    <row r="17" spans="1:6" ht="27.95" customHeight="1" x14ac:dyDescent="0.25">
      <c r="A17" s="12" t="s">
        <v>28</v>
      </c>
      <c r="B17" s="13" t="s">
        <v>23</v>
      </c>
      <c r="C17" s="14"/>
      <c r="D17" s="14"/>
      <c r="E17" s="12"/>
      <c r="F17" s="15" t="s">
        <v>24</v>
      </c>
    </row>
    <row r="18" spans="1:6" ht="15" customHeight="1" x14ac:dyDescent="0.25">
      <c r="A18" s="12" t="s">
        <v>29</v>
      </c>
      <c r="B18" s="13" t="s">
        <v>23</v>
      </c>
      <c r="C18" s="14"/>
      <c r="D18" s="14"/>
      <c r="E18" s="12"/>
      <c r="F18" s="15" t="s">
        <v>24</v>
      </c>
    </row>
    <row r="19" spans="1:6" ht="15" customHeight="1" x14ac:dyDescent="0.25">
      <c r="A19" s="12" t="s">
        <v>30</v>
      </c>
      <c r="B19" s="13" t="s">
        <v>23</v>
      </c>
      <c r="C19" s="14"/>
      <c r="D19" s="14"/>
      <c r="E19" s="12"/>
      <c r="F19" s="15" t="s">
        <v>24</v>
      </c>
    </row>
    <row r="20" spans="1:6" x14ac:dyDescent="0.25">
      <c r="A20" s="62" t="s">
        <v>31</v>
      </c>
      <c r="B20" s="45"/>
      <c r="C20" s="45"/>
      <c r="D20" s="45"/>
      <c r="E20" s="45"/>
      <c r="F20" s="46"/>
    </row>
    <row r="21" spans="1:6" ht="15" customHeight="1" x14ac:dyDescent="0.25">
      <c r="A21" s="12" t="s">
        <v>32</v>
      </c>
      <c r="B21" s="13" t="s">
        <v>23</v>
      </c>
      <c r="C21" s="14"/>
      <c r="D21" s="14"/>
      <c r="E21" s="12"/>
      <c r="F21" s="15" t="s">
        <v>24</v>
      </c>
    </row>
    <row r="22" spans="1:6" ht="15" customHeight="1" x14ac:dyDescent="0.25">
      <c r="A22" s="12" t="s">
        <v>33</v>
      </c>
      <c r="B22" s="13" t="s">
        <v>23</v>
      </c>
      <c r="C22" s="14"/>
      <c r="D22" s="14"/>
      <c r="E22" s="12"/>
      <c r="F22" s="15" t="s">
        <v>24</v>
      </c>
    </row>
    <row r="23" spans="1:6" x14ac:dyDescent="0.25">
      <c r="A23" s="62" t="s">
        <v>34</v>
      </c>
      <c r="B23" s="45"/>
      <c r="C23" s="45"/>
      <c r="D23" s="45"/>
      <c r="E23" s="45"/>
      <c r="F23" s="46"/>
    </row>
    <row r="24" spans="1:6" ht="15" customHeight="1" x14ac:dyDescent="0.25">
      <c r="A24" s="12" t="s">
        <v>35</v>
      </c>
      <c r="B24" s="13" t="s">
        <v>23</v>
      </c>
      <c r="C24" s="14"/>
      <c r="D24" s="14"/>
      <c r="E24" s="12"/>
      <c r="F24" s="15" t="s">
        <v>24</v>
      </c>
    </row>
    <row r="25" spans="1:6" ht="15" customHeight="1" x14ac:dyDescent="0.25">
      <c r="A25" s="12" t="s">
        <v>36</v>
      </c>
      <c r="B25" s="13" t="s">
        <v>23</v>
      </c>
      <c r="C25" s="14"/>
      <c r="D25" s="14"/>
      <c r="E25" s="12"/>
      <c r="F25" s="15"/>
    </row>
    <row r="26" spans="1:6" ht="15" customHeight="1" x14ac:dyDescent="0.25">
      <c r="A26" s="12" t="s">
        <v>37</v>
      </c>
      <c r="B26" s="13" t="s">
        <v>23</v>
      </c>
      <c r="C26" s="14"/>
      <c r="D26" s="14"/>
      <c r="E26" s="12"/>
      <c r="F26" s="15"/>
    </row>
    <row r="27" spans="1:6" ht="15" customHeight="1" x14ac:dyDescent="0.25">
      <c r="A27" s="12" t="s">
        <v>38</v>
      </c>
      <c r="B27" s="13" t="s">
        <v>23</v>
      </c>
      <c r="C27" s="14"/>
      <c r="D27" s="14"/>
      <c r="E27" s="12"/>
      <c r="F27" s="15"/>
    </row>
    <row r="28" spans="1:6" ht="15" customHeight="1" x14ac:dyDescent="0.25">
      <c r="A28" s="12" t="s">
        <v>39</v>
      </c>
      <c r="B28" s="13" t="s">
        <v>23</v>
      </c>
      <c r="C28" s="14"/>
      <c r="D28" s="14"/>
      <c r="E28" s="12"/>
      <c r="F28" s="15"/>
    </row>
    <row r="29" spans="1:6" ht="15" customHeight="1" x14ac:dyDescent="0.25">
      <c r="A29" s="12" t="s">
        <v>40</v>
      </c>
      <c r="B29" s="13" t="s">
        <v>23</v>
      </c>
      <c r="C29" s="14"/>
      <c r="D29" s="14"/>
      <c r="E29" s="12"/>
      <c r="F29" s="15"/>
    </row>
    <row r="30" spans="1:6" ht="15" customHeight="1" x14ac:dyDescent="0.25">
      <c r="A30" s="12" t="s">
        <v>41</v>
      </c>
      <c r="B30" s="13" t="s">
        <v>23</v>
      </c>
      <c r="C30" s="14"/>
      <c r="D30" s="14"/>
      <c r="E30" s="12"/>
      <c r="F30" s="15"/>
    </row>
    <row r="31" spans="1:6" ht="15" customHeight="1" x14ac:dyDescent="0.25">
      <c r="A31" s="12" t="s">
        <v>42</v>
      </c>
      <c r="B31" s="13" t="s">
        <v>23</v>
      </c>
      <c r="C31" s="14"/>
      <c r="D31" s="14"/>
      <c r="E31" s="12"/>
      <c r="F31" s="15" t="s">
        <v>24</v>
      </c>
    </row>
    <row r="32" spans="1:6" ht="15" customHeight="1" x14ac:dyDescent="0.25">
      <c r="A32" s="12" t="s">
        <v>43</v>
      </c>
      <c r="B32" s="13" t="s">
        <v>23</v>
      </c>
      <c r="C32" s="14"/>
      <c r="D32" s="14"/>
      <c r="E32" s="12"/>
      <c r="F32" s="15" t="s">
        <v>24</v>
      </c>
    </row>
    <row r="33" spans="1:6" ht="15" customHeight="1" x14ac:dyDescent="0.25">
      <c r="A33" s="12" t="s">
        <v>44</v>
      </c>
      <c r="B33" s="13" t="s">
        <v>23</v>
      </c>
      <c r="C33" s="14"/>
      <c r="D33" s="14"/>
      <c r="E33" s="12"/>
      <c r="F33" s="15" t="s">
        <v>24</v>
      </c>
    </row>
    <row r="34" spans="1:6" ht="15" customHeight="1" x14ac:dyDescent="0.25">
      <c r="A34" s="12" t="s">
        <v>45</v>
      </c>
      <c r="B34" s="13" t="s">
        <v>23</v>
      </c>
      <c r="C34" s="14"/>
      <c r="D34" s="14"/>
      <c r="E34" s="12"/>
      <c r="F34" s="15"/>
    </row>
    <row r="35" spans="1:6" ht="15" customHeight="1" x14ac:dyDescent="0.25">
      <c r="A35" s="12" t="s">
        <v>46</v>
      </c>
      <c r="B35" s="13" t="s">
        <v>23</v>
      </c>
      <c r="C35" s="14"/>
      <c r="D35" s="14"/>
      <c r="E35" s="12"/>
      <c r="F35" s="15" t="s">
        <v>24</v>
      </c>
    </row>
    <row r="36" spans="1:6" ht="15" customHeight="1" x14ac:dyDescent="0.25">
      <c r="A36" s="12" t="s">
        <v>47</v>
      </c>
      <c r="B36" s="13" t="s">
        <v>23</v>
      </c>
      <c r="C36" s="14"/>
      <c r="D36" s="14"/>
      <c r="E36" s="12"/>
      <c r="F36" s="15" t="s">
        <v>24</v>
      </c>
    </row>
    <row r="37" spans="1:6" ht="15" customHeight="1" x14ac:dyDescent="0.25">
      <c r="A37" s="12" t="s">
        <v>48</v>
      </c>
      <c r="B37" s="13" t="s">
        <v>23</v>
      </c>
      <c r="C37" s="14"/>
      <c r="D37" s="14"/>
      <c r="E37" s="12"/>
      <c r="F37" s="15" t="s">
        <v>24</v>
      </c>
    </row>
    <row r="38" spans="1:6" ht="15" customHeight="1" x14ac:dyDescent="0.25">
      <c r="A38" s="12" t="s">
        <v>49</v>
      </c>
      <c r="B38" s="13" t="s">
        <v>23</v>
      </c>
      <c r="C38" s="14"/>
      <c r="D38" s="14"/>
      <c r="E38" s="12"/>
      <c r="F38" s="15" t="s">
        <v>24</v>
      </c>
    </row>
    <row r="39" spans="1:6" ht="15" customHeight="1" x14ac:dyDescent="0.25">
      <c r="A39" s="12" t="s">
        <v>50</v>
      </c>
      <c r="B39" s="13" t="s">
        <v>23</v>
      </c>
      <c r="C39" s="14"/>
      <c r="D39" s="14"/>
      <c r="E39" s="12"/>
      <c r="F39" s="15" t="s">
        <v>24</v>
      </c>
    </row>
    <row r="40" spans="1:6" ht="15" customHeight="1" x14ac:dyDescent="0.25">
      <c r="A40" s="12" t="s">
        <v>51</v>
      </c>
      <c r="B40" s="13" t="s">
        <v>23</v>
      </c>
      <c r="C40" s="14"/>
      <c r="D40" s="14"/>
      <c r="E40" s="12"/>
      <c r="F40" s="15" t="s">
        <v>24</v>
      </c>
    </row>
    <row r="41" spans="1:6" ht="15" customHeight="1" x14ac:dyDescent="0.25">
      <c r="A41" s="12" t="s">
        <v>52</v>
      </c>
      <c r="B41" s="13" t="s">
        <v>23</v>
      </c>
      <c r="C41" s="14"/>
      <c r="D41" s="14"/>
      <c r="E41" s="12"/>
      <c r="F41" s="15" t="s">
        <v>24</v>
      </c>
    </row>
    <row r="42" spans="1:6" ht="15" customHeight="1" x14ac:dyDescent="0.25">
      <c r="A42" s="12" t="s">
        <v>53</v>
      </c>
      <c r="B42" s="13" t="s">
        <v>23</v>
      </c>
      <c r="C42" s="14"/>
      <c r="D42" s="14"/>
      <c r="E42" s="12"/>
      <c r="F42" s="15" t="s">
        <v>24</v>
      </c>
    </row>
    <row r="43" spans="1:6" ht="15" customHeight="1" x14ac:dyDescent="0.25">
      <c r="A43" s="12" t="s">
        <v>54</v>
      </c>
      <c r="B43" s="13" t="s">
        <v>23</v>
      </c>
      <c r="C43" s="14"/>
      <c r="D43" s="14"/>
      <c r="E43" s="12"/>
      <c r="F43" s="15"/>
    </row>
    <row r="44" spans="1:6" ht="15" customHeight="1" x14ac:dyDescent="0.25">
      <c r="A44" s="12" t="s">
        <v>55</v>
      </c>
      <c r="B44" s="13" t="s">
        <v>23</v>
      </c>
      <c r="C44" s="14"/>
      <c r="D44" s="14"/>
      <c r="E44" s="12"/>
      <c r="F44" s="15"/>
    </row>
    <row r="45" spans="1:6" x14ac:dyDescent="0.25">
      <c r="A45" s="1" t="s">
        <v>56</v>
      </c>
      <c r="B45" s="17">
        <v>30</v>
      </c>
      <c r="C45" s="18">
        <v>0</v>
      </c>
      <c r="D45" s="19">
        <v>0</v>
      </c>
    </row>
    <row r="47" spans="1:6" ht="18" customHeight="1" x14ac:dyDescent="0.25">
      <c r="A47" s="61" t="s">
        <v>57</v>
      </c>
      <c r="B47" s="51"/>
      <c r="C47" s="51"/>
      <c r="D47" s="51"/>
      <c r="E47" s="51"/>
      <c r="F47" s="51"/>
    </row>
    <row r="48" spans="1:6" ht="39.950000000000003" customHeight="1" x14ac:dyDescent="0.25">
      <c r="A48" s="60" t="s">
        <v>58</v>
      </c>
      <c r="B48" s="51"/>
      <c r="C48" s="51"/>
      <c r="D48" s="51"/>
      <c r="E48" s="51"/>
      <c r="F48" s="51"/>
    </row>
    <row r="50" spans="1:6" ht="18" customHeight="1" x14ac:dyDescent="0.25">
      <c r="A50" s="61" t="s">
        <v>59</v>
      </c>
      <c r="B50" s="51"/>
      <c r="C50" s="51"/>
      <c r="D50" s="51"/>
      <c r="E50" s="51"/>
      <c r="F50" s="51"/>
    </row>
    <row r="51" spans="1:6" ht="39.950000000000003" customHeight="1" x14ac:dyDescent="0.25">
      <c r="A51" s="60" t="s">
        <v>60</v>
      </c>
      <c r="B51" s="51"/>
      <c r="C51" s="51"/>
      <c r="D51" s="51"/>
      <c r="E51" s="51"/>
      <c r="F51" s="51"/>
    </row>
    <row r="53" spans="1:6" ht="18" customHeight="1" x14ac:dyDescent="0.25">
      <c r="A53" s="61" t="s">
        <v>61</v>
      </c>
      <c r="B53" s="51"/>
      <c r="C53" s="51"/>
      <c r="D53" s="51"/>
      <c r="E53" s="51"/>
      <c r="F53" s="51"/>
    </row>
    <row r="54" spans="1:6" ht="39.950000000000003" customHeight="1" x14ac:dyDescent="0.25">
      <c r="A54" s="60" t="s">
        <v>62</v>
      </c>
      <c r="B54" s="51"/>
      <c r="C54" s="51"/>
      <c r="D54" s="51"/>
      <c r="E54" s="51"/>
      <c r="F54" s="51"/>
    </row>
  </sheetData>
  <mergeCells count="17">
    <mergeCell ref="A47:F47"/>
    <mergeCell ref="A54:F54"/>
    <mergeCell ref="B8:F8"/>
    <mergeCell ref="A1:F1"/>
    <mergeCell ref="B3:F3"/>
    <mergeCell ref="B5:F5"/>
    <mergeCell ref="B7:F7"/>
    <mergeCell ref="A20:F20"/>
    <mergeCell ref="B4:F4"/>
    <mergeCell ref="A53:F53"/>
    <mergeCell ref="A48:F48"/>
    <mergeCell ref="A51:F51"/>
    <mergeCell ref="A23:F23"/>
    <mergeCell ref="A50:F50"/>
    <mergeCell ref="B6:F6"/>
    <mergeCell ref="A12:F12"/>
    <mergeCell ref="B9:F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Cover</vt:lpstr>
      <vt:lpstr>Table of Contents</vt:lpstr>
      <vt:lpstr>Phần 1 Công việc chung</vt:lpstr>
      <vt:lpstr>Phần 1 SRS Review Checklist</vt:lpstr>
      <vt:lpstr>Phần 1 Review kế hoạch test</vt:lpstr>
      <vt:lpstr>Phần 1 Code Review Checklist</vt:lpstr>
      <vt:lpstr>Phần 1 Review kịch bản test</vt:lpstr>
      <vt:lpstr>Nguyễn Minh Tiến - UC AUTH</vt:lpstr>
      <vt:lpstr>Nguyễn Minh Tiến - API Testing</vt:lpstr>
      <vt:lpstr>Nguyễn Minh Tiến - Automation</vt:lpstr>
      <vt:lpstr>Nguyễn Minh Tiến - Performance</vt:lpstr>
      <vt:lpstr>Nguyễn Minh Tiến - Review</vt:lpstr>
      <vt:lpstr>Nguyễn Minh Tiến - Đánh giá KQ</vt:lpstr>
      <vt:lpstr>Phạm Minh Tiến - UC PROD</vt:lpstr>
      <vt:lpstr>Phạm Minh Tiến - API Testing</vt:lpstr>
      <vt:lpstr>Phạm Minh Tiến - Automation</vt:lpstr>
      <vt:lpstr>Phạm Minh Tiến - Performance</vt:lpstr>
      <vt:lpstr>Phạm Minh Tiến - Review</vt:lpstr>
      <vt:lpstr>Phạm Minh Tiến - Đánh giá KQ</vt:lpstr>
      <vt:lpstr>Phạm Văn Nhật - UC SRCH</vt:lpstr>
      <vt:lpstr>Phạm Văn Nhật - API Testing</vt:lpstr>
      <vt:lpstr>Phạm Văn Nhật - Automation</vt:lpstr>
      <vt:lpstr>Phạm Văn Nhật - Performance</vt:lpstr>
      <vt:lpstr>Phạm Văn Nhật - Review</vt:lpstr>
      <vt:lpstr>Phạm Văn Nhật - Đánh giá KQ</vt:lpstr>
      <vt:lpstr>Nguyễn Thị Thanh Thảo - UC CART</vt:lpstr>
      <vt:lpstr>Nguyễn Thị Thanh Thảo - API Tes</vt:lpstr>
      <vt:lpstr>Nguyễn Thị Thanh Thảo - Automat</vt:lpstr>
      <vt:lpstr>Nguyễn Thị Thanh Thảo - Perform</vt:lpstr>
      <vt:lpstr>Nguyễn Thị Thanh Thảo - Review</vt:lpstr>
      <vt:lpstr>Nguyễn Thị Thanh Thảo - Đánh gi</vt:lpstr>
      <vt:lpstr>Hồ Thân Chính - UC REVW</vt:lpstr>
      <vt:lpstr>Hồ Thân Chính - API Testing</vt:lpstr>
      <vt:lpstr>Hồ Thân Chính - Automation</vt:lpstr>
      <vt:lpstr>Hồ Thân Chính - Performance</vt:lpstr>
      <vt:lpstr>Hồ Thân Chính - Review</vt:lpstr>
      <vt:lpstr>Hồ Thân Chính - Đánh giá KQ</vt:lpstr>
      <vt:lpstr>Nhóm - Review 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Nguyen</cp:lastModifiedBy>
  <dcterms:created xsi:type="dcterms:W3CDTF">2026-05-09T14:47:54Z</dcterms:created>
  <dcterms:modified xsi:type="dcterms:W3CDTF">2026-05-18T15:34:49Z</dcterms:modified>
</cp:coreProperties>
</file>