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o\Desktop\the\"/>
    </mc:Choice>
  </mc:AlternateContent>
  <bookViews>
    <workbookView xWindow="0" yWindow="0" windowWidth="14085" windowHeight="97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N3" i="1" l="1"/>
  <c r="N4" i="1"/>
  <c r="N5" i="1"/>
  <c r="N6" i="1"/>
  <c r="N7" i="1"/>
  <c r="N8" i="1"/>
  <c r="N9" i="1"/>
  <c r="N10" i="1"/>
  <c r="N11" i="1"/>
  <c r="N2" i="1"/>
  <c r="H5" i="1" l="1"/>
  <c r="H6" i="1"/>
  <c r="H7" i="1"/>
  <c r="H8" i="1"/>
  <c r="H9" i="1"/>
  <c r="H10" i="1"/>
  <c r="H11" i="1"/>
  <c r="L3" i="1" l="1"/>
  <c r="L4" i="1"/>
  <c r="L5" i="1"/>
  <c r="L6" i="1"/>
  <c r="L7" i="1"/>
  <c r="L8" i="1"/>
  <c r="L9" i="1"/>
  <c r="L10" i="1"/>
  <c r="H3" i="1"/>
  <c r="I3" i="1" s="1"/>
  <c r="M3" i="1" s="1"/>
  <c r="H4" i="1"/>
  <c r="I4" i="1" s="1"/>
  <c r="I5" i="1"/>
  <c r="I6" i="1"/>
  <c r="I7" i="1"/>
  <c r="I8" i="1"/>
  <c r="I9" i="1"/>
  <c r="I10" i="1"/>
  <c r="I11" i="1"/>
  <c r="M11" i="1" l="1"/>
  <c r="M9" i="1"/>
  <c r="M7" i="1"/>
  <c r="M8" i="1"/>
  <c r="M10" i="1"/>
  <c r="M5" i="1"/>
  <c r="M6" i="1"/>
  <c r="M4" i="1"/>
  <c r="H2" i="1"/>
  <c r="I2" i="1" s="1"/>
  <c r="L2" i="1"/>
  <c r="M2" i="1" l="1"/>
</calcChain>
</file>

<file path=xl/sharedStrings.xml><?xml version="1.0" encoding="utf-8"?>
<sst xmlns="http://schemas.openxmlformats.org/spreadsheetml/2006/main" count="24" uniqueCount="24">
  <si>
    <t>Starting date</t>
    <phoneticPr fontId="1" type="noConversion"/>
  </si>
  <si>
    <t>Ending date</t>
    <phoneticPr fontId="1" type="noConversion"/>
  </si>
  <si>
    <t>Deployed address</t>
    <phoneticPr fontId="1" type="noConversion"/>
  </si>
  <si>
    <t>Dai returned</t>
    <phoneticPr fontId="1" type="noConversion"/>
  </si>
  <si>
    <t>0xa8b082a35618ff078ebe8bb5f1947ecd771efa03</t>
  </si>
  <si>
    <t>0x55296bcb7737559221cd8744ce3472f7c252454d</t>
  </si>
  <si>
    <t>0x6cb2a92606d2f27ccf76475f76fc914b3c9d82ff</t>
  </si>
  <si>
    <t>0xad0c6a54eddb83f247e0865e4abef4d6a0f2e8e8</t>
    <phoneticPr fontId="1" type="noConversion"/>
  </si>
  <si>
    <t>0x7371590ab15cc374fa3114c3e3ed25353c09e290</t>
    <phoneticPr fontId="1" type="noConversion"/>
  </si>
  <si>
    <t>0xf47b5b104732130130b1de0c8313739a58f2aab1</t>
  </si>
  <si>
    <t>Dai supplied</t>
    <phoneticPr fontId="1" type="noConversion"/>
  </si>
  <si>
    <t>Interest generated</t>
    <phoneticPr fontId="1" type="noConversion"/>
  </si>
  <si>
    <t>APR</t>
    <phoneticPr fontId="1" type="noConversion"/>
  </si>
  <si>
    <t>Block number when supply</t>
    <phoneticPr fontId="1" type="noConversion"/>
  </si>
  <si>
    <t>Block number when redeem</t>
    <phoneticPr fontId="1" type="noConversion"/>
  </si>
  <si>
    <t>cDai exchanged</t>
    <phoneticPr fontId="1" type="noConversion"/>
  </si>
  <si>
    <t>How much blocks passed</t>
    <phoneticPr fontId="1" type="noConversion"/>
  </si>
  <si>
    <t>Our Expected APR</t>
    <phoneticPr fontId="1" type="noConversion"/>
  </si>
  <si>
    <t>0x5fab2a8df088dee1917df5438c5a4094783473c0</t>
    <phoneticPr fontId="1" type="noConversion"/>
  </si>
  <si>
    <t>0x13c79c5cb90f7eb529b17c21b0ff8204716c1348</t>
    <phoneticPr fontId="1" type="noConversion"/>
  </si>
  <si>
    <t>0xc62917c7fe016a49a18f4517187c0bef6c9ca204</t>
    <phoneticPr fontId="1" type="noConversion"/>
  </si>
  <si>
    <t>0x86b5380153ab322d2607214211c8cd220a2cd6af</t>
    <phoneticPr fontId="1" type="noConversion"/>
  </si>
  <si>
    <t>Supply APR</t>
    <phoneticPr fontId="1" type="noConversion"/>
  </si>
  <si>
    <t>Time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</si>
</sst>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000_);[Red]\(0.00000000\)"/>
    <numFmt numFmtId="177" formatCode="#,##0.00000000_);[Red]\(#,##0.00000000\)"/>
    <numFmt numFmtId="178" formatCode="0_ "/>
    <numFmt numFmtId="179" formatCode="#,##0.000000000000_ "/>
    <numFmt numFmtId="181" formatCode="0.000000000000_);[Red]\(0.00000000000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E2022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0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7" fontId="6" fillId="0" borderId="0" xfId="0" applyNumberFormat="1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181" fontId="5" fillId="0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179" fontId="5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30" fontId="4" fillId="3" borderId="0" xfId="0" applyNumberFormat="1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D1" zoomScale="115" zoomScaleNormal="115" workbookViewId="0">
      <selection activeCell="M8" sqref="M8"/>
    </sheetView>
  </sheetViews>
  <sheetFormatPr defaultRowHeight="16.5" x14ac:dyDescent="0.25"/>
  <cols>
    <col min="1" max="1" width="11.5" style="17" customWidth="1"/>
    <col min="2" max="2" width="10.75" style="17" customWidth="1"/>
    <col min="3" max="3" width="33.25" style="2" customWidth="1"/>
    <col min="4" max="4" width="11.875" style="2" customWidth="1"/>
    <col min="5" max="5" width="14.375" style="2" customWidth="1"/>
    <col min="6" max="6" width="23.875" style="1" customWidth="1"/>
    <col min="7" max="7" width="24.75" style="2" customWidth="1"/>
    <col min="8" max="8" width="22.875" style="17" customWidth="1"/>
    <col min="9" max="9" width="11" style="17" customWidth="1"/>
    <col min="10" max="10" width="11.875" style="2" customWidth="1"/>
    <col min="11" max="11" width="16.125" style="14" customWidth="1"/>
    <col min="12" max="12" width="17" style="17" customWidth="1"/>
    <col min="13" max="13" width="9.5" style="7" customWidth="1"/>
    <col min="14" max="14" width="17.25" style="20" customWidth="1"/>
    <col min="15" max="16384" width="9" style="2"/>
  </cols>
  <sheetData>
    <row r="1" spans="1:14" ht="15.75" x14ac:dyDescent="0.25">
      <c r="A1" s="17" t="s">
        <v>0</v>
      </c>
      <c r="B1" s="17" t="s">
        <v>1</v>
      </c>
      <c r="C1" s="2" t="s">
        <v>2</v>
      </c>
      <c r="D1" s="2" t="s">
        <v>22</v>
      </c>
      <c r="E1" s="2" t="s">
        <v>15</v>
      </c>
      <c r="F1" s="2" t="s">
        <v>13</v>
      </c>
      <c r="G1" s="2" t="s">
        <v>14</v>
      </c>
      <c r="H1" s="17" t="s">
        <v>16</v>
      </c>
      <c r="I1" s="17" t="s">
        <v>23</v>
      </c>
      <c r="J1" s="2" t="s">
        <v>10</v>
      </c>
      <c r="K1" s="14" t="s">
        <v>3</v>
      </c>
      <c r="L1" s="17" t="s">
        <v>11</v>
      </c>
      <c r="M1" s="7" t="s">
        <v>12</v>
      </c>
      <c r="N1" s="17" t="s">
        <v>17</v>
      </c>
    </row>
    <row r="2" spans="1:14" ht="15.75" x14ac:dyDescent="0.25">
      <c r="A2" s="23">
        <v>43766</v>
      </c>
      <c r="B2" s="23">
        <v>43776</v>
      </c>
      <c r="C2" s="3" t="s">
        <v>18</v>
      </c>
      <c r="D2" s="4">
        <v>2.07E-2</v>
      </c>
      <c r="E2" s="5">
        <v>4940.7227388499996</v>
      </c>
      <c r="F2" s="10">
        <v>6661609</v>
      </c>
      <c r="G2" s="11">
        <v>6729286</v>
      </c>
      <c r="H2" s="22">
        <f>G2-F2</f>
        <v>67677</v>
      </c>
      <c r="I2" s="18">
        <f>H2/2102400</f>
        <v>3.2190353881278541E-2</v>
      </c>
      <c r="J2" s="12">
        <v>100</v>
      </c>
      <c r="K2" s="16">
        <v>100.07654131274801</v>
      </c>
      <c r="L2" s="21">
        <f>K2-J2</f>
        <v>7.6541312748005907E-2</v>
      </c>
      <c r="M2" s="9">
        <f>L2/I2/100</f>
        <v>2.3777717085776202E-2</v>
      </c>
      <c r="N2" s="18">
        <f t="shared" ref="N2:N11" si="0">AVERAGE(D2:D12)</f>
        <v>2.3981818181818181E-2</v>
      </c>
    </row>
    <row r="3" spans="1:14" ht="15.75" x14ac:dyDescent="0.25">
      <c r="A3" s="23">
        <v>43767</v>
      </c>
      <c r="B3" s="23">
        <v>43777</v>
      </c>
      <c r="C3" s="3" t="s">
        <v>19</v>
      </c>
      <c r="D3" s="4">
        <v>2.0500000000000001E-2</v>
      </c>
      <c r="E3" s="5">
        <v>4940.4079386399999</v>
      </c>
      <c r="F3" s="11">
        <v>6668123</v>
      </c>
      <c r="G3" s="11">
        <v>6734937</v>
      </c>
      <c r="H3" s="22">
        <f t="shared" ref="H3:H11" si="1">G3-F3</f>
        <v>66814</v>
      </c>
      <c r="I3" s="18">
        <f t="shared" ref="I3:I11" si="2">H3/2102400</f>
        <v>3.1779870624048703E-2</v>
      </c>
      <c r="J3" s="12">
        <v>100</v>
      </c>
      <c r="K3" s="16">
        <v>100.077103054736</v>
      </c>
      <c r="L3" s="21">
        <f t="shared" ref="L3:L10" si="3">K3-J3</f>
        <v>7.7103054735999876E-2</v>
      </c>
      <c r="M3" s="9">
        <f t="shared" ref="M3:M11" si="4">L3/I3/100</f>
        <v>2.4261601202886545E-2</v>
      </c>
      <c r="N3" s="18">
        <f t="shared" si="0"/>
        <v>2.4454545454545451E-2</v>
      </c>
    </row>
    <row r="4" spans="1:14" ht="15.75" x14ac:dyDescent="0.25">
      <c r="A4" s="23">
        <v>43768</v>
      </c>
      <c r="B4" s="23">
        <v>43778</v>
      </c>
      <c r="C4" s="3" t="s">
        <v>20</v>
      </c>
      <c r="D4" s="4">
        <v>2.2599999999999999E-2</v>
      </c>
      <c r="E4" s="5">
        <v>4940.1236476900003</v>
      </c>
      <c r="F4" s="11">
        <v>6674025</v>
      </c>
      <c r="G4" s="11">
        <v>6741293</v>
      </c>
      <c r="H4" s="22">
        <f t="shared" si="1"/>
        <v>67268</v>
      </c>
      <c r="I4" s="18">
        <f t="shared" si="2"/>
        <v>3.199581430745814E-2</v>
      </c>
      <c r="J4" s="12">
        <v>100</v>
      </c>
      <c r="K4" s="16">
        <v>100.07917924143101</v>
      </c>
      <c r="L4" s="21">
        <f t="shared" si="3"/>
        <v>7.9179241431006631E-2</v>
      </c>
      <c r="M4" s="9">
        <f t="shared" si="4"/>
        <v>2.4746749893641607E-2</v>
      </c>
      <c r="N4" s="18">
        <f t="shared" si="0"/>
        <v>2.4954545454545451E-2</v>
      </c>
    </row>
    <row r="5" spans="1:14" ht="15.75" x14ac:dyDescent="0.25">
      <c r="A5" s="23">
        <v>43769</v>
      </c>
      <c r="B5" s="23">
        <v>43779</v>
      </c>
      <c r="C5" s="3" t="s">
        <v>4</v>
      </c>
      <c r="D5" s="4">
        <v>2.3400000000000001E-2</v>
      </c>
      <c r="E5" s="5">
        <v>4939.8033815899998</v>
      </c>
      <c r="F5" s="3">
        <v>6679993</v>
      </c>
      <c r="G5" s="3">
        <v>6746973</v>
      </c>
      <c r="H5" s="22">
        <f t="shared" si="1"/>
        <v>66980</v>
      </c>
      <c r="I5" s="18">
        <f t="shared" si="2"/>
        <v>3.1858828006088281E-2</v>
      </c>
      <c r="J5" s="12">
        <v>100</v>
      </c>
      <c r="K5" s="16">
        <v>100.07972881144499</v>
      </c>
      <c r="L5" s="21">
        <f t="shared" si="3"/>
        <v>7.9728811444994108E-2</v>
      </c>
      <c r="M5" s="9">
        <f t="shared" si="4"/>
        <v>2.5025657387571752E-2</v>
      </c>
      <c r="N5" s="18">
        <f t="shared" si="0"/>
        <v>2.53E-2</v>
      </c>
    </row>
    <row r="6" spans="1:14" ht="15.75" x14ac:dyDescent="0.25">
      <c r="A6" s="23">
        <v>43770</v>
      </c>
      <c r="B6" s="23">
        <v>43780</v>
      </c>
      <c r="C6" s="3" t="s">
        <v>5</v>
      </c>
      <c r="D6" s="4">
        <v>2.3099999999999999E-2</v>
      </c>
      <c r="E6" s="5">
        <v>4939.3909786800004</v>
      </c>
      <c r="F6" s="11">
        <v>6687513</v>
      </c>
      <c r="G6" s="11">
        <v>6755207</v>
      </c>
      <c r="H6" s="22">
        <f t="shared" si="1"/>
        <v>67694</v>
      </c>
      <c r="I6" s="18">
        <f t="shared" si="2"/>
        <v>3.2198439878234397E-2</v>
      </c>
      <c r="J6" s="12">
        <v>100</v>
      </c>
      <c r="K6" s="16">
        <v>100.081725772048</v>
      </c>
      <c r="L6" s="21">
        <f t="shared" si="3"/>
        <v>8.1725772048002909E-2</v>
      </c>
      <c r="M6" s="9">
        <f t="shared" si="4"/>
        <v>2.5381904327373375E-2</v>
      </c>
      <c r="N6" s="18">
        <f t="shared" si="0"/>
        <v>2.5572727272727268E-2</v>
      </c>
    </row>
    <row r="7" spans="1:14" ht="15.75" x14ac:dyDescent="0.25">
      <c r="A7" s="23">
        <v>43771</v>
      </c>
      <c r="B7" s="23">
        <v>43781</v>
      </c>
      <c r="C7" s="3" t="s">
        <v>21</v>
      </c>
      <c r="D7" s="4">
        <v>2.29E-2</v>
      </c>
      <c r="E7" s="5">
        <v>4939.0206531800004</v>
      </c>
      <c r="F7" s="3">
        <v>6694371</v>
      </c>
      <c r="G7" s="3">
        <v>6759633</v>
      </c>
      <c r="H7" s="22">
        <f t="shared" si="1"/>
        <v>65262</v>
      </c>
      <c r="I7" s="18">
        <f t="shared" si="2"/>
        <v>3.1041666666666665E-2</v>
      </c>
      <c r="J7" s="12">
        <v>100</v>
      </c>
      <c r="K7" s="16">
        <v>100.079793179239</v>
      </c>
      <c r="L7" s="21">
        <f t="shared" si="3"/>
        <v>7.979317923900453E-2</v>
      </c>
      <c r="M7" s="9">
        <f t="shared" si="4"/>
        <v>2.5705185258202801E-2</v>
      </c>
      <c r="N7" s="18">
        <f t="shared" si="0"/>
        <v>2.5872727272727269E-2</v>
      </c>
    </row>
    <row r="8" spans="1:14" ht="15.75" x14ac:dyDescent="0.25">
      <c r="A8" s="23">
        <v>43772</v>
      </c>
      <c r="B8" s="23">
        <v>43782</v>
      </c>
      <c r="C8" s="3" t="s">
        <v>6</v>
      </c>
      <c r="D8" s="4">
        <v>2.64E-2</v>
      </c>
      <c r="E8" s="13">
        <v>4938.5810758500002</v>
      </c>
      <c r="F8" s="3">
        <v>6702538</v>
      </c>
      <c r="G8" s="3">
        <v>6767178</v>
      </c>
      <c r="H8" s="22">
        <f t="shared" si="1"/>
        <v>64640</v>
      </c>
      <c r="I8" s="18">
        <f t="shared" si="2"/>
        <v>3.0745814307458142E-2</v>
      </c>
      <c r="J8" s="12">
        <v>100</v>
      </c>
      <c r="K8" s="16">
        <v>100.080417158861</v>
      </c>
      <c r="L8" s="21">
        <f t="shared" si="3"/>
        <v>8.0417158860996096E-2</v>
      </c>
      <c r="M8" s="9">
        <f t="shared" si="4"/>
        <v>2.6155481867165563E-2</v>
      </c>
      <c r="N8" s="18">
        <f t="shared" si="0"/>
        <v>2.6200000000000001E-2</v>
      </c>
    </row>
    <row r="9" spans="1:14" ht="15.75" x14ac:dyDescent="0.25">
      <c r="A9" s="23">
        <v>43773</v>
      </c>
      <c r="B9" s="23">
        <v>43783</v>
      </c>
      <c r="C9" s="3" t="s">
        <v>7</v>
      </c>
      <c r="D9" s="4">
        <v>2.63E-2</v>
      </c>
      <c r="E9" s="5">
        <v>4938.3066972300003</v>
      </c>
      <c r="F9" s="3">
        <v>6706956</v>
      </c>
      <c r="G9" s="3">
        <v>6772426</v>
      </c>
      <c r="H9" s="22">
        <f t="shared" si="1"/>
        <v>65470</v>
      </c>
      <c r="I9" s="18">
        <f t="shared" si="2"/>
        <v>3.1140601217656012E-2</v>
      </c>
      <c r="J9" s="12">
        <v>100</v>
      </c>
      <c r="K9" s="16">
        <v>100.081487336896</v>
      </c>
      <c r="L9" s="21">
        <f t="shared" si="3"/>
        <v>8.1487336896003626E-2</v>
      </c>
      <c r="M9" s="9">
        <f t="shared" si="4"/>
        <v>2.6167554160708421E-2</v>
      </c>
      <c r="N9" s="18">
        <f t="shared" si="0"/>
        <v>2.6218181818181821E-2</v>
      </c>
    </row>
    <row r="10" spans="1:14" ht="15.75" x14ac:dyDescent="0.25">
      <c r="A10" s="23">
        <v>43774</v>
      </c>
      <c r="B10" s="23">
        <v>43784</v>
      </c>
      <c r="C10" s="3" t="s">
        <v>8</v>
      </c>
      <c r="D10" s="4">
        <v>2.63E-2</v>
      </c>
      <c r="E10" s="5">
        <v>4937.8223232399996</v>
      </c>
      <c r="F10" s="3">
        <v>6714784</v>
      </c>
      <c r="G10" s="3">
        <v>6780042</v>
      </c>
      <c r="H10" s="22">
        <f t="shared" si="1"/>
        <v>65258</v>
      </c>
      <c r="I10" s="18">
        <f t="shared" si="2"/>
        <v>3.1039764079147641E-2</v>
      </c>
      <c r="J10" s="12">
        <v>100</v>
      </c>
      <c r="K10" s="16">
        <v>100.081324895043</v>
      </c>
      <c r="L10" s="21">
        <f t="shared" si="3"/>
        <v>8.1324895042996559E-2</v>
      </c>
      <c r="M10" s="9">
        <f t="shared" si="4"/>
        <v>2.6200229755492962E-2</v>
      </c>
      <c r="N10" s="18">
        <f t="shared" si="0"/>
        <v>2.6245454545454548E-2</v>
      </c>
    </row>
    <row r="11" spans="1:14" ht="15.75" x14ac:dyDescent="0.25">
      <c r="A11" s="23">
        <v>43775</v>
      </c>
      <c r="B11" s="23">
        <v>43785</v>
      </c>
      <c r="C11" s="3" t="s">
        <v>9</v>
      </c>
      <c r="D11" s="4">
        <v>2.58E-2</v>
      </c>
      <c r="E11" s="5">
        <v>4937.50782643</v>
      </c>
      <c r="F11" s="3">
        <v>6719939</v>
      </c>
      <c r="G11" s="3">
        <v>6787368</v>
      </c>
      <c r="H11" s="22">
        <f t="shared" si="1"/>
        <v>67429</v>
      </c>
      <c r="I11" s="18">
        <f t="shared" si="2"/>
        <v>3.2072393455098935E-2</v>
      </c>
      <c r="J11" s="12">
        <v>100</v>
      </c>
      <c r="K11" s="16">
        <v>100.08418196968699</v>
      </c>
      <c r="L11" s="21">
        <f>K11-J11</f>
        <v>8.4181969686994762E-2</v>
      </c>
      <c r="M11" s="9">
        <f t="shared" si="4"/>
        <v>2.6247485958554594E-2</v>
      </c>
      <c r="N11" s="18">
        <f t="shared" si="0"/>
        <v>2.6272727272727277E-2</v>
      </c>
    </row>
    <row r="12" spans="1:14" ht="15.75" x14ac:dyDescent="0.25">
      <c r="A12" s="23">
        <v>43776</v>
      </c>
      <c r="B12" s="22"/>
      <c r="C12" s="3"/>
      <c r="D12" s="4">
        <v>2.58E-2</v>
      </c>
      <c r="E12" s="6"/>
      <c r="F12" s="3"/>
      <c r="G12" s="3"/>
      <c r="H12" s="22"/>
      <c r="I12" s="22"/>
      <c r="J12" s="3"/>
      <c r="K12" s="15"/>
      <c r="L12" s="22"/>
      <c r="M12" s="8"/>
      <c r="N12" s="19"/>
    </row>
    <row r="13" spans="1:14" ht="15.75" x14ac:dyDescent="0.25">
      <c r="A13" s="23">
        <v>43777</v>
      </c>
      <c r="B13" s="22"/>
      <c r="C13" s="3"/>
      <c r="D13" s="4">
        <v>2.5899999999999999E-2</v>
      </c>
      <c r="E13" s="6"/>
      <c r="F13" s="3"/>
      <c r="G13" s="3"/>
      <c r="H13" s="22"/>
      <c r="I13" s="22"/>
      <c r="J13" s="3"/>
      <c r="K13" s="15"/>
      <c r="L13" s="22"/>
      <c r="M13" s="8"/>
      <c r="N13" s="19"/>
    </row>
    <row r="14" spans="1:14" ht="15.75" x14ac:dyDescent="0.25">
      <c r="A14" s="23">
        <v>43778</v>
      </c>
      <c r="B14" s="22"/>
      <c r="C14" s="3"/>
      <c r="D14" s="4">
        <v>2.5999999999999999E-2</v>
      </c>
      <c r="E14" s="3"/>
      <c r="F14" s="3"/>
      <c r="G14" s="3"/>
      <c r="H14" s="22"/>
      <c r="I14" s="22"/>
      <c r="J14" s="3"/>
      <c r="K14" s="15"/>
      <c r="L14" s="22"/>
      <c r="M14" s="8"/>
      <c r="N14" s="19"/>
    </row>
    <row r="15" spans="1:14" ht="15.75" x14ac:dyDescent="0.25">
      <c r="A15" s="23">
        <v>43779</v>
      </c>
      <c r="B15" s="22"/>
      <c r="C15" s="3"/>
      <c r="D15" s="4">
        <v>2.64E-2</v>
      </c>
      <c r="E15" s="3"/>
      <c r="F15" s="3"/>
      <c r="G15" s="3"/>
      <c r="H15" s="22"/>
      <c r="I15" s="22"/>
      <c r="J15" s="3"/>
      <c r="K15" s="15"/>
      <c r="L15" s="22"/>
      <c r="M15" s="8"/>
      <c r="N15" s="19"/>
    </row>
    <row r="16" spans="1:14" ht="15.75" x14ac:dyDescent="0.25">
      <c r="A16" s="23">
        <v>43780</v>
      </c>
      <c r="B16" s="22"/>
      <c r="C16" s="3"/>
      <c r="D16" s="4">
        <v>2.64E-2</v>
      </c>
      <c r="E16" s="3"/>
      <c r="F16" s="3"/>
      <c r="G16" s="3"/>
      <c r="H16" s="22"/>
      <c r="I16" s="22"/>
      <c r="J16" s="3"/>
      <c r="K16" s="15"/>
      <c r="L16" s="22"/>
      <c r="M16" s="8"/>
      <c r="N16" s="19"/>
    </row>
    <row r="17" spans="1:14" ht="15.75" x14ac:dyDescent="0.25">
      <c r="A17" s="23">
        <v>43781</v>
      </c>
      <c r="B17" s="22"/>
      <c r="C17" s="3"/>
      <c r="D17" s="4">
        <v>2.64E-2</v>
      </c>
      <c r="E17" s="3"/>
      <c r="F17" s="3"/>
      <c r="G17" s="3"/>
      <c r="H17" s="22"/>
      <c r="I17" s="22"/>
      <c r="J17" s="3"/>
      <c r="K17" s="15"/>
      <c r="L17" s="22"/>
      <c r="M17" s="8"/>
      <c r="N17" s="19"/>
    </row>
    <row r="18" spans="1:14" ht="15.75" x14ac:dyDescent="0.25">
      <c r="A18" s="23">
        <v>43782</v>
      </c>
      <c r="B18" s="22"/>
      <c r="C18" s="3"/>
      <c r="D18" s="4">
        <v>2.6499999999999999E-2</v>
      </c>
      <c r="E18" s="3"/>
      <c r="F18" s="3"/>
      <c r="G18" s="3"/>
      <c r="H18" s="22"/>
      <c r="I18" s="22"/>
      <c r="J18" s="3"/>
      <c r="K18" s="15"/>
      <c r="L18" s="22"/>
      <c r="M18" s="8"/>
      <c r="N18" s="19"/>
    </row>
    <row r="19" spans="1:14" ht="15.75" x14ac:dyDescent="0.25">
      <c r="A19" s="23">
        <v>43783</v>
      </c>
      <c r="B19" s="22"/>
      <c r="C19" s="3"/>
      <c r="D19" s="4">
        <v>2.6599999999999999E-2</v>
      </c>
      <c r="E19" s="3"/>
      <c r="F19" s="3"/>
      <c r="G19" s="3"/>
      <c r="H19" s="22"/>
      <c r="I19" s="22"/>
      <c r="J19" s="3"/>
      <c r="K19" s="15"/>
      <c r="L19" s="22"/>
      <c r="M19" s="8"/>
      <c r="N19" s="19"/>
    </row>
    <row r="20" spans="1:14" ht="15.75" x14ac:dyDescent="0.25">
      <c r="A20" s="23">
        <v>43784</v>
      </c>
      <c r="B20" s="22"/>
      <c r="C20" s="3"/>
      <c r="D20" s="4">
        <v>2.6599999999999999E-2</v>
      </c>
      <c r="E20" s="3"/>
      <c r="F20" s="3"/>
      <c r="G20" s="3"/>
      <c r="H20" s="22"/>
      <c r="I20" s="22"/>
      <c r="J20" s="3"/>
      <c r="K20" s="15"/>
      <c r="L20" s="22"/>
      <c r="M20" s="8"/>
      <c r="N20" s="19"/>
    </row>
    <row r="21" spans="1:14" ht="15.75" x14ac:dyDescent="0.25">
      <c r="A21" s="23">
        <v>43785</v>
      </c>
      <c r="B21" s="22"/>
      <c r="C21" s="3"/>
      <c r="D21" s="4">
        <v>2.6599999999999999E-2</v>
      </c>
      <c r="E21" s="3"/>
      <c r="F21" s="3"/>
      <c r="G21" s="3"/>
      <c r="H21" s="22"/>
      <c r="I21" s="22"/>
      <c r="J21" s="3"/>
      <c r="K21" s="15"/>
      <c r="L21" s="22"/>
      <c r="M21" s="8"/>
      <c r="N21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2019-11-02T10:37:32Z</dcterms:created>
  <dcterms:modified xsi:type="dcterms:W3CDTF">2019-11-28T06:59:57Z</dcterms:modified>
</cp:coreProperties>
</file>