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Thangtc\Project\napas\webreport\workspace\napas-report-tidb\doc\TiDB\"/>
    </mc:Choice>
  </mc:AlternateContent>
  <xr:revisionPtr revIDLastSave="0" documentId="13_ncr:1_{BA9843A8-690C-4E7D-BCD1-E0DB10E0FDA5}" xr6:coauthVersionLast="47" xr6:coauthVersionMax="47" xr10:uidLastSave="{00000000-0000-0000-0000-000000000000}"/>
  <bookViews>
    <workbookView xWindow="-120" yWindow="-120" windowWidth="29040" windowHeight="15840" activeTab="1" xr2:uid="{64683C43-40C6-4716-B3B3-E4108C84BF3B}"/>
  </bookViews>
  <sheets>
    <sheet name="Sheet1" sheetId="1" r:id="rId1"/>
    <sheet name="Bang can go sung" sheetId="4" r:id="rId2"/>
    <sheet name="Bang can dong bo" sheetId="5" r:id="rId3"/>
    <sheet name="IPSIBT20.ISOMESSAGE@NEW_IPSIBT" sheetId="2" r:id="rId4"/>
    <sheet name="QRREALTIME_BACKEND.V_APG10_TRAN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" i="1"/>
</calcChain>
</file>

<file path=xl/sharedStrings.xml><?xml version="1.0" encoding="utf-8"?>
<sst xmlns="http://schemas.openxmlformats.org/spreadsheetml/2006/main" count="548" uniqueCount="241">
  <si>
    <t>STT</t>
  </si>
  <si>
    <t>Step number</t>
  </si>
  <si>
    <t>Truncate Table SHCLOG_SETT_IBFT</t>
  </si>
  <si>
    <t>Sql execute</t>
  </si>
  <si>
    <t>Describe</t>
  </si>
  <si>
    <t>truncate bảng đích</t>
  </si>
  <si>
    <t>100100100152</t>
  </si>
  <si>
    <t>100100201900</t>
  </si>
  <si>
    <t>Select Count(*)
From NP_EXEC_LOG
Where EXEC_DATE &gt; Trunc(Sysdate)
And STT = 100100100101 And EX_ERR = 0</t>
  </si>
  <si>
    <t>Kiểm tra và chờ có log này mới chạy tiếp</t>
  </si>
  <si>
    <t>100100300100</t>
  </si>
  <si>
    <t>Truncate Table ISOMESSAGE_TMP_TURN</t>
  </si>
  <si>
    <t>truncate bảng tạm chứa dữ liệu online</t>
  </si>
  <si>
    <t>100100300200</t>
  </si>
  <si>
    <t>INSERT INTO ISOMESSAGE_TMP_TURN
From IPSIBT20.ISOMESSAGE@NEW_IPSIBT</t>
  </si>
  <si>
    <t>1.stt_100100300200.sql</t>
  </si>
  <si>
    <t>INSERT INTO ISOMESSAGE_TMP_TURN
From QRREALTIME_BACKEND.V_APG10_TRANS@LINKACHTEST</t>
  </si>
  <si>
    <t>100100300202</t>
  </si>
  <si>
    <t>2.stt_100100300202.sql</t>
  </si>
  <si>
    <t>BEGIN GATHER_TABLE_FILL_DATA_DAILY('RPT','ISOMESSAGE_TMP_TURN'); END;</t>
  </si>
  <si>
    <t>Gather lại bảng tạm trên schema hiện tại (RPT)
3.GATHER_TABLE_FILL_DATA_DAILY.prc</t>
  </si>
  <si>
    <t>100100300205</t>
  </si>
  <si>
    <t>Truncate Table ISOMESSAGE_TMP_68_TO</t>
  </si>
  <si>
    <t>truncate bảng tạm chứa dữ liệu online timeout RC = 68</t>
  </si>
  <si>
    <t>100100300410</t>
  </si>
  <si>
    <t>100100300420</t>
  </si>
  <si>
    <t>4.stt_100100300420.sql</t>
  </si>
  <si>
    <t>Đẩy dữ liệu RESPONSE_CODE = 68 từ ISOMESSAGE_TMP_TURN sang ISOMESSAGE_TMP_68_TO</t>
  </si>
  <si>
    <t>100100300510</t>
  </si>
  <si>
    <t>begin GET_ISOMESSAGE_TMP_TURN();
end;</t>
  </si>
  <si>
    <t>Đẩy dữ liệu msgtype = 210 từ ISOMESSAGE_TMP_TURN vào SHCLOG_SETT_IBFT
5.GET_ISOMESSAGE_TMP_TURN.prc</t>
  </si>
  <si>
    <t>100100300517</t>
  </si>
  <si>
    <t>BEGIN GATHER_TABLE_FILL_DATA_DAILY('RPT','SHCLOG_SETT_IBFT'); END;</t>
  </si>
  <si>
    <t>Gather lại bảng tạm 
3.GATHER_TABLE_FILL_DATA_DAILY.prc</t>
  </si>
  <si>
    <t>BEGIN MERGE_SHC_SETT_IBFT_200(); END;</t>
  </si>
  <si>
    <t>100100300700</t>
  </si>
  <si>
    <t>Merge thêm dữ liệu msgtype = 200 từ ISOMESSAGE_TMP_TURN vào SHCLOG_SETT_IBFT
6.MERGE_SHC_SETT_IBFT_200.prc</t>
  </si>
  <si>
    <t>100100300710</t>
  </si>
  <si>
    <t>BEGIN UPDATE_TRANS_TGTT_20(1); END;</t>
  </si>
  <si>
    <t>Merge dữ liệu TGTT 2.0 vào SHCLOG_SETT_IBFT
7.UPDATE_TRANS_TGTT_20.prc</t>
  </si>
  <si>
    <t>100100400127</t>
  </si>
  <si>
    <t>Truncate Table TBL_PAYMENT</t>
  </si>
  <si>
    <t>truncate bảng tạm chứa dữ liệu truy vấn</t>
  </si>
  <si>
    <t>100100400128</t>
  </si>
  <si>
    <t>Insert Into TBL_PAYMENT
From IPSINQUIRY.TBL_PAYMENT@LINKACHTEST</t>
  </si>
  <si>
    <t>Insert dữ liệu truy vấn từ online
8.stt_100100400128.sql</t>
  </si>
  <si>
    <t>100100400129</t>
  </si>
  <si>
    <t xml:space="preserve">
9.stt_100100400129.sql</t>
  </si>
  <si>
    <t xml:space="preserve">Merge Into SHCLOG_SETT_IBFT
Using TBL_PAYMENT </t>
  </si>
  <si>
    <t>100100400134</t>
  </si>
  <si>
    <t>BEGIN NAPAS_SYNC_ECOM(1); END;</t>
  </si>
  <si>
    <t>Đồng bộ dữ liệu ECOM vào SHCLOG_SETT_IBFT
10.NAPAS_SYNC_ECOM.prc</t>
  </si>
  <si>
    <t>100100400140</t>
  </si>
  <si>
    <t>BEGIN PROCESS_RECONCILE_DATA_ACH_IBFT(1); END;</t>
  </si>
  <si>
    <t>Đồng bộ dữ liệu liên thông ACH
11.PROCESS_RECONCILE_DATA_ACH_IBFT.prc
12.GET_DATA_ACH_TO_IBFT.prc
13.PROCESS_ACH_DUPLICATE_TRAN.prc
14.UPDATE_ACH_RETURN_SAME_SESSION.prc
15.UPDATE_ACH_RECONCIL_DATA.prc
16.UPDATE_ACH_RECONCIL_RETURN.prc</t>
  </si>
  <si>
    <t>100100400149</t>
  </si>
  <si>
    <t>begin PROCESS_DATA_IBFT_20(sysdate-1);
    end;</t>
  </si>
  <si>
    <t>Đồng bộ dữ liệu liên thông IBFT 2.0
17.PROCESS_DATA_IBFT_20.prc</t>
  </si>
  <si>
    <t>100100400163</t>
  </si>
  <si>
    <t>BEGIN CHECK_BACKEND_DOUBLE(); END;</t>
  </si>
  <si>
    <t>Check trùng giao dịch trên SHCLOG_SETT_IBFT
18.CHECK_BACKEND_DOUBLE.prc</t>
  </si>
  <si>
    <t>100100400170</t>
  </si>
  <si>
    <t>19.stt_100100400170.sql</t>
  </si>
  <si>
    <t xml:space="preserve">Đánh số GD tính phí bậc thang: trường SEQUENCE_IN_MONTH trên SHCLOG_SETT_IBFT </t>
  </si>
  <si>
    <t>100100400180</t>
  </si>
  <si>
    <t>Xác định gói phí cho từng GD</t>
  </si>
  <si>
    <t>20.stt_100100400180.sql</t>
  </si>
  <si>
    <t>100100400200</t>
  </si>
  <si>
    <t>21.stt_100100400200.sql</t>
  </si>
  <si>
    <t>Update ISSUER_FE cho SHCLOG_SETT_IBFT</t>
  </si>
  <si>
    <t>100100400205</t>
  </si>
  <si>
    <t>Truncate Table ZEN_FEE_VALUE_IBFT</t>
  </si>
  <si>
    <t>truncate bảng tính phí GD IBFT</t>
  </si>
  <si>
    <t>100100400210</t>
  </si>
  <si>
    <t>100100400215</t>
  </si>
  <si>
    <t>100100400220</t>
  </si>
  <si>
    <t>100100400225</t>
  </si>
  <si>
    <t>100100400230</t>
  </si>
  <si>
    <t>CAL FEE theo MERCHANT_TYPE</t>
  </si>
  <si>
    <t>CAL FEE theo ISSUER</t>
  </si>
  <si>
    <t>22.stt_100100400210.sql</t>
  </si>
  <si>
    <t>23.stt_100100400215.sql</t>
  </si>
  <si>
    <t>CAL FEE theo PCODE
Begin ZEN_FEE_VALUE_PCODE_LOCAL_IBFT('07/09/2025'); End;</t>
  </si>
  <si>
    <t>24.ZEN_FEE_VALUE_PCODE_LOCAL_IBFT.prc</t>
  </si>
  <si>
    <t>CAL FEE theo ACQUIRER</t>
  </si>
  <si>
    <t>25.stt_100100400225.sql</t>
  </si>
  <si>
    <t>26.stt_100100400230.sql</t>
  </si>
  <si>
    <t>CAL FEE theo CURRENCY_CODE</t>
  </si>
  <si>
    <t>100100400235</t>
  </si>
  <si>
    <t>Truncate Table ZEN_CONFIG_FEE_IBFT</t>
  </si>
  <si>
    <t>truncate bảng tạm tính phí</t>
  </si>
  <si>
    <t>100100400240</t>
  </si>
  <si>
    <t>100100400245</t>
  </si>
  <si>
    <t>Begin MERGE_FEE_KEY_TO_SHCLOG_SETT_IBFT('07/09/2025'); End;</t>
  </si>
  <si>
    <t>Insert Into ZEN_CONFIG_FEE_IBFT
From ZEN_FEE_VALUE_IBFT</t>
  </si>
  <si>
    <t>Map FEE_KEY vào bảng SHCLOG_SETT_IBFT
28.MERGE_FEE_KEY_TO_SHCLOG_SETT_IBFT.prc</t>
  </si>
  <si>
    <t>100100400255</t>
  </si>
  <si>
    <t>Begin NAPAS_CAL_FEE_LOCAL_IBFT('07/09/2025'); End;</t>
  </si>
  <si>
    <t>Điền phí tương ứng vào từng GD
29.NAPAS_CAL_FEE_LOCAL_IBFT.prc</t>
  </si>
  <si>
    <t>100100800425</t>
  </si>
  <si>
    <t>Begin CHECK_SPEC_CHAR_IBFT(); End;</t>
  </si>
  <si>
    <t>100100800430</t>
  </si>
  <si>
    <t>Begin CHECK_TC_NULL(); End;</t>
  </si>
  <si>
    <t>Kiểm tra GD có kí tự đặc biệt
30.CHECK_SPEC_CHAR_IBFT.prc</t>
  </si>
  <si>
    <t>Kiểm tra GD không xác định chiều CK
31.CHECK_TC_NULL.prc</t>
  </si>
  <si>
    <t>100100800445</t>
  </si>
  <si>
    <t>Begin NAPAS_SHC_TMP_DOMESTIC_IBFT('07/09/2025','07/09/2025' ,'sondt', 0); End;</t>
  </si>
  <si>
    <t>100100800450</t>
  </si>
  <si>
    <t>Begin NAPAS_MASTER_VIEW_DOMESTIC_IBFT('07/09/2025','07/09/2025', 'sondt'); End;</t>
  </si>
  <si>
    <t>Tổng hợp dữ liệu điều chỉnh phiên hiện tại vào SHCLOG_SETT_IBFT_ADJUST
32.NAPAS_SHC_TMP_DOMESTIC_IBFT.prc</t>
  </si>
  <si>
    <t>Tổng hợp dữ liệu chi tiết thành dữ liệu báo cáo tổng hợp 
33.NAPAS_MASTER_VIEW_DOMESTIC_IBFT.prc</t>
  </si>
  <si>
    <t>SEQ_NO</t>
  </si>
  <si>
    <t>Y</t>
  </si>
  <si>
    <t>NUMBER (18)</t>
  </si>
  <si>
    <t>None</t>
  </si>
  <si>
    <t>MTI</t>
  </si>
  <si>
    <t>1, 1</t>
  </si>
  <si>
    <t>VARCHAR2 (12 Byte)</t>
  </si>
  <si>
    <t>Frequency</t>
  </si>
  <si>
    <t>CARD_NO</t>
  </si>
  <si>
    <t>VARCHAR2 (57 Byte)</t>
  </si>
  <si>
    <t>Hybrid</t>
  </si>
  <si>
    <t>PROC_CODE</t>
  </si>
  <si>
    <t>VARCHAR2 (18 Byte)</t>
  </si>
  <si>
    <t>ORIGINAL_DATE</t>
  </si>
  <si>
    <t>VARCHAR2 (30 Byte)</t>
  </si>
  <si>
    <t>TRACE_NO</t>
  </si>
  <si>
    <t>REF_NO</t>
  </si>
  <si>
    <t>VARCHAR2 (36 Byte)</t>
  </si>
  <si>
    <t>ACQ_ID</t>
  </si>
  <si>
    <t>VARCHAR2 (33 Byte)</t>
  </si>
  <si>
    <t>ISS_ID</t>
  </si>
  <si>
    <t>APPROVAL_CODE</t>
  </si>
  <si>
    <t>RESPONSE_CODE</t>
  </si>
  <si>
    <t>VARCHAR2 (9 Byte)</t>
  </si>
  <si>
    <t>TERM_ID</t>
  </si>
  <si>
    <t>VARCHAR2 (24 Byte)</t>
  </si>
  <si>
    <t>ORIGINAL_DATA</t>
  </si>
  <si>
    <t>VARCHAR2 (4000 Byte)</t>
  </si>
  <si>
    <t>REVERSED</t>
  </si>
  <si>
    <t>VARCHAR2 (3 Byte)</t>
  </si>
  <si>
    <t>TNX_STAMP</t>
  </si>
  <si>
    <t>DATE</t>
  </si>
  <si>
    <t>PACKAGER</t>
  </si>
  <si>
    <t>VARCHAR2 (300 Byte)</t>
  </si>
  <si>
    <t>AMOUNT</t>
  </si>
  <si>
    <t>NUMBER (15)</t>
  </si>
  <si>
    <t>ACCOUNT_NO</t>
  </si>
  <si>
    <t>VARCHAR2 (69 Byte)</t>
  </si>
  <si>
    <t>LOCAL_TIME</t>
  </si>
  <si>
    <t>LOCAL_DATE</t>
  </si>
  <si>
    <t>SETTLE_DATE</t>
  </si>
  <si>
    <t>MCC</t>
  </si>
  <si>
    <t>CURRENCY_CODE</t>
  </si>
  <si>
    <t>DEST_ACCOUNT</t>
  </si>
  <si>
    <t>RECONCILE_TIME</t>
  </si>
  <si>
    <t>TRANX_DATE</t>
  </si>
  <si>
    <t>ADD_INFO</t>
  </si>
  <si>
    <t>VARCHAR2 (765 Byte)</t>
  </si>
  <si>
    <t>SERVICE_CODE</t>
  </si>
  <si>
    <t>VARCHAR2 (90 Byte)</t>
  </si>
  <si>
    <t>VAS_INFO</t>
  </si>
  <si>
    <t>VARCHAR2 (600 Byte)</t>
  </si>
  <si>
    <t>BEN_ID</t>
  </si>
  <si>
    <t>Top-Frequency</t>
  </si>
  <si>
    <t>IBFT_INFO</t>
  </si>
  <si>
    <t>VARCHAR2 (999 Byte)</t>
  </si>
  <si>
    <t>AMOUNT_SETTLEMENT</t>
  </si>
  <si>
    <t>AMOUNT_CARDHOLDER</t>
  </si>
  <si>
    <t>CURRENCY_CODE_SETTLEMENT</t>
  </si>
  <si>
    <t>CURRENCY_CODE_CARDHOLDER</t>
  </si>
  <si>
    <t>CONVERSION_RATE_SETTLEMENT</t>
  </si>
  <si>
    <t>VARCHAR2 (8 Byte)</t>
  </si>
  <si>
    <t>CONVERSION_RATE_CARDHOLDER</t>
  </si>
  <si>
    <t>USER_DEFINE</t>
  </si>
  <si>
    <t>VARCHAR2 (60 Byte)</t>
  </si>
  <si>
    <t>TRANX_REF</t>
  </si>
  <si>
    <t>VARCHAR2 (16 Byte)</t>
  </si>
  <si>
    <t>ACQ_INST_COUNTRY_CODE</t>
  </si>
  <si>
    <t>POS_ENTRY_MODE</t>
  </si>
  <si>
    <t>VARCHAR2 (6 Byte)</t>
  </si>
  <si>
    <t>POS_CONDITION_CODE</t>
  </si>
  <si>
    <t>CARD_ACCEPT_ID_CODE</t>
  </si>
  <si>
    <t>VARCHAR2 (15 Byte)</t>
  </si>
  <si>
    <t>CARD_ACCEPT_NAME_LOCATION</t>
  </si>
  <si>
    <t>VARCHAR2 (40 Byte)</t>
  </si>
  <si>
    <t>SETTLEMENT_CODE</t>
  </si>
  <si>
    <t>NUMBER (1)</t>
  </si>
  <si>
    <t>PAYMENT_CODE</t>
  </si>
  <si>
    <t>NUMBER (2)</t>
  </si>
  <si>
    <t>INFO_HOLDER_BENECIARY</t>
  </si>
  <si>
    <t>VARCHAR2 (100 Byte)</t>
  </si>
  <si>
    <t>RECORD_DATA</t>
  </si>
  <si>
    <t>ADD_RECORD_DATA</t>
  </si>
  <si>
    <t>REVERSED123</t>
  </si>
  <si>
    <t>REVERSED124</t>
  </si>
  <si>
    <t>REVERSED125</t>
  </si>
  <si>
    <t>MESSAGE_NUMBER</t>
  </si>
  <si>
    <t>NUMBER (4)</t>
  </si>
  <si>
    <t>LAST_MESSAGE_NUMBER</t>
  </si>
  <si>
    <t>N</t>
  </si>
  <si>
    <t>VARCHAR2 (66 Byte)</t>
  </si>
  <si>
    <t>CHAR (6 Byte)</t>
  </si>
  <si>
    <t>SETTLE_DATE_TIME</t>
  </si>
  <si>
    <t>Tên bang</t>
  </si>
  <si>
    <t>Mô tả</t>
  </si>
  <si>
    <t>done dev</t>
  </si>
  <si>
    <t>Bỏ theo thóng nhất với napas ngày 17/9/2025</t>
  </si>
  <si>
    <t>Không cần làm với ibft</t>
  </si>
  <si>
    <t>Tổng hợp dữ liệu FEE_KEY theo bộ key ACQUIRER-ISSUER-PCODE-MERCHANT_TYPE-CURRENCY_CODE từ 5 bước phía trên 27.stt_100100400240.sl</t>
  </si>
  <si>
    <t>draft dev</t>
  </si>
  <si>
    <t>done  dev and test</t>
  </si>
  <si>
    <t>Bỏ qua</t>
  </si>
  <si>
    <t>Done dev and test</t>
  </si>
  <si>
    <t>Trang thai dev</t>
  </si>
  <si>
    <t>Trang thai kiem thu</t>
  </si>
  <si>
    <t>Done</t>
  </si>
  <si>
    <t>Chưa có điểm dữ liệu kiểm thử</t>
  </si>
  <si>
    <t>Done dev</t>
  </si>
  <si>
    <t>Thu nghiem voi du lieu nay 09/09 khong co giao dich timeout</t>
  </si>
  <si>
    <t>vn.napas.webrp.database.repo.sql.ShclogSettIbftSqlBatch</t>
  </si>
  <si>
    <t>JAVA Class</t>
  </si>
  <si>
    <t>vn.napas.webrp.database.repo.store.Proc_CHECK_BACKEND_DOUBLE</t>
  </si>
  <si>
    <t>vn.napas.webrp.database.repo.sql.ZenFeeValueIbftBatch</t>
  </si>
  <si>
    <t>vn.napas.webrp.database.repo.store.Proc_ZenFeeValuePcodeLocalIbft</t>
  </si>
  <si>
    <t>vn.napas.webrp.database.repo.store.Proc_NapasCalFeeLocalIbft</t>
  </si>
  <si>
    <t>vn.napas.webrp.database.repo.store.Proc_MergeFeeKeyToShclogSettIbft</t>
  </si>
  <si>
    <t>vn.napas.webrp.database.repo.store.Proc_CHECK_SPEC_CHAR_IBFT</t>
  </si>
  <si>
    <t>vn.napas.webrp.database.repo.store.Proc_CHECK_TC_NULL</t>
  </si>
  <si>
    <t>vn.napas.webrp.database.repo.store.Proc_GET_ISOMESSAGE_TMP_TURN</t>
  </si>
  <si>
    <t>done dev and test ZEN_CONFIG_FEE_IBFT can kiem tra lai bang dang khong co du lieu</t>
  </si>
  <si>
    <t>done dev amd unit test (can check lai FEE_KEY)</t>
  </si>
  <si>
    <t>SHCLOG_SETT_IBFT_ADJUST</t>
  </si>
  <si>
    <t>SYS_TBLPARAMETERS</t>
  </si>
  <si>
    <t>NAPAS_SHC_TMP_DOMESTIC_IBFT</t>
  </si>
  <si>
    <t>Ten bang</t>
  </si>
  <si>
    <t>IPSIBT20.ISOMESSAGE@NEW_IPSIBT</t>
  </si>
  <si>
    <t>QRREALTIME_BACKEND.V_APG10_TRANS@LINKACHTEST</t>
  </si>
  <si>
    <t>IPSINQUIRY.TBL_PAYMENT@LINKACHTEST</t>
  </si>
  <si>
    <t>GET_LIQUIDITY_BANK</t>
  </si>
  <si>
    <t>Thay the cho function GET_LIQUIDITY_BANK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</si>
</sst>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rgb="FF2A00FF"/>
      <name val="Consolas"/>
      <family val="3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IPSINQUIRY.TBL_PAYMENT@LINKACHTEST" TargetMode="External"/><Relationship Id="rId1" Type="http://schemas.openxmlformats.org/officeDocument/2006/relationships/hyperlink" Target="mailto:IPSIBT20.ISOMESSAGE@NEW_IPSIB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B2E8B-2EB7-4402-914C-268AFB94ABDC}">
  <dimension ref="A1:G37"/>
  <sheetViews>
    <sheetView topLeftCell="B19" workbookViewId="0">
      <selection activeCell="E34" sqref="E34"/>
    </sheetView>
  </sheetViews>
  <sheetFormatPr defaultRowHeight="15" x14ac:dyDescent="0.25"/>
  <cols>
    <col min="1" max="1" width="4" style="4" bestFit="1" customWidth="1"/>
    <col min="2" max="2" width="17.140625" style="2" customWidth="1"/>
    <col min="3" max="3" width="74.85546875" style="1" customWidth="1"/>
    <col min="4" max="4" width="86.140625" style="1" customWidth="1"/>
    <col min="5" max="5" width="29.140625" style="1" customWidth="1"/>
    <col min="6" max="6" width="28.42578125" style="1" customWidth="1"/>
    <col min="7" max="7" width="53.42578125" style="1" bestFit="1" customWidth="1"/>
    <col min="8" max="16384" width="9.140625" style="1"/>
  </cols>
  <sheetData>
    <row r="1" spans="1:7" x14ac:dyDescent="0.25">
      <c r="A1" s="5" t="s">
        <v>0</v>
      </c>
      <c r="B1" s="6" t="s">
        <v>1</v>
      </c>
      <c r="C1" s="7" t="s">
        <v>3</v>
      </c>
      <c r="D1" s="7" t="s">
        <v>4</v>
      </c>
      <c r="E1" s="1" t="s">
        <v>214</v>
      </c>
      <c r="F1" s="1" t="s">
        <v>215</v>
      </c>
      <c r="G1" s="1" t="s">
        <v>221</v>
      </c>
    </row>
    <row r="2" spans="1:7" s="15" customFormat="1" x14ac:dyDescent="0.25">
      <c r="A2" s="12">
        <v>1</v>
      </c>
      <c r="B2" s="13" t="s">
        <v>6</v>
      </c>
      <c r="C2" s="14" t="s">
        <v>2</v>
      </c>
      <c r="D2" s="14" t="s">
        <v>5</v>
      </c>
      <c r="E2" s="15" t="s">
        <v>211</v>
      </c>
      <c r="F2" s="15" t="s">
        <v>216</v>
      </c>
    </row>
    <row r="3" spans="1:7" s="15" customFormat="1" ht="60" x14ac:dyDescent="0.25">
      <c r="A3" s="12">
        <f>A2+1</f>
        <v>2</v>
      </c>
      <c r="B3" s="13" t="s">
        <v>7</v>
      </c>
      <c r="C3" s="16" t="s">
        <v>8</v>
      </c>
      <c r="D3" s="14" t="s">
        <v>9</v>
      </c>
      <c r="E3" s="15" t="s">
        <v>212</v>
      </c>
      <c r="F3" s="15" t="s">
        <v>216</v>
      </c>
    </row>
    <row r="4" spans="1:7" s="15" customFormat="1" x14ac:dyDescent="0.25">
      <c r="A4" s="12">
        <f t="shared" ref="A4:A37" si="0">A3+1</f>
        <v>3</v>
      </c>
      <c r="B4" s="13" t="s">
        <v>10</v>
      </c>
      <c r="C4" s="14" t="s">
        <v>11</v>
      </c>
      <c r="D4" s="14" t="s">
        <v>12</v>
      </c>
      <c r="E4" s="15" t="s">
        <v>213</v>
      </c>
      <c r="F4" s="15" t="s">
        <v>216</v>
      </c>
    </row>
    <row r="5" spans="1:7" s="15" customFormat="1" ht="30" x14ac:dyDescent="0.25">
      <c r="A5" s="12">
        <f t="shared" si="0"/>
        <v>4</v>
      </c>
      <c r="B5" s="13" t="s">
        <v>13</v>
      </c>
      <c r="C5" s="16" t="s">
        <v>14</v>
      </c>
      <c r="D5" s="14" t="s">
        <v>15</v>
      </c>
      <c r="E5" s="15" t="s">
        <v>213</v>
      </c>
      <c r="F5" s="15" t="s">
        <v>217</v>
      </c>
    </row>
    <row r="6" spans="1:7" s="15" customFormat="1" ht="30" x14ac:dyDescent="0.25">
      <c r="A6" s="12">
        <f t="shared" si="0"/>
        <v>5</v>
      </c>
      <c r="B6" s="13" t="s">
        <v>17</v>
      </c>
      <c r="C6" s="16" t="s">
        <v>16</v>
      </c>
      <c r="D6" s="14" t="s">
        <v>18</v>
      </c>
      <c r="E6" s="15" t="s">
        <v>218</v>
      </c>
    </row>
    <row r="7" spans="1:7" s="15" customFormat="1" ht="30" x14ac:dyDescent="0.25">
      <c r="A7" s="12">
        <f t="shared" si="0"/>
        <v>6</v>
      </c>
      <c r="B7" s="13" t="s">
        <v>21</v>
      </c>
      <c r="C7" s="14" t="s">
        <v>19</v>
      </c>
      <c r="D7" s="16" t="s">
        <v>20</v>
      </c>
      <c r="E7" s="15" t="s">
        <v>213</v>
      </c>
    </row>
    <row r="8" spans="1:7" s="15" customFormat="1" x14ac:dyDescent="0.25">
      <c r="A8" s="12">
        <f t="shared" si="0"/>
        <v>7</v>
      </c>
      <c r="B8" s="13" t="s">
        <v>24</v>
      </c>
      <c r="C8" s="14" t="s">
        <v>22</v>
      </c>
      <c r="D8" s="14" t="s">
        <v>23</v>
      </c>
      <c r="E8" s="15" t="s">
        <v>213</v>
      </c>
    </row>
    <row r="9" spans="1:7" s="15" customFormat="1" x14ac:dyDescent="0.25">
      <c r="A9" s="12">
        <f t="shared" si="0"/>
        <v>8</v>
      </c>
      <c r="B9" s="13" t="s">
        <v>25</v>
      </c>
      <c r="C9" s="14" t="s">
        <v>27</v>
      </c>
      <c r="D9" s="14" t="s">
        <v>26</v>
      </c>
      <c r="E9" s="15" t="s">
        <v>218</v>
      </c>
      <c r="F9" s="15" t="s">
        <v>219</v>
      </c>
    </row>
    <row r="10" spans="1:7" s="15" customFormat="1" ht="30" x14ac:dyDescent="0.25">
      <c r="A10" s="12">
        <f t="shared" si="0"/>
        <v>9</v>
      </c>
      <c r="B10" s="13" t="s">
        <v>28</v>
      </c>
      <c r="C10" s="16" t="s">
        <v>29</v>
      </c>
      <c r="D10" s="16" t="s">
        <v>30</v>
      </c>
      <c r="E10" s="15" t="s">
        <v>218</v>
      </c>
      <c r="G10" s="15" t="s">
        <v>229</v>
      </c>
    </row>
    <row r="11" spans="1:7" s="15" customFormat="1" ht="30" x14ac:dyDescent="0.25">
      <c r="A11" s="12">
        <f t="shared" si="0"/>
        <v>10</v>
      </c>
      <c r="B11" s="13" t="s">
        <v>31</v>
      </c>
      <c r="C11" s="14" t="s">
        <v>32</v>
      </c>
      <c r="D11" s="16" t="s">
        <v>33</v>
      </c>
      <c r="E11" s="15" t="s">
        <v>213</v>
      </c>
    </row>
    <row r="12" spans="1:7" s="15" customFormat="1" ht="30" x14ac:dyDescent="0.25">
      <c r="A12" s="12">
        <f t="shared" si="0"/>
        <v>11</v>
      </c>
      <c r="B12" s="13" t="s">
        <v>35</v>
      </c>
      <c r="C12" s="14" t="s">
        <v>34</v>
      </c>
      <c r="D12" s="16" t="s">
        <v>36</v>
      </c>
      <c r="E12" s="15" t="s">
        <v>206</v>
      </c>
    </row>
    <row r="13" spans="1:7" s="15" customFormat="1" ht="30" x14ac:dyDescent="0.25">
      <c r="A13" s="12">
        <f t="shared" si="0"/>
        <v>12</v>
      </c>
      <c r="B13" s="13" t="s">
        <v>37</v>
      </c>
      <c r="C13" s="14" t="s">
        <v>38</v>
      </c>
      <c r="D13" s="16" t="s">
        <v>39</v>
      </c>
      <c r="E13" s="15" t="s">
        <v>207</v>
      </c>
    </row>
    <row r="14" spans="1:7" x14ac:dyDescent="0.25">
      <c r="A14" s="8">
        <f t="shared" si="0"/>
        <v>13</v>
      </c>
      <c r="B14" s="9" t="s">
        <v>40</v>
      </c>
      <c r="C14" s="10" t="s">
        <v>41</v>
      </c>
      <c r="D14" s="10" t="s">
        <v>42</v>
      </c>
      <c r="E14" s="1" t="s">
        <v>208</v>
      </c>
    </row>
    <row r="15" spans="1:7" ht="30" x14ac:dyDescent="0.25">
      <c r="A15" s="8">
        <f t="shared" si="0"/>
        <v>14</v>
      </c>
      <c r="B15" s="9" t="s">
        <v>43</v>
      </c>
      <c r="C15" s="11" t="s">
        <v>44</v>
      </c>
      <c r="D15" s="11" t="s">
        <v>45</v>
      </c>
      <c r="E15" s="1" t="s">
        <v>208</v>
      </c>
    </row>
    <row r="16" spans="1:7" ht="30" x14ac:dyDescent="0.25">
      <c r="A16" s="8">
        <f t="shared" si="0"/>
        <v>15</v>
      </c>
      <c r="B16" s="9" t="s">
        <v>46</v>
      </c>
      <c r="C16" s="11" t="s">
        <v>48</v>
      </c>
      <c r="D16" s="11" t="s">
        <v>47</v>
      </c>
      <c r="E16" s="1" t="s">
        <v>208</v>
      </c>
    </row>
    <row r="17" spans="1:7" ht="30" x14ac:dyDescent="0.25">
      <c r="A17" s="8">
        <f t="shared" si="0"/>
        <v>16</v>
      </c>
      <c r="B17" s="9" t="s">
        <v>49</v>
      </c>
      <c r="C17" s="10" t="s">
        <v>50</v>
      </c>
      <c r="D17" s="11" t="s">
        <v>51</v>
      </c>
      <c r="E17" s="1" t="s">
        <v>208</v>
      </c>
    </row>
    <row r="18" spans="1:7" ht="105" x14ac:dyDescent="0.25">
      <c r="A18" s="8">
        <f t="shared" si="0"/>
        <v>17</v>
      </c>
      <c r="B18" s="9" t="s">
        <v>52</v>
      </c>
      <c r="C18" s="10" t="s">
        <v>53</v>
      </c>
      <c r="D18" s="11" t="s">
        <v>54</v>
      </c>
      <c r="E18" s="1" t="s">
        <v>208</v>
      </c>
    </row>
    <row r="19" spans="1:7" ht="30" x14ac:dyDescent="0.25">
      <c r="A19" s="8">
        <f t="shared" si="0"/>
        <v>18</v>
      </c>
      <c r="B19" s="9" t="s">
        <v>55</v>
      </c>
      <c r="C19" s="11" t="s">
        <v>56</v>
      </c>
      <c r="D19" s="11" t="s">
        <v>57</v>
      </c>
      <c r="E19" s="1" t="s">
        <v>208</v>
      </c>
    </row>
    <row r="20" spans="1:7" s="15" customFormat="1" ht="30" x14ac:dyDescent="0.25">
      <c r="A20" s="12">
        <f t="shared" si="0"/>
        <v>19</v>
      </c>
      <c r="B20" s="13" t="s">
        <v>58</v>
      </c>
      <c r="C20" s="14" t="s">
        <v>59</v>
      </c>
      <c r="D20" s="16" t="s">
        <v>60</v>
      </c>
      <c r="E20" s="15" t="s">
        <v>213</v>
      </c>
      <c r="G20" s="15" t="s">
        <v>222</v>
      </c>
    </row>
    <row r="21" spans="1:7" s="15" customFormat="1" ht="30" x14ac:dyDescent="0.25">
      <c r="A21" s="12">
        <f t="shared" si="0"/>
        <v>20</v>
      </c>
      <c r="B21" s="13" t="s">
        <v>61</v>
      </c>
      <c r="C21" s="16" t="s">
        <v>63</v>
      </c>
      <c r="D21" s="14" t="s">
        <v>62</v>
      </c>
      <c r="E21" s="15" t="s">
        <v>213</v>
      </c>
      <c r="G21" s="15" t="s">
        <v>220</v>
      </c>
    </row>
    <row r="22" spans="1:7" s="15" customFormat="1" x14ac:dyDescent="0.25">
      <c r="A22" s="12">
        <f t="shared" si="0"/>
        <v>21</v>
      </c>
      <c r="B22" s="13" t="s">
        <v>64</v>
      </c>
      <c r="C22" s="14" t="s">
        <v>65</v>
      </c>
      <c r="D22" s="14" t="s">
        <v>66</v>
      </c>
      <c r="E22" s="15" t="s">
        <v>213</v>
      </c>
      <c r="G22" s="15" t="s">
        <v>220</v>
      </c>
    </row>
    <row r="23" spans="1:7" s="15" customFormat="1" x14ac:dyDescent="0.25">
      <c r="A23" s="12">
        <f t="shared" si="0"/>
        <v>22</v>
      </c>
      <c r="B23" s="13" t="s">
        <v>67</v>
      </c>
      <c r="C23" s="14" t="s">
        <v>69</v>
      </c>
      <c r="D23" s="14" t="s">
        <v>68</v>
      </c>
      <c r="E23" s="15" t="s">
        <v>213</v>
      </c>
      <c r="G23" s="15" t="s">
        <v>220</v>
      </c>
    </row>
    <row r="24" spans="1:7" s="15" customFormat="1" x14ac:dyDescent="0.25">
      <c r="A24" s="12">
        <f t="shared" si="0"/>
        <v>23</v>
      </c>
      <c r="B24" s="13" t="s">
        <v>70</v>
      </c>
      <c r="C24" s="14" t="s">
        <v>71</v>
      </c>
      <c r="D24" s="14" t="s">
        <v>72</v>
      </c>
      <c r="E24" s="15" t="s">
        <v>213</v>
      </c>
    </row>
    <row r="25" spans="1:7" s="15" customFormat="1" x14ac:dyDescent="0.25">
      <c r="A25" s="12">
        <f t="shared" si="0"/>
        <v>24</v>
      </c>
      <c r="B25" s="13" t="s">
        <v>73</v>
      </c>
      <c r="C25" s="14" t="s">
        <v>84</v>
      </c>
      <c r="D25" s="14" t="s">
        <v>80</v>
      </c>
      <c r="E25" s="15" t="s">
        <v>213</v>
      </c>
      <c r="G25" s="15" t="s">
        <v>223</v>
      </c>
    </row>
    <row r="26" spans="1:7" s="15" customFormat="1" x14ac:dyDescent="0.25">
      <c r="A26" s="12">
        <f t="shared" si="0"/>
        <v>25</v>
      </c>
      <c r="B26" s="13" t="s">
        <v>74</v>
      </c>
      <c r="C26" s="14" t="s">
        <v>79</v>
      </c>
      <c r="D26" s="14" t="s">
        <v>81</v>
      </c>
      <c r="E26" s="15" t="s">
        <v>213</v>
      </c>
      <c r="G26" s="15" t="s">
        <v>223</v>
      </c>
    </row>
    <row r="27" spans="1:7" s="15" customFormat="1" ht="30" x14ac:dyDescent="0.25">
      <c r="A27" s="12">
        <f t="shared" si="0"/>
        <v>26</v>
      </c>
      <c r="B27" s="13" t="s">
        <v>75</v>
      </c>
      <c r="C27" s="16" t="s">
        <v>82</v>
      </c>
      <c r="D27" s="14" t="s">
        <v>83</v>
      </c>
      <c r="E27" s="15" t="s">
        <v>213</v>
      </c>
      <c r="G27" s="15" t="s">
        <v>224</v>
      </c>
    </row>
    <row r="28" spans="1:7" s="15" customFormat="1" x14ac:dyDescent="0.25">
      <c r="A28" s="12">
        <f t="shared" si="0"/>
        <v>27</v>
      </c>
      <c r="B28" s="13" t="s">
        <v>76</v>
      </c>
      <c r="C28" s="14" t="s">
        <v>78</v>
      </c>
      <c r="D28" s="14" t="s">
        <v>85</v>
      </c>
      <c r="E28" s="15" t="s">
        <v>213</v>
      </c>
      <c r="G28" s="15" t="s">
        <v>223</v>
      </c>
    </row>
    <row r="29" spans="1:7" s="15" customFormat="1" x14ac:dyDescent="0.25">
      <c r="A29" s="12">
        <f t="shared" si="0"/>
        <v>28</v>
      </c>
      <c r="B29" s="13" t="s">
        <v>77</v>
      </c>
      <c r="C29" s="14" t="s">
        <v>87</v>
      </c>
      <c r="D29" s="14" t="s">
        <v>86</v>
      </c>
      <c r="E29" s="15" t="s">
        <v>213</v>
      </c>
      <c r="G29" s="15" t="s">
        <v>223</v>
      </c>
    </row>
    <row r="30" spans="1:7" s="15" customFormat="1" x14ac:dyDescent="0.25">
      <c r="A30" s="12">
        <f t="shared" si="0"/>
        <v>29</v>
      </c>
      <c r="B30" s="13" t="s">
        <v>88</v>
      </c>
      <c r="C30" s="14" t="s">
        <v>89</v>
      </c>
      <c r="D30" s="14" t="s">
        <v>90</v>
      </c>
    </row>
    <row r="31" spans="1:7" s="15" customFormat="1" ht="30" x14ac:dyDescent="0.25">
      <c r="A31" s="12">
        <f t="shared" si="0"/>
        <v>30</v>
      </c>
      <c r="B31" s="13" t="s">
        <v>91</v>
      </c>
      <c r="C31" s="16" t="s">
        <v>94</v>
      </c>
      <c r="D31" s="14" t="s">
        <v>209</v>
      </c>
      <c r="E31" s="15" t="s">
        <v>213</v>
      </c>
      <c r="G31" s="15" t="s">
        <v>223</v>
      </c>
    </row>
    <row r="32" spans="1:7" s="15" customFormat="1" ht="30" x14ac:dyDescent="0.25">
      <c r="A32" s="12">
        <f t="shared" si="0"/>
        <v>31</v>
      </c>
      <c r="B32" s="13" t="s">
        <v>92</v>
      </c>
      <c r="C32" s="14" t="s">
        <v>93</v>
      </c>
      <c r="D32" s="16" t="s">
        <v>95</v>
      </c>
      <c r="E32" s="15" t="s">
        <v>230</v>
      </c>
      <c r="G32" s="15" t="s">
        <v>226</v>
      </c>
    </row>
    <row r="33" spans="1:7" s="15" customFormat="1" ht="30" x14ac:dyDescent="0.25">
      <c r="A33" s="12">
        <f t="shared" si="0"/>
        <v>32</v>
      </c>
      <c r="B33" s="13" t="s">
        <v>96</v>
      </c>
      <c r="C33" s="14" t="s">
        <v>97</v>
      </c>
      <c r="D33" s="16" t="s">
        <v>98</v>
      </c>
      <c r="E33" s="15" t="s">
        <v>231</v>
      </c>
      <c r="G33" s="15" t="s">
        <v>225</v>
      </c>
    </row>
    <row r="34" spans="1:7" s="15" customFormat="1" ht="30" x14ac:dyDescent="0.25">
      <c r="A34" s="12">
        <f t="shared" si="0"/>
        <v>33</v>
      </c>
      <c r="B34" s="13" t="s">
        <v>99</v>
      </c>
      <c r="C34" s="14" t="s">
        <v>100</v>
      </c>
      <c r="D34" s="16" t="s">
        <v>103</v>
      </c>
      <c r="E34" s="15" t="s">
        <v>206</v>
      </c>
      <c r="G34" s="15" t="s">
        <v>227</v>
      </c>
    </row>
    <row r="35" spans="1:7" s="15" customFormat="1" ht="30" x14ac:dyDescent="0.25">
      <c r="A35" s="12">
        <f t="shared" si="0"/>
        <v>34</v>
      </c>
      <c r="B35" s="13" t="s">
        <v>101</v>
      </c>
      <c r="C35" s="14" t="s">
        <v>102</v>
      </c>
      <c r="D35" s="16" t="s">
        <v>104</v>
      </c>
      <c r="E35" s="15" t="s">
        <v>206</v>
      </c>
      <c r="G35" s="15" t="s">
        <v>228</v>
      </c>
    </row>
    <row r="36" spans="1:7" s="15" customFormat="1" ht="30" x14ac:dyDescent="0.25">
      <c r="A36" s="12">
        <f t="shared" si="0"/>
        <v>35</v>
      </c>
      <c r="B36" s="13" t="s">
        <v>105</v>
      </c>
      <c r="C36" s="14" t="s">
        <v>106</v>
      </c>
      <c r="D36" s="16" t="s">
        <v>109</v>
      </c>
      <c r="E36" s="15" t="s">
        <v>210</v>
      </c>
    </row>
    <row r="37" spans="1:7" s="15" customFormat="1" ht="30" x14ac:dyDescent="0.25">
      <c r="A37" s="12">
        <f t="shared" si="0"/>
        <v>36</v>
      </c>
      <c r="B37" s="13" t="s">
        <v>107</v>
      </c>
      <c r="C37" s="14" t="s">
        <v>108</v>
      </c>
      <c r="D37" s="16" t="s">
        <v>110</v>
      </c>
      <c r="E37" s="15" t="s">
        <v>210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60F7-3624-4670-8A51-33F3E04EAAD1}">
  <dimension ref="A1:B7"/>
  <sheetViews>
    <sheetView tabSelected="1" workbookViewId="0">
      <selection activeCell="B8" sqref="B8"/>
    </sheetView>
  </sheetViews>
  <sheetFormatPr defaultRowHeight="15" x14ac:dyDescent="0.25"/>
  <cols>
    <col min="1" max="1" width="23.140625" bestFit="1" customWidth="1"/>
  </cols>
  <sheetData>
    <row r="1" spans="1:2" x14ac:dyDescent="0.25">
      <c r="A1" t="s">
        <v>204</v>
      </c>
      <c r="B1" t="s">
        <v>205</v>
      </c>
    </row>
    <row r="4" spans="1:2" x14ac:dyDescent="0.25">
      <c r="A4" t="s">
        <v>232</v>
      </c>
    </row>
    <row r="5" spans="1:2" x14ac:dyDescent="0.25">
      <c r="A5" s="17" t="s">
        <v>233</v>
      </c>
    </row>
    <row r="6" spans="1:2" x14ac:dyDescent="0.25">
      <c r="A6" s="17" t="s">
        <v>234</v>
      </c>
    </row>
    <row r="7" spans="1:2" x14ac:dyDescent="0.25">
      <c r="A7" t="s">
        <v>239</v>
      </c>
      <c r="B7" t="s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1D88C-D4CC-4225-AD79-A057D1AC8417}">
  <dimension ref="A1:A4"/>
  <sheetViews>
    <sheetView workbookViewId="0">
      <selection activeCell="C16" sqref="C16"/>
    </sheetView>
  </sheetViews>
  <sheetFormatPr defaultRowHeight="15" x14ac:dyDescent="0.25"/>
  <sheetData>
    <row r="1" spans="1:1" x14ac:dyDescent="0.25">
      <c r="A1" t="s">
        <v>235</v>
      </c>
    </row>
    <row r="2" spans="1:1" x14ac:dyDescent="0.25">
      <c r="A2" s="18" t="s">
        <v>236</v>
      </c>
    </row>
    <row r="3" spans="1:1" x14ac:dyDescent="0.25">
      <c r="A3" t="s">
        <v>237</v>
      </c>
    </row>
    <row r="4" spans="1:1" x14ac:dyDescent="0.25">
      <c r="A4" s="18" t="s">
        <v>238</v>
      </c>
    </row>
  </sheetData>
  <hyperlinks>
    <hyperlink ref="A2" r:id="rId1" xr:uid="{895F7DEE-0CF3-40B5-A7E1-D79869B7F057}"/>
    <hyperlink ref="A4" r:id="rId2" xr:uid="{97A5DDC6-468A-4B21-9F20-0E8143B1377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A53F7-8FC8-4BAE-833E-456D60388919}">
  <dimension ref="A1:P54"/>
  <sheetViews>
    <sheetView workbookViewId="0">
      <selection activeCell="A6" sqref="A6"/>
    </sheetView>
  </sheetViews>
  <sheetFormatPr defaultRowHeight="15" x14ac:dyDescent="0.25"/>
  <cols>
    <col min="1" max="1" width="31.140625" bestFit="1" customWidth="1"/>
  </cols>
  <sheetData>
    <row r="1" spans="1:16" x14ac:dyDescent="0.25">
      <c r="A1" t="s">
        <v>111</v>
      </c>
      <c r="B1">
        <v>1</v>
      </c>
      <c r="E1" t="s">
        <v>112</v>
      </c>
      <c r="F1" t="s">
        <v>113</v>
      </c>
      <c r="H1" t="b">
        <v>0</v>
      </c>
      <c r="I1" t="s">
        <v>114</v>
      </c>
      <c r="J1">
        <v>28502016</v>
      </c>
      <c r="K1">
        <v>0</v>
      </c>
      <c r="L1">
        <v>0</v>
      </c>
      <c r="P1" t="b">
        <v>0</v>
      </c>
    </row>
    <row r="2" spans="1:16" x14ac:dyDescent="0.25">
      <c r="A2" t="s">
        <v>115</v>
      </c>
      <c r="B2">
        <v>2</v>
      </c>
      <c r="D2" t="s">
        <v>116</v>
      </c>
      <c r="E2" t="s">
        <v>112</v>
      </c>
      <c r="F2" t="s">
        <v>117</v>
      </c>
      <c r="H2" t="b">
        <v>0</v>
      </c>
      <c r="I2" t="s">
        <v>118</v>
      </c>
      <c r="J2">
        <v>3</v>
      </c>
      <c r="K2">
        <v>0</v>
      </c>
      <c r="L2">
        <v>0</v>
      </c>
      <c r="P2" t="b">
        <v>0</v>
      </c>
    </row>
    <row r="3" spans="1:16" x14ac:dyDescent="0.25">
      <c r="A3" t="s">
        <v>119</v>
      </c>
      <c r="B3">
        <v>3</v>
      </c>
      <c r="E3" t="s">
        <v>112</v>
      </c>
      <c r="F3" t="s">
        <v>120</v>
      </c>
      <c r="H3" t="b">
        <v>0</v>
      </c>
      <c r="I3" t="s">
        <v>121</v>
      </c>
      <c r="J3">
        <v>151728</v>
      </c>
      <c r="K3">
        <v>4677</v>
      </c>
      <c r="L3">
        <v>0</v>
      </c>
      <c r="P3" t="b">
        <v>0</v>
      </c>
    </row>
    <row r="4" spans="1:16" x14ac:dyDescent="0.25">
      <c r="A4" t="s">
        <v>122</v>
      </c>
      <c r="B4">
        <v>4</v>
      </c>
      <c r="E4" t="s">
        <v>112</v>
      </c>
      <c r="F4" t="s">
        <v>123</v>
      </c>
      <c r="H4" t="b">
        <v>0</v>
      </c>
      <c r="I4" t="s">
        <v>118</v>
      </c>
      <c r="J4">
        <v>10</v>
      </c>
      <c r="K4">
        <v>0</v>
      </c>
      <c r="L4">
        <v>0</v>
      </c>
      <c r="P4" t="b">
        <v>0</v>
      </c>
    </row>
    <row r="5" spans="1:16" x14ac:dyDescent="0.25">
      <c r="A5" t="s">
        <v>124</v>
      </c>
      <c r="B5">
        <v>5</v>
      </c>
      <c r="E5" t="s">
        <v>112</v>
      </c>
      <c r="F5" t="s">
        <v>125</v>
      </c>
      <c r="H5" t="b">
        <v>0</v>
      </c>
      <c r="I5" t="s">
        <v>114</v>
      </c>
      <c r="J5">
        <v>3045888</v>
      </c>
      <c r="K5">
        <v>0</v>
      </c>
      <c r="L5">
        <v>0</v>
      </c>
      <c r="P5" t="b">
        <v>0</v>
      </c>
    </row>
    <row r="6" spans="1:16" x14ac:dyDescent="0.25">
      <c r="A6" t="s">
        <v>126</v>
      </c>
      <c r="B6">
        <v>6</v>
      </c>
      <c r="E6" t="s">
        <v>112</v>
      </c>
      <c r="F6" t="s">
        <v>123</v>
      </c>
      <c r="H6" t="b">
        <v>0</v>
      </c>
      <c r="I6" t="s">
        <v>121</v>
      </c>
      <c r="J6">
        <v>1019520</v>
      </c>
      <c r="K6">
        <v>109201</v>
      </c>
      <c r="L6">
        <v>0</v>
      </c>
      <c r="P6" t="b">
        <v>0</v>
      </c>
    </row>
    <row r="7" spans="1:16" x14ac:dyDescent="0.25">
      <c r="A7" t="s">
        <v>127</v>
      </c>
      <c r="B7">
        <v>7</v>
      </c>
      <c r="E7" t="s">
        <v>112</v>
      </c>
      <c r="F7" t="s">
        <v>128</v>
      </c>
      <c r="H7" t="b">
        <v>0</v>
      </c>
      <c r="I7" t="s">
        <v>114</v>
      </c>
      <c r="J7">
        <v>12502016</v>
      </c>
      <c r="K7">
        <v>2</v>
      </c>
      <c r="L7">
        <v>0</v>
      </c>
      <c r="P7" t="b">
        <v>0</v>
      </c>
    </row>
    <row r="8" spans="1:16" x14ac:dyDescent="0.25">
      <c r="A8" t="s">
        <v>129</v>
      </c>
      <c r="B8">
        <v>8</v>
      </c>
      <c r="E8" t="s">
        <v>112</v>
      </c>
      <c r="F8" t="s">
        <v>130</v>
      </c>
      <c r="H8" t="b">
        <v>0</v>
      </c>
      <c r="I8" t="s">
        <v>118</v>
      </c>
      <c r="J8">
        <v>113</v>
      </c>
      <c r="K8">
        <v>6</v>
      </c>
      <c r="L8">
        <v>0</v>
      </c>
      <c r="P8" t="b">
        <v>0</v>
      </c>
    </row>
    <row r="9" spans="1:16" x14ac:dyDescent="0.25">
      <c r="A9" t="s">
        <v>131</v>
      </c>
      <c r="B9">
        <v>9</v>
      </c>
      <c r="E9" t="s">
        <v>112</v>
      </c>
      <c r="F9" t="s">
        <v>130</v>
      </c>
      <c r="H9" t="b">
        <v>0</v>
      </c>
      <c r="I9" t="s">
        <v>118</v>
      </c>
      <c r="J9">
        <v>6</v>
      </c>
      <c r="K9">
        <v>27831885</v>
      </c>
      <c r="L9">
        <v>0</v>
      </c>
      <c r="P9" t="b">
        <v>0</v>
      </c>
    </row>
    <row r="10" spans="1:16" x14ac:dyDescent="0.25">
      <c r="A10" t="s">
        <v>132</v>
      </c>
      <c r="B10">
        <v>10</v>
      </c>
      <c r="E10" t="s">
        <v>112</v>
      </c>
      <c r="F10" t="s">
        <v>123</v>
      </c>
      <c r="H10" t="b">
        <v>0</v>
      </c>
      <c r="I10" t="s">
        <v>114</v>
      </c>
      <c r="J10">
        <v>983232</v>
      </c>
      <c r="K10">
        <v>17744457</v>
      </c>
      <c r="L10">
        <v>0</v>
      </c>
      <c r="P10" t="b">
        <v>0</v>
      </c>
    </row>
    <row r="11" spans="1:16" x14ac:dyDescent="0.25">
      <c r="A11" t="s">
        <v>133</v>
      </c>
      <c r="B11">
        <v>11</v>
      </c>
      <c r="E11" t="s">
        <v>112</v>
      </c>
      <c r="F11" t="s">
        <v>134</v>
      </c>
      <c r="H11" t="b">
        <v>0</v>
      </c>
      <c r="I11" t="s">
        <v>118</v>
      </c>
      <c r="J11">
        <v>57</v>
      </c>
      <c r="K11">
        <v>14369282</v>
      </c>
      <c r="L11">
        <v>0</v>
      </c>
      <c r="P11" t="b">
        <v>0</v>
      </c>
    </row>
    <row r="12" spans="1:16" x14ac:dyDescent="0.25">
      <c r="A12" t="s">
        <v>135</v>
      </c>
      <c r="B12">
        <v>12</v>
      </c>
      <c r="E12" t="s">
        <v>112</v>
      </c>
      <c r="F12" t="s">
        <v>136</v>
      </c>
      <c r="H12" t="b">
        <v>0</v>
      </c>
      <c r="I12" t="s">
        <v>121</v>
      </c>
      <c r="J12">
        <v>1646720</v>
      </c>
      <c r="K12">
        <v>49910</v>
      </c>
      <c r="L12">
        <v>0</v>
      </c>
      <c r="P12" t="b">
        <v>0</v>
      </c>
    </row>
    <row r="13" spans="1:16" x14ac:dyDescent="0.25">
      <c r="A13" t="s">
        <v>137</v>
      </c>
      <c r="B13">
        <v>13</v>
      </c>
      <c r="E13" t="s">
        <v>112</v>
      </c>
      <c r="F13" t="s">
        <v>138</v>
      </c>
      <c r="H13" t="b">
        <v>0</v>
      </c>
      <c r="I13" t="s">
        <v>114</v>
      </c>
      <c r="J13">
        <v>0</v>
      </c>
      <c r="K13">
        <v>28582982</v>
      </c>
      <c r="L13">
        <v>0</v>
      </c>
      <c r="P13" t="b">
        <v>0</v>
      </c>
    </row>
    <row r="14" spans="1:16" x14ac:dyDescent="0.25">
      <c r="A14" t="s">
        <v>139</v>
      </c>
      <c r="B14">
        <v>14</v>
      </c>
      <c r="E14" t="s">
        <v>112</v>
      </c>
      <c r="F14" t="s">
        <v>140</v>
      </c>
      <c r="H14" t="b">
        <v>0</v>
      </c>
      <c r="I14" t="s">
        <v>114</v>
      </c>
      <c r="J14">
        <v>1</v>
      </c>
      <c r="K14">
        <v>0</v>
      </c>
      <c r="L14">
        <v>1</v>
      </c>
      <c r="P14" t="b">
        <v>0</v>
      </c>
    </row>
    <row r="15" spans="1:16" x14ac:dyDescent="0.25">
      <c r="A15" t="s">
        <v>141</v>
      </c>
      <c r="B15">
        <v>15</v>
      </c>
      <c r="D15">
        <v>2</v>
      </c>
      <c r="E15" t="s">
        <v>112</v>
      </c>
      <c r="F15" t="s">
        <v>142</v>
      </c>
      <c r="H15" t="b">
        <v>0</v>
      </c>
      <c r="I15" t="s">
        <v>121</v>
      </c>
      <c r="J15">
        <v>3586560</v>
      </c>
      <c r="K15">
        <v>0</v>
      </c>
      <c r="L15">
        <v>0</v>
      </c>
      <c r="P15" t="b">
        <v>0</v>
      </c>
    </row>
    <row r="16" spans="1:16" x14ac:dyDescent="0.25">
      <c r="A16" t="s">
        <v>143</v>
      </c>
      <c r="B16">
        <v>16</v>
      </c>
      <c r="E16" t="s">
        <v>112</v>
      </c>
      <c r="F16" t="s">
        <v>144</v>
      </c>
      <c r="H16" t="b">
        <v>0</v>
      </c>
      <c r="I16" t="s">
        <v>114</v>
      </c>
      <c r="J16">
        <v>0</v>
      </c>
      <c r="K16">
        <v>28582982</v>
      </c>
      <c r="L16">
        <v>0</v>
      </c>
      <c r="P16" t="b">
        <v>0</v>
      </c>
    </row>
    <row r="17" spans="1:16" x14ac:dyDescent="0.25">
      <c r="A17" t="s">
        <v>145</v>
      </c>
      <c r="B17">
        <v>17</v>
      </c>
      <c r="E17" t="s">
        <v>112</v>
      </c>
      <c r="F17" t="s">
        <v>146</v>
      </c>
      <c r="H17" t="b">
        <v>0</v>
      </c>
      <c r="I17" t="s">
        <v>121</v>
      </c>
      <c r="J17">
        <v>142224</v>
      </c>
      <c r="K17">
        <v>0</v>
      </c>
      <c r="L17">
        <v>0</v>
      </c>
      <c r="P17" t="b">
        <v>0</v>
      </c>
    </row>
    <row r="18" spans="1:16" x14ac:dyDescent="0.25">
      <c r="A18" t="s">
        <v>147</v>
      </c>
      <c r="B18">
        <v>18</v>
      </c>
      <c r="E18" t="s">
        <v>112</v>
      </c>
      <c r="F18" t="s">
        <v>148</v>
      </c>
      <c r="H18" t="b">
        <v>0</v>
      </c>
      <c r="I18" t="s">
        <v>121</v>
      </c>
      <c r="J18">
        <v>150160</v>
      </c>
      <c r="K18">
        <v>1069499</v>
      </c>
      <c r="L18">
        <v>0</v>
      </c>
      <c r="P18" t="b">
        <v>0</v>
      </c>
    </row>
    <row r="19" spans="1:16" x14ac:dyDescent="0.25">
      <c r="A19" t="s">
        <v>149</v>
      </c>
      <c r="B19">
        <v>19</v>
      </c>
      <c r="E19" t="s">
        <v>112</v>
      </c>
      <c r="F19" t="s">
        <v>123</v>
      </c>
      <c r="H19" t="b">
        <v>0</v>
      </c>
      <c r="I19" t="s">
        <v>114</v>
      </c>
      <c r="J19">
        <v>85928</v>
      </c>
      <c r="K19">
        <v>0</v>
      </c>
      <c r="L19" s="3">
        <v>1.0000000000000001E-5</v>
      </c>
      <c r="P19" t="b">
        <v>0</v>
      </c>
    </row>
    <row r="20" spans="1:16" x14ac:dyDescent="0.25">
      <c r="A20" t="s">
        <v>150</v>
      </c>
      <c r="B20">
        <v>20</v>
      </c>
      <c r="D20">
        <v>1</v>
      </c>
      <c r="E20" t="s">
        <v>112</v>
      </c>
      <c r="F20" t="s">
        <v>117</v>
      </c>
      <c r="H20" t="b">
        <v>0</v>
      </c>
      <c r="I20" t="s">
        <v>121</v>
      </c>
      <c r="J20">
        <v>365</v>
      </c>
      <c r="K20">
        <v>0</v>
      </c>
      <c r="L20">
        <v>1.2800000000000001E-3</v>
      </c>
      <c r="P20" t="b">
        <v>0</v>
      </c>
    </row>
    <row r="21" spans="1:16" x14ac:dyDescent="0.25">
      <c r="A21" t="s">
        <v>151</v>
      </c>
      <c r="B21">
        <v>21</v>
      </c>
      <c r="E21" t="s">
        <v>112</v>
      </c>
      <c r="F21" t="s">
        <v>117</v>
      </c>
      <c r="H21" t="b">
        <v>0</v>
      </c>
      <c r="I21" t="s">
        <v>121</v>
      </c>
      <c r="J21">
        <v>365</v>
      </c>
      <c r="K21">
        <v>12</v>
      </c>
      <c r="L21">
        <v>1.24E-3</v>
      </c>
      <c r="P21" t="b">
        <v>0</v>
      </c>
    </row>
    <row r="22" spans="1:16" x14ac:dyDescent="0.25">
      <c r="A22" t="s">
        <v>152</v>
      </c>
      <c r="B22">
        <v>22</v>
      </c>
      <c r="E22" t="s">
        <v>112</v>
      </c>
      <c r="F22" t="s">
        <v>117</v>
      </c>
      <c r="H22" t="b">
        <v>0</v>
      </c>
      <c r="I22" t="s">
        <v>114</v>
      </c>
      <c r="J22">
        <v>13</v>
      </c>
      <c r="K22">
        <v>0</v>
      </c>
      <c r="L22">
        <v>7.6920000000000002E-2</v>
      </c>
      <c r="P22" t="b">
        <v>0</v>
      </c>
    </row>
    <row r="23" spans="1:16" x14ac:dyDescent="0.25">
      <c r="A23" t="s">
        <v>153</v>
      </c>
      <c r="B23">
        <v>23</v>
      </c>
      <c r="E23" t="s">
        <v>112</v>
      </c>
      <c r="F23" t="s">
        <v>134</v>
      </c>
      <c r="H23" t="b">
        <v>0</v>
      </c>
      <c r="I23" t="s">
        <v>114</v>
      </c>
      <c r="J23">
        <v>7</v>
      </c>
      <c r="K23">
        <v>0</v>
      </c>
      <c r="L23">
        <v>0.14285999999999999</v>
      </c>
      <c r="P23" t="b">
        <v>0</v>
      </c>
    </row>
    <row r="24" spans="1:16" x14ac:dyDescent="0.25">
      <c r="A24" t="s">
        <v>154</v>
      </c>
      <c r="B24">
        <v>24</v>
      </c>
      <c r="E24" t="s">
        <v>112</v>
      </c>
      <c r="F24" t="s">
        <v>148</v>
      </c>
      <c r="H24" t="b">
        <v>0</v>
      </c>
      <c r="I24" t="s">
        <v>121</v>
      </c>
      <c r="J24">
        <v>164112</v>
      </c>
      <c r="K24">
        <v>1319</v>
      </c>
      <c r="L24">
        <v>0</v>
      </c>
      <c r="P24" t="b">
        <v>0</v>
      </c>
    </row>
    <row r="25" spans="1:16" x14ac:dyDescent="0.25">
      <c r="A25" t="s">
        <v>155</v>
      </c>
      <c r="B25">
        <v>25</v>
      </c>
      <c r="E25" t="s">
        <v>112</v>
      </c>
      <c r="F25" t="s">
        <v>142</v>
      </c>
      <c r="H25" t="b">
        <v>0</v>
      </c>
      <c r="I25" t="s">
        <v>114</v>
      </c>
      <c r="J25">
        <v>0</v>
      </c>
      <c r="K25">
        <v>28582982</v>
      </c>
      <c r="L25">
        <v>0</v>
      </c>
      <c r="P25" t="b">
        <v>0</v>
      </c>
    </row>
    <row r="26" spans="1:16" x14ac:dyDescent="0.25">
      <c r="A26" t="s">
        <v>156</v>
      </c>
      <c r="B26">
        <v>26</v>
      </c>
      <c r="E26" t="s">
        <v>112</v>
      </c>
      <c r="F26" t="s">
        <v>142</v>
      </c>
      <c r="H26" t="b">
        <v>0</v>
      </c>
      <c r="I26" t="s">
        <v>121</v>
      </c>
      <c r="J26">
        <v>694</v>
      </c>
      <c r="K26">
        <v>0</v>
      </c>
      <c r="L26">
        <v>7.6000000000000004E-4</v>
      </c>
      <c r="P26" t="b">
        <v>0</v>
      </c>
    </row>
    <row r="27" spans="1:16" x14ac:dyDescent="0.25">
      <c r="A27" t="s">
        <v>157</v>
      </c>
      <c r="B27">
        <v>27</v>
      </c>
      <c r="E27" t="s">
        <v>112</v>
      </c>
      <c r="F27" t="s">
        <v>158</v>
      </c>
      <c r="H27" t="b">
        <v>0</v>
      </c>
      <c r="I27" t="s">
        <v>114</v>
      </c>
      <c r="J27">
        <v>33760</v>
      </c>
      <c r="K27">
        <v>47824</v>
      </c>
      <c r="L27" s="3">
        <v>3.0000000000000001E-5</v>
      </c>
      <c r="P27" t="b">
        <v>0</v>
      </c>
    </row>
    <row r="28" spans="1:16" x14ac:dyDescent="0.25">
      <c r="A28" t="s">
        <v>159</v>
      </c>
      <c r="B28">
        <v>28</v>
      </c>
      <c r="E28" t="s">
        <v>112</v>
      </c>
      <c r="F28" t="s">
        <v>160</v>
      </c>
      <c r="H28" t="b">
        <v>0</v>
      </c>
      <c r="I28" t="s">
        <v>118</v>
      </c>
      <c r="J28">
        <v>13</v>
      </c>
      <c r="K28">
        <v>4</v>
      </c>
      <c r="L28">
        <v>0</v>
      </c>
      <c r="P28" t="b">
        <v>0</v>
      </c>
    </row>
    <row r="29" spans="1:16" x14ac:dyDescent="0.25">
      <c r="A29" t="s">
        <v>161</v>
      </c>
      <c r="B29">
        <v>29</v>
      </c>
      <c r="E29" t="s">
        <v>112</v>
      </c>
      <c r="F29" t="s">
        <v>162</v>
      </c>
      <c r="H29" t="b">
        <v>0</v>
      </c>
      <c r="I29" t="s">
        <v>114</v>
      </c>
      <c r="J29">
        <v>14308352</v>
      </c>
      <c r="K29">
        <v>10</v>
      </c>
      <c r="L29">
        <v>0</v>
      </c>
      <c r="P29" t="b">
        <v>0</v>
      </c>
    </row>
    <row r="30" spans="1:16" x14ac:dyDescent="0.25">
      <c r="A30" t="s">
        <v>163</v>
      </c>
      <c r="B30">
        <v>30</v>
      </c>
      <c r="E30" t="s">
        <v>112</v>
      </c>
      <c r="F30" t="s">
        <v>130</v>
      </c>
      <c r="H30" t="b">
        <v>0</v>
      </c>
      <c r="I30" t="s">
        <v>164</v>
      </c>
      <c r="J30">
        <v>2050</v>
      </c>
      <c r="K30">
        <v>2030375</v>
      </c>
      <c r="L30">
        <v>0</v>
      </c>
      <c r="P30" t="b">
        <v>0</v>
      </c>
    </row>
    <row r="31" spans="1:16" x14ac:dyDescent="0.25">
      <c r="A31" t="s">
        <v>165</v>
      </c>
      <c r="B31">
        <v>31</v>
      </c>
      <c r="E31" t="s">
        <v>112</v>
      </c>
      <c r="F31" t="s">
        <v>166</v>
      </c>
      <c r="H31" t="b">
        <v>0</v>
      </c>
      <c r="I31" t="s">
        <v>114</v>
      </c>
      <c r="J31">
        <v>1613952</v>
      </c>
      <c r="K31">
        <v>486113</v>
      </c>
      <c r="L31">
        <v>0</v>
      </c>
      <c r="P31" t="b">
        <v>0</v>
      </c>
    </row>
    <row r="32" spans="1:16" x14ac:dyDescent="0.25">
      <c r="A32" t="s">
        <v>167</v>
      </c>
      <c r="B32">
        <v>32</v>
      </c>
      <c r="E32" t="s">
        <v>112</v>
      </c>
      <c r="F32" t="s">
        <v>146</v>
      </c>
      <c r="H32" t="b">
        <v>0</v>
      </c>
      <c r="I32" t="s">
        <v>114</v>
      </c>
      <c r="J32">
        <v>142064</v>
      </c>
      <c r="K32">
        <v>17619535</v>
      </c>
      <c r="L32" s="3">
        <v>1.0000000000000001E-5</v>
      </c>
      <c r="P32" t="b">
        <v>0</v>
      </c>
    </row>
    <row r="33" spans="1:16" x14ac:dyDescent="0.25">
      <c r="A33" t="s">
        <v>168</v>
      </c>
      <c r="B33">
        <v>33</v>
      </c>
      <c r="E33" t="s">
        <v>112</v>
      </c>
      <c r="F33" t="s">
        <v>146</v>
      </c>
      <c r="H33" t="b">
        <v>0</v>
      </c>
      <c r="I33" t="s">
        <v>114</v>
      </c>
      <c r="J33">
        <v>53</v>
      </c>
      <c r="K33">
        <v>28582696</v>
      </c>
      <c r="L33">
        <v>1.8870000000000001E-2</v>
      </c>
      <c r="P33" t="b">
        <v>0</v>
      </c>
    </row>
    <row r="34" spans="1:16" x14ac:dyDescent="0.25">
      <c r="A34" t="s">
        <v>169</v>
      </c>
      <c r="B34">
        <v>34</v>
      </c>
      <c r="E34" t="s">
        <v>112</v>
      </c>
      <c r="F34" t="s">
        <v>134</v>
      </c>
      <c r="H34" t="b">
        <v>0</v>
      </c>
      <c r="I34" t="s">
        <v>114</v>
      </c>
      <c r="J34">
        <v>4</v>
      </c>
      <c r="K34">
        <v>17676405</v>
      </c>
      <c r="L34">
        <v>0.25</v>
      </c>
      <c r="P34" t="b">
        <v>0</v>
      </c>
    </row>
    <row r="35" spans="1:16" x14ac:dyDescent="0.25">
      <c r="A35" t="s">
        <v>170</v>
      </c>
      <c r="B35">
        <v>35</v>
      </c>
      <c r="E35" t="s">
        <v>112</v>
      </c>
      <c r="F35" t="s">
        <v>134</v>
      </c>
      <c r="H35" t="b">
        <v>0</v>
      </c>
      <c r="I35" t="s">
        <v>114</v>
      </c>
      <c r="J35">
        <v>1</v>
      </c>
      <c r="K35">
        <v>28582911</v>
      </c>
      <c r="L35">
        <v>1</v>
      </c>
      <c r="P35" t="b">
        <v>0</v>
      </c>
    </row>
    <row r="36" spans="1:16" x14ac:dyDescent="0.25">
      <c r="A36" t="s">
        <v>171</v>
      </c>
      <c r="B36">
        <v>36</v>
      </c>
      <c r="E36" t="s">
        <v>112</v>
      </c>
      <c r="F36" t="s">
        <v>172</v>
      </c>
      <c r="H36" t="b">
        <v>0</v>
      </c>
      <c r="I36" t="s">
        <v>114</v>
      </c>
      <c r="J36">
        <v>3</v>
      </c>
      <c r="K36">
        <v>17829594</v>
      </c>
      <c r="L36">
        <v>0.33333000000000002</v>
      </c>
      <c r="P36" t="b">
        <v>0</v>
      </c>
    </row>
    <row r="37" spans="1:16" x14ac:dyDescent="0.25">
      <c r="A37" t="s">
        <v>173</v>
      </c>
      <c r="B37">
        <v>37</v>
      </c>
      <c r="E37" t="s">
        <v>112</v>
      </c>
      <c r="F37" t="s">
        <v>172</v>
      </c>
      <c r="H37" t="b">
        <v>0</v>
      </c>
      <c r="I37" t="s">
        <v>114</v>
      </c>
      <c r="J37">
        <v>1</v>
      </c>
      <c r="K37">
        <v>28582980</v>
      </c>
      <c r="L37">
        <v>1</v>
      </c>
      <c r="P37" t="b">
        <v>0</v>
      </c>
    </row>
    <row r="38" spans="1:16" x14ac:dyDescent="0.25">
      <c r="A38" t="s">
        <v>174</v>
      </c>
      <c r="B38">
        <v>38</v>
      </c>
      <c r="E38" t="s">
        <v>112</v>
      </c>
      <c r="F38" t="s">
        <v>175</v>
      </c>
      <c r="H38" t="b">
        <v>0</v>
      </c>
      <c r="I38" t="s">
        <v>118</v>
      </c>
      <c r="J38">
        <v>28</v>
      </c>
      <c r="K38">
        <v>626620</v>
      </c>
      <c r="L38">
        <v>0</v>
      </c>
      <c r="P38" t="b">
        <v>0</v>
      </c>
    </row>
    <row r="39" spans="1:16" x14ac:dyDescent="0.25">
      <c r="A39" t="s">
        <v>176</v>
      </c>
      <c r="B39">
        <v>39</v>
      </c>
      <c r="E39" t="s">
        <v>112</v>
      </c>
      <c r="F39" t="s">
        <v>177</v>
      </c>
      <c r="H39" t="b">
        <v>0</v>
      </c>
      <c r="I39" t="s">
        <v>121</v>
      </c>
      <c r="J39">
        <v>14308352</v>
      </c>
      <c r="K39">
        <v>10</v>
      </c>
      <c r="L39">
        <v>0</v>
      </c>
      <c r="P39" t="b">
        <v>0</v>
      </c>
    </row>
    <row r="40" spans="1:16" x14ac:dyDescent="0.25">
      <c r="A40" t="s">
        <v>178</v>
      </c>
      <c r="B40">
        <v>40</v>
      </c>
      <c r="E40" t="s">
        <v>112</v>
      </c>
      <c r="F40" t="s">
        <v>134</v>
      </c>
      <c r="H40" t="b">
        <v>0</v>
      </c>
      <c r="I40" t="s">
        <v>114</v>
      </c>
      <c r="J40">
        <v>2</v>
      </c>
      <c r="K40">
        <v>28569739</v>
      </c>
      <c r="L40">
        <v>0.5</v>
      </c>
      <c r="P40" t="b">
        <v>0</v>
      </c>
    </row>
    <row r="41" spans="1:16" x14ac:dyDescent="0.25">
      <c r="A41" t="s">
        <v>179</v>
      </c>
      <c r="B41">
        <v>41</v>
      </c>
      <c r="E41" t="s">
        <v>112</v>
      </c>
      <c r="F41" t="s">
        <v>180</v>
      </c>
      <c r="H41" t="b">
        <v>0</v>
      </c>
      <c r="I41" t="s">
        <v>114</v>
      </c>
      <c r="J41">
        <v>11</v>
      </c>
      <c r="K41">
        <v>957661</v>
      </c>
      <c r="L41">
        <v>9.0910000000000005E-2</v>
      </c>
      <c r="P41" t="b">
        <v>0</v>
      </c>
    </row>
    <row r="42" spans="1:16" x14ac:dyDescent="0.25">
      <c r="A42" t="s">
        <v>181</v>
      </c>
      <c r="B42">
        <v>42</v>
      </c>
      <c r="E42" t="s">
        <v>112</v>
      </c>
      <c r="F42" t="s">
        <v>180</v>
      </c>
      <c r="H42" t="b">
        <v>0</v>
      </c>
      <c r="I42" t="s">
        <v>114</v>
      </c>
      <c r="J42">
        <v>6</v>
      </c>
      <c r="K42">
        <v>733114</v>
      </c>
      <c r="L42">
        <v>0.16667000000000001</v>
      </c>
      <c r="P42" t="b">
        <v>0</v>
      </c>
    </row>
    <row r="43" spans="1:16" x14ac:dyDescent="0.25">
      <c r="A43" t="s">
        <v>182</v>
      </c>
      <c r="B43">
        <v>43</v>
      </c>
      <c r="E43" t="s">
        <v>112</v>
      </c>
      <c r="F43" t="s">
        <v>183</v>
      </c>
      <c r="H43" t="b">
        <v>0</v>
      </c>
      <c r="I43" t="s">
        <v>114</v>
      </c>
      <c r="J43">
        <v>139008</v>
      </c>
      <c r="K43">
        <v>14147527</v>
      </c>
      <c r="L43" s="3">
        <v>1.0000000000000001E-5</v>
      </c>
      <c r="P43" t="b">
        <v>0</v>
      </c>
    </row>
    <row r="44" spans="1:16" x14ac:dyDescent="0.25">
      <c r="A44" t="s">
        <v>184</v>
      </c>
      <c r="B44">
        <v>44</v>
      </c>
      <c r="E44" t="s">
        <v>112</v>
      </c>
      <c r="F44" t="s">
        <v>185</v>
      </c>
      <c r="H44" t="b">
        <v>0</v>
      </c>
      <c r="I44" t="s">
        <v>114</v>
      </c>
      <c r="J44">
        <v>392</v>
      </c>
      <c r="K44">
        <v>14110868</v>
      </c>
      <c r="L44">
        <v>2.5500000000000002E-3</v>
      </c>
      <c r="P44" t="b">
        <v>0</v>
      </c>
    </row>
    <row r="45" spans="1:16" x14ac:dyDescent="0.25">
      <c r="A45" t="s">
        <v>186</v>
      </c>
      <c r="B45">
        <v>45</v>
      </c>
      <c r="E45" t="s">
        <v>112</v>
      </c>
      <c r="F45" t="s">
        <v>187</v>
      </c>
      <c r="H45" t="b">
        <v>0</v>
      </c>
      <c r="I45" t="s">
        <v>114</v>
      </c>
      <c r="J45">
        <v>0</v>
      </c>
      <c r="K45">
        <v>28582982</v>
      </c>
      <c r="L45">
        <v>0</v>
      </c>
      <c r="P45" t="b">
        <v>0</v>
      </c>
    </row>
    <row r="46" spans="1:16" x14ac:dyDescent="0.25">
      <c r="A46" t="s">
        <v>188</v>
      </c>
      <c r="B46">
        <v>46</v>
      </c>
      <c r="E46" t="s">
        <v>112</v>
      </c>
      <c r="F46" t="s">
        <v>189</v>
      </c>
      <c r="H46" t="b">
        <v>0</v>
      </c>
      <c r="I46" t="s">
        <v>114</v>
      </c>
      <c r="J46">
        <v>0</v>
      </c>
      <c r="K46">
        <v>28582982</v>
      </c>
      <c r="L46">
        <v>0</v>
      </c>
      <c r="P46" t="b">
        <v>0</v>
      </c>
    </row>
    <row r="47" spans="1:16" x14ac:dyDescent="0.25">
      <c r="A47" t="s">
        <v>190</v>
      </c>
      <c r="B47">
        <v>47</v>
      </c>
      <c r="E47" t="s">
        <v>112</v>
      </c>
      <c r="F47" t="s">
        <v>191</v>
      </c>
      <c r="H47" t="b">
        <v>0</v>
      </c>
      <c r="I47" t="s">
        <v>114</v>
      </c>
      <c r="J47">
        <v>0</v>
      </c>
      <c r="K47">
        <v>28582982</v>
      </c>
      <c r="L47">
        <v>0</v>
      </c>
      <c r="P47" t="b">
        <v>0</v>
      </c>
    </row>
    <row r="48" spans="1:16" x14ac:dyDescent="0.25">
      <c r="A48" t="s">
        <v>192</v>
      </c>
      <c r="B48">
        <v>48</v>
      </c>
      <c r="E48" t="s">
        <v>112</v>
      </c>
      <c r="F48" t="s">
        <v>166</v>
      </c>
      <c r="H48" t="b">
        <v>0</v>
      </c>
      <c r="I48" t="s">
        <v>114</v>
      </c>
      <c r="J48">
        <v>0</v>
      </c>
      <c r="K48">
        <v>28582982</v>
      </c>
      <c r="L48">
        <v>0</v>
      </c>
      <c r="P48" t="b">
        <v>0</v>
      </c>
    </row>
    <row r="49" spans="1:16" x14ac:dyDescent="0.25">
      <c r="A49" t="s">
        <v>193</v>
      </c>
      <c r="B49">
        <v>49</v>
      </c>
      <c r="E49" t="s">
        <v>112</v>
      </c>
      <c r="F49" t="s">
        <v>166</v>
      </c>
      <c r="H49" t="b">
        <v>0</v>
      </c>
      <c r="I49" t="s">
        <v>114</v>
      </c>
      <c r="J49">
        <v>0</v>
      </c>
      <c r="K49">
        <v>28582982</v>
      </c>
      <c r="L49">
        <v>0</v>
      </c>
      <c r="P49" t="b">
        <v>0</v>
      </c>
    </row>
    <row r="50" spans="1:16" x14ac:dyDescent="0.25">
      <c r="A50" t="s">
        <v>194</v>
      </c>
      <c r="B50">
        <v>50</v>
      </c>
      <c r="E50" t="s">
        <v>112</v>
      </c>
      <c r="F50" t="s">
        <v>166</v>
      </c>
      <c r="H50" t="b">
        <v>0</v>
      </c>
      <c r="I50" t="s">
        <v>114</v>
      </c>
      <c r="J50">
        <v>0</v>
      </c>
      <c r="K50">
        <v>28582982</v>
      </c>
      <c r="L50">
        <v>0</v>
      </c>
      <c r="P50" t="b">
        <v>0</v>
      </c>
    </row>
    <row r="51" spans="1:16" x14ac:dyDescent="0.25">
      <c r="A51" t="s">
        <v>195</v>
      </c>
      <c r="B51">
        <v>51</v>
      </c>
      <c r="E51" t="s">
        <v>112</v>
      </c>
      <c r="F51" t="s">
        <v>166</v>
      </c>
      <c r="H51" t="b">
        <v>0</v>
      </c>
      <c r="I51" t="s">
        <v>114</v>
      </c>
      <c r="J51">
        <v>0</v>
      </c>
      <c r="K51">
        <v>28582982</v>
      </c>
      <c r="L51">
        <v>0</v>
      </c>
      <c r="P51" t="b">
        <v>0</v>
      </c>
    </row>
    <row r="52" spans="1:16" x14ac:dyDescent="0.25">
      <c r="A52" t="s">
        <v>196</v>
      </c>
      <c r="B52">
        <v>52</v>
      </c>
      <c r="E52" t="s">
        <v>112</v>
      </c>
      <c r="F52" t="s">
        <v>166</v>
      </c>
      <c r="H52" t="b">
        <v>0</v>
      </c>
      <c r="I52" t="s">
        <v>114</v>
      </c>
      <c r="J52">
        <v>0</v>
      </c>
      <c r="K52">
        <v>28582982</v>
      </c>
      <c r="L52">
        <v>0</v>
      </c>
      <c r="P52" t="b">
        <v>0</v>
      </c>
    </row>
    <row r="53" spans="1:16" x14ac:dyDescent="0.25">
      <c r="A53" t="s">
        <v>197</v>
      </c>
      <c r="B53">
        <v>53</v>
      </c>
      <c r="E53" t="s">
        <v>112</v>
      </c>
      <c r="F53" t="s">
        <v>198</v>
      </c>
      <c r="H53" t="b">
        <v>0</v>
      </c>
      <c r="I53" t="s">
        <v>114</v>
      </c>
      <c r="J53">
        <v>0</v>
      </c>
      <c r="K53">
        <v>28582982</v>
      </c>
      <c r="L53">
        <v>0</v>
      </c>
      <c r="P53" t="b">
        <v>0</v>
      </c>
    </row>
    <row r="54" spans="1:16" x14ac:dyDescent="0.25">
      <c r="A54" t="s">
        <v>199</v>
      </c>
      <c r="B54">
        <v>54</v>
      </c>
      <c r="E54" t="s">
        <v>112</v>
      </c>
      <c r="F54" t="s">
        <v>198</v>
      </c>
      <c r="H54" t="b">
        <v>0</v>
      </c>
      <c r="I54" t="s">
        <v>114</v>
      </c>
      <c r="J54">
        <v>0</v>
      </c>
      <c r="K54">
        <v>28582982</v>
      </c>
      <c r="L54">
        <v>0</v>
      </c>
      <c r="P54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70C51-2AD1-4C33-ABDC-6545D1E1053F}">
  <dimension ref="A1:D50"/>
  <sheetViews>
    <sheetView workbookViewId="0">
      <selection activeCell="J16" sqref="J16"/>
    </sheetView>
  </sheetViews>
  <sheetFormatPr defaultRowHeight="15" x14ac:dyDescent="0.25"/>
  <sheetData>
    <row r="1" spans="1:4" x14ac:dyDescent="0.25">
      <c r="A1" t="s">
        <v>111</v>
      </c>
      <c r="B1">
        <v>1</v>
      </c>
      <c r="C1" t="s">
        <v>113</v>
      </c>
      <c r="D1" t="s">
        <v>200</v>
      </c>
    </row>
    <row r="2" spans="1:4" x14ac:dyDescent="0.25">
      <c r="A2" t="s">
        <v>115</v>
      </c>
      <c r="B2">
        <v>2</v>
      </c>
      <c r="C2" t="s">
        <v>117</v>
      </c>
      <c r="D2" t="s">
        <v>112</v>
      </c>
    </row>
    <row r="3" spans="1:4" x14ac:dyDescent="0.25">
      <c r="A3" t="s">
        <v>119</v>
      </c>
      <c r="B3">
        <v>3</v>
      </c>
      <c r="C3" t="s">
        <v>120</v>
      </c>
      <c r="D3" t="s">
        <v>112</v>
      </c>
    </row>
    <row r="4" spans="1:4" x14ac:dyDescent="0.25">
      <c r="A4" t="s">
        <v>122</v>
      </c>
      <c r="B4">
        <v>4</v>
      </c>
      <c r="C4" t="s">
        <v>201</v>
      </c>
      <c r="D4" t="s">
        <v>112</v>
      </c>
    </row>
    <row r="5" spans="1:4" x14ac:dyDescent="0.25">
      <c r="A5" t="s">
        <v>124</v>
      </c>
      <c r="B5">
        <v>5</v>
      </c>
      <c r="C5" t="s">
        <v>125</v>
      </c>
      <c r="D5" t="s">
        <v>112</v>
      </c>
    </row>
    <row r="6" spans="1:4" x14ac:dyDescent="0.25">
      <c r="A6" t="s">
        <v>126</v>
      </c>
      <c r="B6">
        <v>6</v>
      </c>
      <c r="C6" t="s">
        <v>123</v>
      </c>
      <c r="D6" t="s">
        <v>112</v>
      </c>
    </row>
    <row r="7" spans="1:4" x14ac:dyDescent="0.25">
      <c r="A7" t="s">
        <v>127</v>
      </c>
      <c r="B7">
        <v>7</v>
      </c>
      <c r="C7" t="s">
        <v>128</v>
      </c>
      <c r="D7" t="s">
        <v>112</v>
      </c>
    </row>
    <row r="8" spans="1:4" x14ac:dyDescent="0.25">
      <c r="A8" t="s">
        <v>129</v>
      </c>
      <c r="B8">
        <v>8</v>
      </c>
      <c r="C8" t="s">
        <v>130</v>
      </c>
      <c r="D8" t="s">
        <v>112</v>
      </c>
    </row>
    <row r="9" spans="1:4" x14ac:dyDescent="0.25">
      <c r="A9" t="s">
        <v>131</v>
      </c>
      <c r="B9">
        <v>9</v>
      </c>
      <c r="C9" t="s">
        <v>202</v>
      </c>
      <c r="D9" t="s">
        <v>112</v>
      </c>
    </row>
    <row r="10" spans="1:4" x14ac:dyDescent="0.25">
      <c r="A10" t="s">
        <v>132</v>
      </c>
      <c r="B10">
        <v>10</v>
      </c>
      <c r="C10" t="s">
        <v>123</v>
      </c>
      <c r="D10" t="s">
        <v>112</v>
      </c>
    </row>
    <row r="11" spans="1:4" x14ac:dyDescent="0.25">
      <c r="A11" t="s">
        <v>133</v>
      </c>
      <c r="B11">
        <v>11</v>
      </c>
      <c r="C11" t="s">
        <v>134</v>
      </c>
      <c r="D11" t="s">
        <v>112</v>
      </c>
    </row>
    <row r="12" spans="1:4" x14ac:dyDescent="0.25">
      <c r="A12" t="s">
        <v>135</v>
      </c>
      <c r="B12">
        <v>12</v>
      </c>
      <c r="C12" t="s">
        <v>136</v>
      </c>
      <c r="D12" t="s">
        <v>112</v>
      </c>
    </row>
    <row r="13" spans="1:4" x14ac:dyDescent="0.25">
      <c r="A13" t="s">
        <v>137</v>
      </c>
      <c r="B13">
        <v>13</v>
      </c>
      <c r="C13" t="s">
        <v>138</v>
      </c>
      <c r="D13" t="s">
        <v>112</v>
      </c>
    </row>
    <row r="14" spans="1:4" x14ac:dyDescent="0.25">
      <c r="A14" t="s">
        <v>139</v>
      </c>
      <c r="B14">
        <v>14</v>
      </c>
      <c r="C14" t="s">
        <v>140</v>
      </c>
      <c r="D14" t="s">
        <v>112</v>
      </c>
    </row>
    <row r="15" spans="1:4" x14ac:dyDescent="0.25">
      <c r="A15" t="s">
        <v>141</v>
      </c>
      <c r="B15">
        <v>15</v>
      </c>
      <c r="C15" t="s">
        <v>142</v>
      </c>
      <c r="D15" t="s">
        <v>112</v>
      </c>
    </row>
    <row r="16" spans="1:4" x14ac:dyDescent="0.25">
      <c r="A16" t="s">
        <v>143</v>
      </c>
      <c r="B16">
        <v>16</v>
      </c>
      <c r="C16" t="s">
        <v>144</v>
      </c>
      <c r="D16" t="s">
        <v>112</v>
      </c>
    </row>
    <row r="17" spans="1:4" x14ac:dyDescent="0.25">
      <c r="A17" t="s">
        <v>145</v>
      </c>
      <c r="B17">
        <v>17</v>
      </c>
      <c r="C17" t="s">
        <v>146</v>
      </c>
      <c r="D17" t="s">
        <v>112</v>
      </c>
    </row>
    <row r="18" spans="1:4" x14ac:dyDescent="0.25">
      <c r="A18" t="s">
        <v>147</v>
      </c>
      <c r="B18">
        <v>18</v>
      </c>
      <c r="C18" t="s">
        <v>148</v>
      </c>
      <c r="D18" t="s">
        <v>112</v>
      </c>
    </row>
    <row r="19" spans="1:4" x14ac:dyDescent="0.25">
      <c r="A19" t="s">
        <v>149</v>
      </c>
      <c r="B19">
        <v>19</v>
      </c>
      <c r="C19" t="s">
        <v>123</v>
      </c>
      <c r="D19" t="s">
        <v>112</v>
      </c>
    </row>
    <row r="20" spans="1:4" x14ac:dyDescent="0.25">
      <c r="A20" t="s">
        <v>150</v>
      </c>
      <c r="B20">
        <v>20</v>
      </c>
      <c r="C20" t="s">
        <v>117</v>
      </c>
      <c r="D20" t="s">
        <v>112</v>
      </c>
    </row>
    <row r="21" spans="1:4" x14ac:dyDescent="0.25">
      <c r="A21" t="s">
        <v>151</v>
      </c>
      <c r="B21">
        <v>21</v>
      </c>
      <c r="C21" t="s">
        <v>117</v>
      </c>
      <c r="D21" t="s">
        <v>112</v>
      </c>
    </row>
    <row r="22" spans="1:4" x14ac:dyDescent="0.25">
      <c r="A22" t="s">
        <v>152</v>
      </c>
      <c r="B22">
        <v>22</v>
      </c>
      <c r="C22" t="s">
        <v>117</v>
      </c>
      <c r="D22" t="s">
        <v>112</v>
      </c>
    </row>
    <row r="23" spans="1:4" x14ac:dyDescent="0.25">
      <c r="A23" t="s">
        <v>153</v>
      </c>
      <c r="B23">
        <v>23</v>
      </c>
      <c r="C23" t="s">
        <v>134</v>
      </c>
      <c r="D23" t="s">
        <v>112</v>
      </c>
    </row>
    <row r="24" spans="1:4" x14ac:dyDescent="0.25">
      <c r="A24" t="s">
        <v>154</v>
      </c>
      <c r="B24">
        <v>24</v>
      </c>
      <c r="C24" t="s">
        <v>148</v>
      </c>
      <c r="D24" t="s">
        <v>112</v>
      </c>
    </row>
    <row r="25" spans="1:4" x14ac:dyDescent="0.25">
      <c r="A25" t="s">
        <v>155</v>
      </c>
      <c r="B25">
        <v>25</v>
      </c>
      <c r="C25" t="s">
        <v>142</v>
      </c>
      <c r="D25" t="s">
        <v>112</v>
      </c>
    </row>
    <row r="26" spans="1:4" x14ac:dyDescent="0.25">
      <c r="A26" t="s">
        <v>156</v>
      </c>
      <c r="B26">
        <v>26</v>
      </c>
      <c r="C26" t="s">
        <v>142</v>
      </c>
      <c r="D26" t="s">
        <v>112</v>
      </c>
    </row>
    <row r="27" spans="1:4" x14ac:dyDescent="0.25">
      <c r="A27" t="s">
        <v>157</v>
      </c>
      <c r="B27">
        <v>27</v>
      </c>
      <c r="C27" t="s">
        <v>158</v>
      </c>
      <c r="D27" t="s">
        <v>112</v>
      </c>
    </row>
    <row r="28" spans="1:4" x14ac:dyDescent="0.25">
      <c r="A28" t="s">
        <v>159</v>
      </c>
      <c r="B28">
        <v>28</v>
      </c>
      <c r="C28" t="s">
        <v>160</v>
      </c>
      <c r="D28" t="s">
        <v>112</v>
      </c>
    </row>
    <row r="29" spans="1:4" x14ac:dyDescent="0.25">
      <c r="A29" t="s">
        <v>161</v>
      </c>
      <c r="B29">
        <v>29</v>
      </c>
      <c r="C29" t="s">
        <v>162</v>
      </c>
      <c r="D29" t="s">
        <v>112</v>
      </c>
    </row>
    <row r="30" spans="1:4" x14ac:dyDescent="0.25">
      <c r="A30" t="s">
        <v>163</v>
      </c>
      <c r="B30">
        <v>30</v>
      </c>
      <c r="C30" t="s">
        <v>130</v>
      </c>
      <c r="D30" t="s">
        <v>112</v>
      </c>
    </row>
    <row r="31" spans="1:4" x14ac:dyDescent="0.25">
      <c r="A31" t="s">
        <v>165</v>
      </c>
      <c r="B31">
        <v>31</v>
      </c>
      <c r="C31" t="s">
        <v>166</v>
      </c>
      <c r="D31" t="s">
        <v>112</v>
      </c>
    </row>
    <row r="32" spans="1:4" x14ac:dyDescent="0.25">
      <c r="A32" t="s">
        <v>167</v>
      </c>
      <c r="B32">
        <v>32</v>
      </c>
      <c r="C32" t="s">
        <v>146</v>
      </c>
      <c r="D32" t="s">
        <v>112</v>
      </c>
    </row>
    <row r="33" spans="1:4" x14ac:dyDescent="0.25">
      <c r="A33" t="s">
        <v>168</v>
      </c>
      <c r="B33">
        <v>33</v>
      </c>
      <c r="C33" t="s">
        <v>146</v>
      </c>
      <c r="D33" t="s">
        <v>112</v>
      </c>
    </row>
    <row r="34" spans="1:4" x14ac:dyDescent="0.25">
      <c r="A34" t="s">
        <v>169</v>
      </c>
      <c r="B34">
        <v>34</v>
      </c>
      <c r="C34" t="s">
        <v>134</v>
      </c>
      <c r="D34" t="s">
        <v>112</v>
      </c>
    </row>
    <row r="35" spans="1:4" x14ac:dyDescent="0.25">
      <c r="A35" t="s">
        <v>170</v>
      </c>
      <c r="B35">
        <v>35</v>
      </c>
      <c r="C35" t="s">
        <v>134</v>
      </c>
      <c r="D35" t="s">
        <v>112</v>
      </c>
    </row>
    <row r="36" spans="1:4" x14ac:dyDescent="0.25">
      <c r="A36" t="s">
        <v>171</v>
      </c>
      <c r="B36">
        <v>36</v>
      </c>
      <c r="C36" t="s">
        <v>172</v>
      </c>
      <c r="D36" t="s">
        <v>112</v>
      </c>
    </row>
    <row r="37" spans="1:4" x14ac:dyDescent="0.25">
      <c r="A37" t="s">
        <v>173</v>
      </c>
      <c r="B37">
        <v>37</v>
      </c>
      <c r="C37" t="s">
        <v>172</v>
      </c>
      <c r="D37" t="s">
        <v>112</v>
      </c>
    </row>
    <row r="38" spans="1:4" x14ac:dyDescent="0.25">
      <c r="A38" t="s">
        <v>174</v>
      </c>
      <c r="B38">
        <v>38</v>
      </c>
      <c r="C38" t="s">
        <v>175</v>
      </c>
      <c r="D38" t="s">
        <v>112</v>
      </c>
    </row>
    <row r="39" spans="1:4" x14ac:dyDescent="0.25">
      <c r="A39" t="s">
        <v>176</v>
      </c>
      <c r="B39">
        <v>39</v>
      </c>
      <c r="C39" t="s">
        <v>177</v>
      </c>
      <c r="D39" t="s">
        <v>112</v>
      </c>
    </row>
    <row r="40" spans="1:4" x14ac:dyDescent="0.25">
      <c r="A40" t="s">
        <v>178</v>
      </c>
      <c r="B40">
        <v>40</v>
      </c>
      <c r="C40" t="s">
        <v>134</v>
      </c>
      <c r="D40" t="s">
        <v>112</v>
      </c>
    </row>
    <row r="41" spans="1:4" x14ac:dyDescent="0.25">
      <c r="A41" t="s">
        <v>179</v>
      </c>
      <c r="B41">
        <v>41</v>
      </c>
      <c r="C41" t="s">
        <v>180</v>
      </c>
      <c r="D41" t="s">
        <v>112</v>
      </c>
    </row>
    <row r="42" spans="1:4" x14ac:dyDescent="0.25">
      <c r="A42" t="s">
        <v>181</v>
      </c>
      <c r="B42">
        <v>42</v>
      </c>
      <c r="C42" t="s">
        <v>180</v>
      </c>
      <c r="D42" t="s">
        <v>112</v>
      </c>
    </row>
    <row r="43" spans="1:4" x14ac:dyDescent="0.25">
      <c r="A43" t="s">
        <v>182</v>
      </c>
      <c r="B43">
        <v>43</v>
      </c>
      <c r="C43" t="s">
        <v>183</v>
      </c>
      <c r="D43" t="s">
        <v>112</v>
      </c>
    </row>
    <row r="44" spans="1:4" x14ac:dyDescent="0.25">
      <c r="A44" t="s">
        <v>184</v>
      </c>
      <c r="B44">
        <v>44</v>
      </c>
      <c r="C44" t="s">
        <v>185</v>
      </c>
      <c r="D44" t="s">
        <v>112</v>
      </c>
    </row>
    <row r="45" spans="1:4" x14ac:dyDescent="0.25">
      <c r="A45" t="s">
        <v>186</v>
      </c>
      <c r="B45">
        <v>45</v>
      </c>
      <c r="C45" t="s">
        <v>187</v>
      </c>
      <c r="D45" t="s">
        <v>112</v>
      </c>
    </row>
    <row r="46" spans="1:4" x14ac:dyDescent="0.25">
      <c r="A46" t="s">
        <v>188</v>
      </c>
      <c r="B46">
        <v>46</v>
      </c>
      <c r="C46" t="s">
        <v>189</v>
      </c>
      <c r="D46" t="s">
        <v>112</v>
      </c>
    </row>
    <row r="47" spans="1:4" x14ac:dyDescent="0.25">
      <c r="A47" t="s">
        <v>190</v>
      </c>
      <c r="B47">
        <v>47</v>
      </c>
      <c r="C47" t="s">
        <v>191</v>
      </c>
      <c r="D47" t="s">
        <v>112</v>
      </c>
    </row>
    <row r="48" spans="1:4" x14ac:dyDescent="0.25">
      <c r="A48" t="s">
        <v>192</v>
      </c>
      <c r="B48">
        <v>48</v>
      </c>
      <c r="C48" t="s">
        <v>166</v>
      </c>
      <c r="D48" t="s">
        <v>112</v>
      </c>
    </row>
    <row r="49" spans="1:4" x14ac:dyDescent="0.25">
      <c r="A49" t="s">
        <v>193</v>
      </c>
      <c r="B49">
        <v>49</v>
      </c>
      <c r="C49" t="s">
        <v>166</v>
      </c>
      <c r="D49" t="s">
        <v>112</v>
      </c>
    </row>
    <row r="50" spans="1:4" x14ac:dyDescent="0.25">
      <c r="A50" t="s">
        <v>203</v>
      </c>
      <c r="B50">
        <v>50</v>
      </c>
      <c r="C50" t="s">
        <v>142</v>
      </c>
      <c r="D50" t="s">
        <v>112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d793fc4-a71f-4652-9576-da0ac3edd3bb}" enabled="1" method="Standard" siteId="{8bc01b57-838e-4194-982d-4c58278d0de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Bang can go sung</vt:lpstr>
      <vt:lpstr>Bang can dong bo</vt:lpstr>
      <vt:lpstr>IPSIBT20.ISOMESSAGE@NEW_IPSIBT</vt:lpstr>
      <vt:lpstr>QRREALTIME_BACKEND.V_APG10_TRAN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Dat, Tran Tien Dat</dc:creator>
  <cp:lastModifiedBy>Tieu Cong Thang</cp:lastModifiedBy>
  <dcterms:created xsi:type="dcterms:W3CDTF">2025-09-08T07:28:54Z</dcterms:created>
  <dcterms:modified xsi:type="dcterms:W3CDTF">2025-10-02T12:49:35Z</dcterms:modified>
</cp:coreProperties>
</file>