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Rhodes.o\Documents\"/>
    </mc:Choice>
  </mc:AlternateContent>
  <xr:revisionPtr revIDLastSave="0" documentId="8_{33526095-2B56-4E1E-8AAD-DDEC6F46C16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OSS" sheetId="1" r:id="rId1"/>
    <sheet name="ELS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</calcChain>
</file>

<file path=xl/sharedStrings.xml><?xml version="1.0" encoding="utf-8"?>
<sst xmlns="http://schemas.openxmlformats.org/spreadsheetml/2006/main" count="208" uniqueCount="156">
  <si>
    <t>S/N</t>
  </si>
  <si>
    <t>PO NUMBER</t>
  </si>
  <si>
    <t>NGN</t>
  </si>
  <si>
    <t>EURO</t>
  </si>
  <si>
    <t>VALUE IN USD</t>
  </si>
  <si>
    <t>CLIENT</t>
  </si>
  <si>
    <t>DESCRIPTION OF THE ORDER</t>
  </si>
  <si>
    <t>DATE ISSUED</t>
  </si>
  <si>
    <t>DATE EXPIRED</t>
  </si>
  <si>
    <t>PO250020</t>
  </si>
  <si>
    <t>PO57183</t>
  </si>
  <si>
    <t>PO1008232106</t>
  </si>
  <si>
    <t>PO4501885014</t>
  </si>
  <si>
    <t>PO 1494612</t>
  </si>
  <si>
    <t>PO01518</t>
  </si>
  <si>
    <t>PO0061180375</t>
  </si>
  <si>
    <t>PO53925</t>
  </si>
  <si>
    <t>PO0061186798</t>
  </si>
  <si>
    <t>PO4501851971</t>
  </si>
  <si>
    <t>PO1518232</t>
  </si>
  <si>
    <t>PO 4500951085</t>
  </si>
  <si>
    <t>PO4200081366</t>
  </si>
  <si>
    <t>PO4501729612</t>
  </si>
  <si>
    <t>PO4501730177</t>
  </si>
  <si>
    <t>Benabig</t>
  </si>
  <si>
    <t>Wapco</t>
  </si>
  <si>
    <t>Tag Energy</t>
  </si>
  <si>
    <t>Exxon Mobil</t>
  </si>
  <si>
    <t>Saipem</t>
  </si>
  <si>
    <t>Pace</t>
  </si>
  <si>
    <t>Chevron</t>
  </si>
  <si>
    <t xml:space="preserve">TFMC </t>
  </si>
  <si>
    <t>JULINAT</t>
  </si>
  <si>
    <t>Supply of JohnZink Pilot Assembly</t>
  </si>
  <si>
    <t>Supply of Hoist for LBCS</t>
  </si>
  <si>
    <t>Supply of R-Stahl Indicator Lamp Bezel</t>
  </si>
  <si>
    <t>Supply of BRAN+LUEBBE HEAD,PUMP</t>
  </si>
  <si>
    <t>Bonga North Valves</t>
  </si>
  <si>
    <t xml:space="preserve">Supply of Axflow O-RINGS </t>
  </si>
  <si>
    <t>Supply of John Zink Flame Rod</t>
  </si>
  <si>
    <t>Supply of Valves</t>
  </si>
  <si>
    <t>Supply of John Zink INSULATOR</t>
  </si>
  <si>
    <t>Supply of Rotor</t>
  </si>
  <si>
    <t>Supply of Plant Safety Valves</t>
  </si>
  <si>
    <t>Supply of Spark plug</t>
  </si>
  <si>
    <t>Supply of Kit, Diaphragm, BRAN+LUEBB</t>
  </si>
  <si>
    <t>Supply of Kit,PUMP HEAD, BRAN+LUEBBE</t>
  </si>
  <si>
    <t xml:space="preserve"> Feb- 25</t>
  </si>
  <si>
    <t>NLNG</t>
  </si>
  <si>
    <t>HILLKING</t>
  </si>
  <si>
    <t>COTEC</t>
  </si>
  <si>
    <t>BENABIGAIL</t>
  </si>
  <si>
    <t>Daewoo</t>
  </si>
  <si>
    <t>WAPCo</t>
  </si>
  <si>
    <t>Supply of Bellows, JOHN ZINK.</t>
  </si>
  <si>
    <t>Supply of Ignition, JOHN ZINK.</t>
  </si>
  <si>
    <t>Supply of Pushbutton, R.STAHL</t>
  </si>
  <si>
    <t xml:space="preserve">KIT,DIAPHRAGM,380313S,BRAN+LUEBBE </t>
  </si>
  <si>
    <t xml:space="preserve">PUMP GNRL,MTR,1/2",1/2",1LT/HR
</t>
  </si>
  <si>
    <t>Supply of John Zink Relay  Flame  Ionisation</t>
  </si>
  <si>
    <t xml:space="preserve">Supply of John Zink Box Pilot </t>
  </si>
  <si>
    <t>Supply of John Zink New  Windproof Pilots</t>
  </si>
  <si>
    <t>Supply of John Zink LP FLARE TIP</t>
  </si>
  <si>
    <t>Supply of Cameron Valve Actuators</t>
  </si>
  <si>
    <t>Supply of John Zink PILOT ASSEMBLY ST-1-S.</t>
  </si>
  <si>
    <t>Supply of John Zink ASSEMBLY; F-4110/4111</t>
  </si>
  <si>
    <t>FPSO SURVEY - I TUBE INSPECTION</t>
  </si>
  <si>
    <t xml:space="preserve">759.759,29 </t>
  </si>
  <si>
    <t>PO4200081323</t>
  </si>
  <si>
    <t>PO4560192860</t>
  </si>
  <si>
    <t>PO4510486629</t>
  </si>
  <si>
    <t>PO 4501701938</t>
  </si>
  <si>
    <t>PO 4501705578</t>
  </si>
  <si>
    <t xml:space="preserve"> PO. 0061244841</t>
  </si>
  <si>
    <t>PO. 250580</t>
  </si>
  <si>
    <t>OPBV1 - KM048N-01</t>
  </si>
  <si>
    <t>PO0061245307</t>
  </si>
  <si>
    <t>PO62220</t>
  </si>
  <si>
    <t>PO0061256850</t>
  </si>
  <si>
    <t>PO 4200084251</t>
  </si>
  <si>
    <t>PO 4200084203</t>
  </si>
  <si>
    <t>PO 1522777</t>
  </si>
  <si>
    <t>PO 344902</t>
  </si>
  <si>
    <t>PO 0061263520</t>
  </si>
  <si>
    <t>PO  0061271300</t>
  </si>
  <si>
    <t>PO 0061278700</t>
  </si>
  <si>
    <t>PO 0061281180</t>
  </si>
  <si>
    <t>PO 0061273198</t>
  </si>
  <si>
    <t xml:space="preserve"> PO NGIC/ML/UANL/24-0022-4</t>
  </si>
  <si>
    <t>VANJES &amp; ELIAT LIMITED</t>
  </si>
  <si>
    <t>UNIVERSAL AUTOMATION NIGERIA LIMITED</t>
  </si>
  <si>
    <t>Supply of John Zink TIP PILOT</t>
  </si>
  <si>
    <t xml:space="preserve">Supply of John Zink Pilot  Bracket Mounting </t>
  </si>
  <si>
    <t>Supply of John Zink HPFlare tip Nozzle</t>
  </si>
  <si>
    <t xml:space="preserve">Supply of John Zink HP&amp;LP Flare ignition panel (Okan GGCP) </t>
  </si>
  <si>
    <t xml:space="preserve">Supply of John Zink LP Blower (Okan GGCP) </t>
  </si>
  <si>
    <t xml:space="preserve">Supply of John Zink Insulator </t>
  </si>
  <si>
    <t xml:space="preserve">Supply of WGTP Manual  Valves </t>
  </si>
  <si>
    <t>SNEPCO</t>
  </si>
  <si>
    <t xml:space="preserve">VALUE IN USD </t>
  </si>
  <si>
    <t xml:space="preserve">DESCRIPTION OF THE ORDER </t>
  </si>
  <si>
    <t>PROVISION OF LABORATORY SERVICES IN OML 123 &amp;124</t>
  </si>
  <si>
    <t>ANTAN</t>
  </si>
  <si>
    <t>THIRD PARTY INJECTORS MONITORING</t>
  </si>
  <si>
    <t>SPDC</t>
  </si>
  <si>
    <t>BOGT - AOCE LABORATORY ANALYTICAL SERVICES-SF</t>
  </si>
  <si>
    <t>RENAISSANCE</t>
  </si>
  <si>
    <t>PHC LABORATORY ANALYTICAL SERVICES - J-D</t>
  </si>
  <si>
    <t>NUNR LABORATORY ANALYTICAL SERVICES -SF</t>
  </si>
  <si>
    <t xml:space="preserve">BOGT LABORATORY ANALYTICAL SERVICES J-D </t>
  </si>
  <si>
    <t>WELLFLUID LABORATORY ANALYTICAL SERVICES</t>
  </si>
  <si>
    <t>ENVIRONMETAL SAMPLING AND ANALYTICl SERVICES  OML99</t>
  </si>
  <si>
    <t>TOTALENERGIES</t>
  </si>
  <si>
    <t>ENVIRONMETAL SAMPLING AND ANALYTICl SERVICES  PHC OFFICE BASE AND VILLAGE</t>
  </si>
  <si>
    <t xml:space="preserve">BRT AND QIT EFFLUENF MONITORING SERVICES (BRT &amp; QIT)  </t>
  </si>
  <si>
    <t>SEPLAT</t>
  </si>
  <si>
    <t xml:space="preserve">PROVISION OF COMPLIANCE MONITORING SERVICES   (ERHA) </t>
  </si>
  <si>
    <t>EXXONMOBIL(ESSO EPNL)</t>
  </si>
  <si>
    <t>HYDROGEN SULFIDE (H2S) SAMPLING AND ANALYSIS SERVICES</t>
  </si>
  <si>
    <t>TOTAL ENERGIES</t>
  </si>
  <si>
    <t>21/05/2025</t>
  </si>
  <si>
    <t>NOISE SURVEY AND MAPPING FOR EGINA FPSO</t>
  </si>
  <si>
    <t>NOISE SURVEY AND MAPPING FOR AKPO FPSO</t>
  </si>
  <si>
    <t xml:space="preserve">ENVIROMENTAL COMPLIANCE MONITORING SERVICES FOR LAND AREA 1&amp;2 </t>
  </si>
  <si>
    <t>OANDO PLC</t>
  </si>
  <si>
    <t>7700051520 (MONTHLY)</t>
  </si>
  <si>
    <t>PROVISION OF PRODUCT QUALITY ANALYTICAL SUPPORT SERVICES</t>
  </si>
  <si>
    <t>NIGERIA LNG</t>
  </si>
  <si>
    <t xml:space="preserve">Provision of specialised (OPITO) HSE Training </t>
  </si>
  <si>
    <t>102EBOK</t>
  </si>
  <si>
    <t>PROVISION OF AQUEOUS AND GASEOUS COMPLIANCE MONITIONG</t>
  </si>
  <si>
    <t>ORIENTAL</t>
  </si>
  <si>
    <t>MONTHLY</t>
  </si>
  <si>
    <t>CALL-OFF</t>
  </si>
  <si>
    <t xml:space="preserve"> BIENNIAL ENVIROMENTAL AUDIT REPORT (EAR)</t>
  </si>
  <si>
    <t>SCHLUMBERGER</t>
  </si>
  <si>
    <t xml:space="preserve">QUARTLY </t>
  </si>
  <si>
    <t xml:space="preserve"> GASEOUS EMISSION AND AIR QUALITY MONITORING </t>
  </si>
  <si>
    <t>CAMERON</t>
  </si>
  <si>
    <t>QUARTERLY</t>
  </si>
  <si>
    <t xml:space="preserve"> PROVISION OF ENVIRONMENTAL MONITORING SERVICES</t>
  </si>
  <si>
    <t>BBCL</t>
  </si>
  <si>
    <t>PROVISION OF WASTE WATER, PORTABLE AND NON PORTABLE WATER SAMPLING &amp; ANALYSIS</t>
  </si>
  <si>
    <t>FSCO</t>
  </si>
  <si>
    <t>WALKIN CUSTOMER</t>
  </si>
  <si>
    <t>ENVIROMENTAL AND LABORATORY ANALYSIS</t>
  </si>
  <si>
    <t>CALL OFF ACTIVITIES</t>
  </si>
  <si>
    <t>PO 4200081366-Rev1</t>
  </si>
  <si>
    <t>PO4510525026/10/20</t>
  </si>
  <si>
    <t>SECURITY SYSTEMS 
ENHANCEMENT PROJECT</t>
  </si>
  <si>
    <t>PO4510525026/30/40/50/60/70</t>
  </si>
  <si>
    <t>PO4510525193</t>
  </si>
  <si>
    <t>PO4510518199</t>
  </si>
  <si>
    <t>STUZANS ENERGY LIMITED</t>
  </si>
  <si>
    <t>IGNITION COIL FLARE PKG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</si>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</sst>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* #,##0.00_-;\-* #,##0.00_-;_-* &quot;-&quot;??_-;_-@_-"/>
    <numFmt numFmtId="166" formatCode="_-[$$-409]* #,##0.00_ ;_-[$$-409]* \-#,##0.00\ ;_-[$$-409]* &quot;-&quot;??_ ;_-@_ "/>
  </numFmts>
  <fonts count="1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sz val="11"/>
      <name val="Century Gothic"/>
      <family val="2"/>
    </font>
    <font>
      <sz val="11"/>
      <name val="Aptos Narrow"/>
      <family val="2"/>
    </font>
    <font>
      <sz val="11"/>
      <color theme="1"/>
      <name val="Aptos narrow "/>
      <charset val="1"/>
    </font>
    <font>
      <sz val="11"/>
      <name val="Aptos narrow "/>
      <charset val="1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2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58">
    <xf numFmtId="0" fontId="0" fillId="0" borderId="0" xfId="0"/>
    <xf numFmtId="165" fontId="2" fillId="2" borderId="1" xfId="2" applyFont="1" applyFill="1" applyBorder="1" applyAlignment="1">
      <alignment horizontal="center"/>
    </xf>
    <xf numFmtId="0" fontId="2" fillId="2" borderId="1" xfId="1" applyFont="1" applyFill="1" applyBorder="1"/>
    <xf numFmtId="165" fontId="2" fillId="2" borderId="1" xfId="2" applyFont="1" applyFill="1" applyBorder="1"/>
    <xf numFmtId="0" fontId="3" fillId="0" borderId="0" xfId="0" applyFont="1"/>
    <xf numFmtId="17" fontId="5" fillId="0" borderId="0" xfId="0" applyNumberFormat="1" applyFont="1" applyAlignment="1">
      <alignment horizontal="center"/>
    </xf>
    <xf numFmtId="0" fontId="6" fillId="0" borderId="0" xfId="0" applyFont="1"/>
    <xf numFmtId="17" fontId="4" fillId="0" borderId="0" xfId="0" applyNumberFormat="1" applyFont="1" applyAlignment="1">
      <alignment horizontal="center"/>
    </xf>
    <xf numFmtId="17" fontId="4" fillId="0" borderId="0" xfId="0" applyNumberFormat="1" applyFont="1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2" fillId="2" borderId="4" xfId="1" applyFont="1" applyFill="1" applyBorder="1"/>
    <xf numFmtId="165" fontId="2" fillId="2" borderId="0" xfId="2" applyFont="1" applyFill="1" applyBorder="1" applyAlignment="1">
      <alignment horizontal="center"/>
    </xf>
    <xf numFmtId="0" fontId="2" fillId="0" borderId="1" xfId="1" applyFont="1" applyBorder="1"/>
    <xf numFmtId="0" fontId="7" fillId="0" borderId="0" xfId="0" applyFont="1" applyAlignment="1">
      <alignment vertical="center"/>
    </xf>
    <xf numFmtId="0" fontId="7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17" fontId="3" fillId="0" borderId="0" xfId="0" applyNumberFormat="1" applyFont="1" applyAlignment="1">
      <alignment horizontal="center" vertical="center"/>
    </xf>
    <xf numFmtId="166" fontId="2" fillId="2" borderId="1" xfId="2" applyNumberFormat="1" applyFont="1" applyFill="1" applyBorder="1"/>
    <xf numFmtId="166" fontId="3" fillId="0" borderId="0" xfId="0" applyNumberFormat="1" applyFont="1"/>
    <xf numFmtId="166" fontId="3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4" xfId="0" applyFont="1" applyBorder="1"/>
    <xf numFmtId="0" fontId="8" fillId="0" borderId="1" xfId="0" applyFont="1" applyBorder="1"/>
    <xf numFmtId="165" fontId="8" fillId="0" borderId="1" xfId="2" applyFont="1" applyFill="1" applyBorder="1"/>
    <xf numFmtId="14" fontId="8" fillId="0" borderId="1" xfId="0" applyNumberFormat="1" applyFont="1" applyBorder="1"/>
    <xf numFmtId="0" fontId="8" fillId="0" borderId="8" xfId="0" applyFont="1" applyBorder="1"/>
    <xf numFmtId="49" fontId="9" fillId="0" borderId="2" xfId="0" applyNumberFormat="1" applyFont="1" applyBorder="1" applyAlignment="1">
      <alignment horizontal="left" wrapText="1"/>
    </xf>
    <xf numFmtId="165" fontId="8" fillId="0" borderId="2" xfId="2" applyFont="1" applyFill="1" applyBorder="1"/>
    <xf numFmtId="0" fontId="8" fillId="0" borderId="2" xfId="0" applyFont="1" applyBorder="1"/>
    <xf numFmtId="14" fontId="8" fillId="0" borderId="2" xfId="0" applyNumberFormat="1" applyFont="1" applyBorder="1"/>
    <xf numFmtId="0" fontId="8" fillId="0" borderId="0" xfId="0" applyFont="1"/>
    <xf numFmtId="49" fontId="9" fillId="0" borderId="0" xfId="0" applyNumberFormat="1" applyFont="1" applyAlignment="1">
      <alignment horizontal="left" wrapText="1"/>
    </xf>
    <xf numFmtId="165" fontId="8" fillId="0" borderId="0" xfId="2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5" xfId="0" applyFont="1" applyBorder="1"/>
    <xf numFmtId="165" fontId="8" fillId="0" borderId="5" xfId="2" applyFont="1" applyFill="1" applyBorder="1"/>
    <xf numFmtId="14" fontId="8" fillId="0" borderId="5" xfId="0" applyNumberFormat="1" applyFont="1" applyBorder="1"/>
    <xf numFmtId="14" fontId="8" fillId="0" borderId="1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9" fillId="0" borderId="6" xfId="0" applyFont="1" applyBorder="1" applyAlignment="1">
      <alignment wrapText="1"/>
    </xf>
    <xf numFmtId="1" fontId="11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left" wrapText="1"/>
    </xf>
    <xf numFmtId="0" fontId="8" fillId="0" borderId="4" xfId="0" applyFont="1" applyBorder="1" applyAlignment="1">
      <alignment horizontal="right" indent="1"/>
    </xf>
    <xf numFmtId="0" fontId="8" fillId="0" borderId="1" xfId="0" applyFont="1" applyBorder="1" applyAlignment="1">
      <alignment horizontal="right"/>
    </xf>
    <xf numFmtId="165" fontId="8" fillId="0" borderId="1" xfId="2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65" fontId="8" fillId="0" borderId="1" xfId="2" applyFont="1" applyFill="1" applyBorder="1" applyAlignment="1">
      <alignment horizontal="right" indent="1"/>
    </xf>
    <xf numFmtId="0" fontId="8" fillId="0" borderId="4" xfId="0" applyFont="1" applyBorder="1" applyAlignment="1">
      <alignment horizontal="center"/>
    </xf>
    <xf numFmtId="165" fontId="8" fillId="0" borderId="1" xfId="2" applyFont="1" applyFill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/>
    <xf numFmtId="166" fontId="2" fillId="0" borderId="10" xfId="0" applyNumberFormat="1" applyFont="1" applyBorder="1"/>
  </cellXfs>
  <cellStyles count="4">
    <cellStyle name="Comma 2" xfId="2" xr:uid="{00000000-0005-0000-0000-000001000000}"/>
    <cellStyle name="Normal" xfId="0" builtinId="0"/>
    <cellStyle name="Normal 2" xfId="1" xr:uid="{00000000-0005-0000-0000-000004000000}"/>
    <cellStyle name="Normal 2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6"/>
  <sheetViews>
    <sheetView tabSelected="1" topLeftCell="B1" workbookViewId="0">
      <selection activeCell="G45" sqref="G45"/>
    </sheetView>
  </sheetViews>
  <sheetFormatPr defaultRowHeight="15"/>
  <cols>
    <col min="1" max="2" width="9.140625" style="4"/>
    <col min="3" max="3" width="30.140625" style="4" bestFit="1" customWidth="1"/>
    <col min="4" max="5" width="9.140625" style="4"/>
    <col min="6" max="6" width="24.42578125" style="20" customWidth="1"/>
    <col min="7" max="7" width="44.7109375" style="4" bestFit="1" customWidth="1"/>
    <col min="8" max="8" width="60.140625" style="4" bestFit="1" customWidth="1"/>
    <col min="9" max="9" width="21.85546875" style="4" bestFit="1" customWidth="1"/>
    <col min="10" max="10" width="16.85546875" style="4" bestFit="1" customWidth="1"/>
    <col min="11" max="16384" width="9.140625" style="4"/>
  </cols>
  <sheetData>
    <row r="2" spans="2:10">
      <c r="B2" s="1" t="s">
        <v>0</v>
      </c>
      <c r="C2" s="13" t="s">
        <v>1</v>
      </c>
      <c r="D2" s="3" t="s">
        <v>2</v>
      </c>
      <c r="E2" s="3" t="s">
        <v>3</v>
      </c>
      <c r="F2" s="19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2:10">
      <c r="B3" s="4">
        <v>1</v>
      </c>
      <c r="C3" s="4" t="s">
        <v>9</v>
      </c>
      <c r="F3" s="20">
        <v>22367.935071323798</v>
      </c>
      <c r="G3" s="4" t="s">
        <v>24</v>
      </c>
      <c r="H3" s="4" t="s">
        <v>33</v>
      </c>
      <c r="I3" s="5">
        <v>45658</v>
      </c>
    </row>
    <row r="4" spans="2:10">
      <c r="B4" s="4">
        <v>2</v>
      </c>
      <c r="C4" s="4" t="s">
        <v>10</v>
      </c>
      <c r="F4" s="20">
        <v>41171.660000000003</v>
      </c>
      <c r="G4" s="4" t="s">
        <v>25</v>
      </c>
      <c r="H4" s="4" t="s">
        <v>34</v>
      </c>
      <c r="I4" s="5">
        <v>45658</v>
      </c>
    </row>
    <row r="5" spans="2:10">
      <c r="B5" s="4">
        <f>B4+1</f>
        <v>3</v>
      </c>
      <c r="C5" s="16" t="s">
        <v>152</v>
      </c>
      <c r="F5" s="20">
        <v>11148.9534</v>
      </c>
      <c r="G5" s="4" t="s">
        <v>153</v>
      </c>
      <c r="H5" s="4" t="s">
        <v>154</v>
      </c>
      <c r="I5" s="18">
        <v>45663</v>
      </c>
    </row>
    <row r="6" spans="2:10">
      <c r="B6" s="4">
        <f t="shared" ref="B6:B43" si="0">B5+1</f>
        <v>4</v>
      </c>
      <c r="C6" s="4" t="s">
        <v>11</v>
      </c>
      <c r="F6" s="20">
        <v>1191.3048774261163</v>
      </c>
      <c r="G6" s="4" t="s">
        <v>26</v>
      </c>
      <c r="H6" s="4" t="s">
        <v>35</v>
      </c>
      <c r="I6" s="5">
        <v>45689</v>
      </c>
    </row>
    <row r="7" spans="2:10">
      <c r="B7" s="4">
        <f t="shared" si="0"/>
        <v>5</v>
      </c>
      <c r="C7" s="4" t="s">
        <v>12</v>
      </c>
      <c r="F7" s="20">
        <v>54070.34</v>
      </c>
      <c r="G7" s="4" t="s">
        <v>27</v>
      </c>
      <c r="H7" s="4" t="s">
        <v>36</v>
      </c>
      <c r="I7" s="5" t="s">
        <v>47</v>
      </c>
    </row>
    <row r="8" spans="2:10">
      <c r="B8" s="4">
        <f t="shared" si="0"/>
        <v>6</v>
      </c>
      <c r="C8" s="4" t="s">
        <v>13</v>
      </c>
      <c r="F8" s="20">
        <v>3661525.0359999998</v>
      </c>
      <c r="G8" s="4" t="s">
        <v>28</v>
      </c>
      <c r="H8" s="4" t="s">
        <v>37</v>
      </c>
      <c r="I8" s="5">
        <v>45717</v>
      </c>
    </row>
    <row r="9" spans="2:10">
      <c r="B9" s="4">
        <f t="shared" si="0"/>
        <v>7</v>
      </c>
      <c r="C9" s="4" t="s">
        <v>14</v>
      </c>
      <c r="F9" s="20">
        <v>3935.501752399804</v>
      </c>
      <c r="G9" s="4" t="s">
        <v>29</v>
      </c>
      <c r="H9" s="4" t="s">
        <v>38</v>
      </c>
      <c r="I9" s="5">
        <v>45717</v>
      </c>
    </row>
    <row r="10" spans="2:10">
      <c r="B10" s="4">
        <f t="shared" si="0"/>
        <v>8</v>
      </c>
      <c r="C10" s="4" t="s">
        <v>15</v>
      </c>
      <c r="F10" s="20">
        <v>5216.2</v>
      </c>
      <c r="G10" s="4" t="s">
        <v>30</v>
      </c>
      <c r="H10" s="4" t="s">
        <v>39</v>
      </c>
      <c r="I10" s="5">
        <v>45717</v>
      </c>
    </row>
    <row r="11" spans="2:10">
      <c r="B11" s="4">
        <f t="shared" si="0"/>
        <v>9</v>
      </c>
      <c r="C11" s="4" t="s">
        <v>16</v>
      </c>
      <c r="F11" s="20">
        <v>792217.8173531543</v>
      </c>
      <c r="G11" s="4" t="s">
        <v>25</v>
      </c>
      <c r="H11" s="4" t="s">
        <v>40</v>
      </c>
      <c r="I11" s="5">
        <v>45717</v>
      </c>
    </row>
    <row r="12" spans="2:10">
      <c r="B12" s="4">
        <f t="shared" si="0"/>
        <v>10</v>
      </c>
      <c r="C12" s="4" t="s">
        <v>17</v>
      </c>
      <c r="F12" s="20">
        <v>123184.89</v>
      </c>
      <c r="G12" s="4" t="s">
        <v>30</v>
      </c>
      <c r="H12" s="4" t="s">
        <v>41</v>
      </c>
      <c r="I12" s="5">
        <v>45717</v>
      </c>
    </row>
    <row r="13" spans="2:10">
      <c r="B13" s="4">
        <f t="shared" si="0"/>
        <v>11</v>
      </c>
      <c r="C13" s="4" t="s">
        <v>18</v>
      </c>
      <c r="F13" s="20">
        <v>214080</v>
      </c>
      <c r="G13" s="4" t="s">
        <v>27</v>
      </c>
      <c r="H13" s="4" t="s">
        <v>42</v>
      </c>
      <c r="I13" s="5">
        <v>45717</v>
      </c>
    </row>
    <row r="14" spans="2:10">
      <c r="B14" s="4">
        <f t="shared" si="0"/>
        <v>12</v>
      </c>
      <c r="C14" s="4" t="s">
        <v>19</v>
      </c>
      <c r="F14" s="20">
        <v>3390.88</v>
      </c>
      <c r="G14" s="4" t="s">
        <v>28</v>
      </c>
      <c r="H14" s="4" t="s">
        <v>43</v>
      </c>
      <c r="I14" s="5">
        <v>45778</v>
      </c>
    </row>
    <row r="15" spans="2:10">
      <c r="B15" s="4">
        <f t="shared" si="0"/>
        <v>13</v>
      </c>
      <c r="C15" s="4" t="s">
        <v>20</v>
      </c>
      <c r="F15" s="20">
        <v>6727389.9265019232</v>
      </c>
      <c r="G15" s="4" t="s">
        <v>31</v>
      </c>
      <c r="H15" s="4" t="s">
        <v>37</v>
      </c>
      <c r="I15" s="5">
        <v>45778</v>
      </c>
    </row>
    <row r="16" spans="2:10">
      <c r="B16" s="4">
        <f t="shared" si="0"/>
        <v>14</v>
      </c>
      <c r="C16" s="4" t="s">
        <v>147</v>
      </c>
      <c r="F16" s="20">
        <v>10514.906999999999</v>
      </c>
      <c r="G16" s="4" t="s">
        <v>32</v>
      </c>
      <c r="H16" s="4" t="s">
        <v>44</v>
      </c>
      <c r="I16" s="5">
        <v>45794</v>
      </c>
    </row>
    <row r="17" spans="2:9">
      <c r="B17" s="4">
        <f t="shared" si="0"/>
        <v>15</v>
      </c>
      <c r="C17" s="4" t="s">
        <v>21</v>
      </c>
      <c r="F17" s="20">
        <v>10210.195785675043</v>
      </c>
      <c r="G17" s="4" t="s">
        <v>32</v>
      </c>
      <c r="H17" s="4" t="s">
        <v>44</v>
      </c>
      <c r="I17" s="5">
        <v>45778</v>
      </c>
    </row>
    <row r="18" spans="2:9">
      <c r="B18" s="4">
        <f t="shared" si="0"/>
        <v>16</v>
      </c>
      <c r="C18" s="4" t="s">
        <v>22</v>
      </c>
      <c r="F18" s="20">
        <v>4053.33</v>
      </c>
      <c r="G18" s="4" t="s">
        <v>27</v>
      </c>
      <c r="H18" s="4" t="s">
        <v>45</v>
      </c>
      <c r="I18" s="5">
        <v>45778</v>
      </c>
    </row>
    <row r="19" spans="2:9">
      <c r="B19" s="4">
        <f t="shared" si="0"/>
        <v>17</v>
      </c>
      <c r="C19" s="4" t="s">
        <v>23</v>
      </c>
      <c r="F19" s="20">
        <v>402.64</v>
      </c>
      <c r="G19" s="4" t="s">
        <v>27</v>
      </c>
      <c r="H19" s="4" t="s">
        <v>46</v>
      </c>
      <c r="I19" s="5">
        <v>45778</v>
      </c>
    </row>
    <row r="20" spans="2:9">
      <c r="B20" s="4">
        <f t="shared" si="0"/>
        <v>18</v>
      </c>
      <c r="C20" s="6" t="s">
        <v>150</v>
      </c>
      <c r="F20" s="20">
        <v>14984.695251273941</v>
      </c>
      <c r="G20" s="4" t="s">
        <v>98</v>
      </c>
      <c r="H20" s="4" t="s">
        <v>149</v>
      </c>
      <c r="I20" s="18">
        <v>45785</v>
      </c>
    </row>
    <row r="21" spans="2:9">
      <c r="B21" s="4">
        <f t="shared" si="0"/>
        <v>19</v>
      </c>
      <c r="C21" s="4" t="s">
        <v>148</v>
      </c>
      <c r="F21" s="20">
        <v>12117.460043837787</v>
      </c>
      <c r="G21" s="4" t="s">
        <v>98</v>
      </c>
      <c r="H21" s="4" t="s">
        <v>149</v>
      </c>
      <c r="I21" s="18">
        <v>45785</v>
      </c>
    </row>
    <row r="22" spans="2:9" ht="13.5" customHeight="1">
      <c r="B22" s="4">
        <f t="shared" si="0"/>
        <v>20</v>
      </c>
      <c r="C22" s="16" t="s">
        <v>151</v>
      </c>
      <c r="F22" s="20">
        <v>3578.7663727787813</v>
      </c>
      <c r="G22" s="4" t="s">
        <v>98</v>
      </c>
      <c r="H22" s="4" t="s">
        <v>149</v>
      </c>
      <c r="I22" s="18">
        <v>45803</v>
      </c>
    </row>
    <row r="23" spans="2:9" ht="16.5">
      <c r="B23" s="4">
        <f t="shared" si="0"/>
        <v>21</v>
      </c>
      <c r="C23" s="6" t="s">
        <v>68</v>
      </c>
      <c r="F23" s="20">
        <v>40543.460258999992</v>
      </c>
      <c r="G23" s="4" t="s">
        <v>48</v>
      </c>
      <c r="H23" s="4" t="s">
        <v>54</v>
      </c>
      <c r="I23" s="7">
        <v>45809</v>
      </c>
    </row>
    <row r="24" spans="2:9" ht="16.5">
      <c r="B24" s="4">
        <f t="shared" si="0"/>
        <v>22</v>
      </c>
      <c r="C24" s="6" t="s">
        <v>69</v>
      </c>
      <c r="F24" s="20">
        <v>13318.902857999998</v>
      </c>
      <c r="G24" s="4" t="s">
        <v>49</v>
      </c>
      <c r="H24" s="4" t="s">
        <v>55</v>
      </c>
      <c r="I24" s="7">
        <v>45809</v>
      </c>
    </row>
    <row r="25" spans="2:9" ht="16.5">
      <c r="B25" s="4">
        <f t="shared" si="0"/>
        <v>23</v>
      </c>
      <c r="C25" s="6" t="s">
        <v>70</v>
      </c>
      <c r="F25" s="20">
        <v>1001.88</v>
      </c>
      <c r="G25" s="4" t="s">
        <v>50</v>
      </c>
      <c r="H25" s="4" t="s">
        <v>56</v>
      </c>
      <c r="I25" s="7">
        <v>45809</v>
      </c>
    </row>
    <row r="26" spans="2:9" ht="16.5">
      <c r="B26" s="4">
        <f t="shared" si="0"/>
        <v>24</v>
      </c>
      <c r="C26" s="14" t="s">
        <v>71</v>
      </c>
      <c r="F26" s="20">
        <v>9865.3700000000008</v>
      </c>
      <c r="G26" s="4" t="s">
        <v>27</v>
      </c>
      <c r="H26" s="4" t="s">
        <v>57</v>
      </c>
      <c r="I26" s="7">
        <v>45809</v>
      </c>
    </row>
    <row r="27" spans="2:9" ht="16.5">
      <c r="B27" s="4">
        <f t="shared" si="0"/>
        <v>25</v>
      </c>
      <c r="C27" s="14" t="s">
        <v>72</v>
      </c>
      <c r="F27" s="20">
        <v>17295.59</v>
      </c>
      <c r="G27" s="4" t="s">
        <v>27</v>
      </c>
      <c r="H27" s="4" t="s">
        <v>58</v>
      </c>
      <c r="I27" s="7">
        <v>45809</v>
      </c>
    </row>
    <row r="28" spans="2:9" ht="16.5">
      <c r="B28" s="4">
        <f t="shared" si="0"/>
        <v>26</v>
      </c>
      <c r="C28" s="15" t="s">
        <v>73</v>
      </c>
      <c r="F28" s="20">
        <v>30653.1</v>
      </c>
      <c r="G28" s="4" t="s">
        <v>30</v>
      </c>
      <c r="H28" s="4" t="s">
        <v>59</v>
      </c>
      <c r="I28" s="8">
        <v>45839</v>
      </c>
    </row>
    <row r="29" spans="2:9" ht="16.5">
      <c r="B29" s="4">
        <f t="shared" si="0"/>
        <v>27</v>
      </c>
      <c r="C29" s="6" t="s">
        <v>74</v>
      </c>
      <c r="F29" s="20">
        <v>5397.3718369999988</v>
      </c>
      <c r="G29" s="4" t="s">
        <v>51</v>
      </c>
      <c r="H29" s="4" t="s">
        <v>60</v>
      </c>
      <c r="I29" s="7">
        <v>45839</v>
      </c>
    </row>
    <row r="30" spans="2:9" ht="16.5">
      <c r="B30" s="4">
        <f t="shared" si="0"/>
        <v>28</v>
      </c>
      <c r="C30" s="6" t="s">
        <v>75</v>
      </c>
      <c r="F30" s="20">
        <v>130411.336836</v>
      </c>
      <c r="G30" s="4" t="s">
        <v>52</v>
      </c>
      <c r="H30" s="4" t="s">
        <v>61</v>
      </c>
      <c r="I30" s="7">
        <v>45839</v>
      </c>
    </row>
    <row r="31" spans="2:9" ht="16.5">
      <c r="B31" s="4">
        <f t="shared" si="0"/>
        <v>29</v>
      </c>
      <c r="C31" s="15" t="s">
        <v>76</v>
      </c>
      <c r="F31" s="20">
        <v>277039.77</v>
      </c>
      <c r="G31" s="4" t="s">
        <v>30</v>
      </c>
      <c r="H31" s="4" t="s">
        <v>62</v>
      </c>
      <c r="I31" s="7">
        <v>45839</v>
      </c>
    </row>
    <row r="32" spans="2:9" ht="16.5">
      <c r="B32" s="4">
        <f t="shared" si="0"/>
        <v>30</v>
      </c>
      <c r="C32" s="6" t="s">
        <v>77</v>
      </c>
      <c r="F32" s="20">
        <v>738812.54011099983</v>
      </c>
      <c r="G32" s="4" t="s">
        <v>53</v>
      </c>
      <c r="H32" s="4" t="s">
        <v>63</v>
      </c>
      <c r="I32" s="7">
        <v>45839</v>
      </c>
    </row>
    <row r="33" spans="2:9" ht="16.5">
      <c r="B33" s="4">
        <f t="shared" si="0"/>
        <v>31</v>
      </c>
      <c r="C33" s="15" t="s">
        <v>78</v>
      </c>
      <c r="F33" s="20">
        <v>327171.42</v>
      </c>
      <c r="G33" s="4" t="s">
        <v>30</v>
      </c>
      <c r="H33" s="4" t="s">
        <v>64</v>
      </c>
      <c r="I33" s="7">
        <v>45863</v>
      </c>
    </row>
    <row r="34" spans="2:9" ht="16.5">
      <c r="B34" s="4">
        <f t="shared" si="0"/>
        <v>32</v>
      </c>
      <c r="C34" s="15" t="s">
        <v>79</v>
      </c>
      <c r="F34" s="20">
        <v>685951.71069299988</v>
      </c>
      <c r="G34" s="4" t="s">
        <v>48</v>
      </c>
      <c r="H34" s="4" t="s">
        <v>65</v>
      </c>
      <c r="I34" s="7">
        <v>45863</v>
      </c>
    </row>
    <row r="35" spans="2:9" ht="16.5">
      <c r="B35" s="4">
        <f t="shared" si="0"/>
        <v>33</v>
      </c>
      <c r="C35" s="15" t="s">
        <v>80</v>
      </c>
      <c r="F35" s="20">
        <v>126359.52956799998</v>
      </c>
      <c r="G35" s="4" t="s">
        <v>48</v>
      </c>
      <c r="H35" s="4" t="s">
        <v>65</v>
      </c>
      <c r="I35" s="7">
        <v>45863</v>
      </c>
    </row>
    <row r="36" spans="2:9" ht="16.5">
      <c r="B36" s="4">
        <f t="shared" si="0"/>
        <v>34</v>
      </c>
      <c r="C36" s="15" t="s">
        <v>81</v>
      </c>
      <c r="F36" s="21" t="s">
        <v>67</v>
      </c>
      <c r="G36" s="4" t="s">
        <v>28</v>
      </c>
      <c r="H36" s="4" t="s">
        <v>66</v>
      </c>
      <c r="I36" s="7">
        <v>45863</v>
      </c>
    </row>
    <row r="37" spans="2:9" ht="16.5">
      <c r="B37" s="4">
        <f t="shared" si="0"/>
        <v>35</v>
      </c>
      <c r="C37" s="4" t="s">
        <v>82</v>
      </c>
      <c r="F37" s="20">
        <v>6166.998239999999</v>
      </c>
      <c r="G37" s="4" t="s">
        <v>89</v>
      </c>
      <c r="H37" s="4" t="s">
        <v>91</v>
      </c>
      <c r="I37" s="8">
        <v>45874</v>
      </c>
    </row>
    <row r="38" spans="2:9" ht="16.5">
      <c r="B38" s="4">
        <f t="shared" si="0"/>
        <v>36</v>
      </c>
      <c r="C38" s="4" t="s">
        <v>83</v>
      </c>
      <c r="F38" s="20">
        <v>137275.60999999999</v>
      </c>
      <c r="G38" s="4" t="s">
        <v>30</v>
      </c>
      <c r="H38" s="4" t="s">
        <v>92</v>
      </c>
      <c r="I38" s="7">
        <v>45879</v>
      </c>
    </row>
    <row r="39" spans="2:9" ht="16.5">
      <c r="B39" s="4">
        <f t="shared" si="0"/>
        <v>37</v>
      </c>
      <c r="C39" s="4" t="s">
        <v>84</v>
      </c>
      <c r="F39" s="20">
        <v>811195</v>
      </c>
      <c r="G39" s="4" t="s">
        <v>30</v>
      </c>
      <c r="H39" s="4" t="s">
        <v>93</v>
      </c>
      <c r="I39" s="7">
        <v>45889</v>
      </c>
    </row>
    <row r="40" spans="2:9" ht="16.5">
      <c r="B40" s="4">
        <f t="shared" si="0"/>
        <v>38</v>
      </c>
      <c r="C40" s="4" t="s">
        <v>85</v>
      </c>
      <c r="F40" s="20">
        <v>432734.88</v>
      </c>
      <c r="G40" s="4" t="s">
        <v>30</v>
      </c>
      <c r="H40" s="4" t="s">
        <v>94</v>
      </c>
      <c r="I40" s="7">
        <v>45901</v>
      </c>
    </row>
    <row r="41" spans="2:9" ht="16.5">
      <c r="B41" s="4">
        <f t="shared" si="0"/>
        <v>39</v>
      </c>
      <c r="C41" s="4" t="s">
        <v>86</v>
      </c>
      <c r="F41" s="20">
        <v>239000.21</v>
      </c>
      <c r="G41" s="4" t="s">
        <v>30</v>
      </c>
      <c r="H41" s="4" t="s">
        <v>95</v>
      </c>
      <c r="I41" s="7">
        <v>45905</v>
      </c>
    </row>
    <row r="42" spans="2:9" ht="16.5">
      <c r="B42" s="4">
        <f t="shared" si="0"/>
        <v>40</v>
      </c>
      <c r="C42" s="4" t="s">
        <v>87</v>
      </c>
      <c r="F42" s="20">
        <v>6300</v>
      </c>
      <c r="G42" s="4" t="s">
        <v>30</v>
      </c>
      <c r="H42" s="4" t="s">
        <v>96</v>
      </c>
      <c r="I42" s="7">
        <v>45903</v>
      </c>
    </row>
    <row r="43" spans="2:9" ht="16.5">
      <c r="B43" s="4">
        <f t="shared" si="0"/>
        <v>41</v>
      </c>
      <c r="C43" s="17" t="s">
        <v>88</v>
      </c>
      <c r="F43" s="20">
        <v>164849.87</v>
      </c>
      <c r="G43" s="4" t="s">
        <v>90</v>
      </c>
      <c r="H43" s="4" t="s">
        <v>97</v>
      </c>
      <c r="I43" s="8">
        <v>45905</v>
      </c>
    </row>
    <row r="45" spans="2:9" ht="15.75" thickBot="1">
      <c r="C45" s="56" t="s">
        <v>155</v>
      </c>
      <c r="D45" s="56"/>
      <c r="E45" s="56"/>
      <c r="F45" s="57">
        <f>SUM(F3:F44)</f>
        <v>15918096.989811795</v>
      </c>
    </row>
    <row r="46" spans="2:9" ht="15.75" thickTop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3"/>
  <sheetViews>
    <sheetView workbookViewId="0">
      <selection activeCell="D18" sqref="D18"/>
    </sheetView>
  </sheetViews>
  <sheetFormatPr defaultRowHeight="15"/>
  <cols>
    <col min="3" max="3" width="22" bestFit="1" customWidth="1"/>
    <col min="4" max="4" width="85.42578125" bestFit="1" customWidth="1"/>
    <col min="5" max="5" width="16.42578125" bestFit="1" customWidth="1"/>
    <col min="6" max="6" width="24" bestFit="1" customWidth="1"/>
    <col min="7" max="7" width="19.140625" bestFit="1" customWidth="1"/>
  </cols>
  <sheetData>
    <row r="2" spans="1:8" s="4" customFormat="1">
      <c r="B2" s="12" t="s">
        <v>0</v>
      </c>
      <c r="C2" s="11" t="s">
        <v>1</v>
      </c>
      <c r="D2" s="3" t="s">
        <v>100</v>
      </c>
      <c r="E2" s="2" t="s">
        <v>99</v>
      </c>
      <c r="F2" s="2" t="s">
        <v>5</v>
      </c>
      <c r="G2" s="2" t="s">
        <v>7</v>
      </c>
      <c r="H2" s="2" t="s">
        <v>8</v>
      </c>
    </row>
    <row r="3" spans="1:8">
      <c r="B3" s="22">
        <v>1</v>
      </c>
      <c r="C3" s="23">
        <v>402450259</v>
      </c>
      <c r="D3" s="24" t="s">
        <v>101</v>
      </c>
      <c r="E3" s="25">
        <v>116250</v>
      </c>
      <c r="F3" s="24" t="s">
        <v>102</v>
      </c>
      <c r="G3" s="26">
        <v>45709</v>
      </c>
    </row>
    <row r="4" spans="1:8">
      <c r="B4" s="22"/>
      <c r="C4" s="23"/>
      <c r="D4" s="24"/>
      <c r="E4" s="25"/>
      <c r="F4" s="24"/>
      <c r="G4" s="26"/>
    </row>
    <row r="5" spans="1:8">
      <c r="B5" s="22">
        <v>2</v>
      </c>
      <c r="C5" s="23">
        <v>451054119</v>
      </c>
      <c r="D5" s="24" t="s">
        <v>103</v>
      </c>
      <c r="E5" s="25">
        <v>95440.8</v>
      </c>
      <c r="F5" s="24" t="s">
        <v>104</v>
      </c>
      <c r="G5" s="26">
        <v>45572</v>
      </c>
    </row>
    <row r="6" spans="1:8">
      <c r="B6" s="22"/>
      <c r="C6" s="23">
        <v>4510527118</v>
      </c>
      <c r="D6" s="24" t="s">
        <v>105</v>
      </c>
      <c r="E6" s="24">
        <v>759.52</v>
      </c>
      <c r="F6" s="24" t="s">
        <v>106</v>
      </c>
      <c r="G6" s="26">
        <v>45835</v>
      </c>
    </row>
    <row r="7" spans="1:8">
      <c r="B7" s="22"/>
      <c r="C7" s="23">
        <v>4510527125</v>
      </c>
      <c r="D7" s="24" t="s">
        <v>107</v>
      </c>
      <c r="E7" s="25">
        <v>60049.66</v>
      </c>
      <c r="F7" s="24" t="s">
        <v>106</v>
      </c>
      <c r="G7" s="26">
        <v>45835</v>
      </c>
    </row>
    <row r="8" spans="1:8">
      <c r="B8" s="22"/>
      <c r="C8" s="23">
        <v>4510527119</v>
      </c>
      <c r="D8" s="24" t="s">
        <v>108</v>
      </c>
      <c r="E8" s="24">
        <v>355.97</v>
      </c>
      <c r="F8" s="24" t="s">
        <v>106</v>
      </c>
      <c r="G8" s="26">
        <v>45835</v>
      </c>
    </row>
    <row r="9" spans="1:8">
      <c r="B9" s="22"/>
      <c r="C9" s="23">
        <v>4510527127</v>
      </c>
      <c r="D9" s="24" t="s">
        <v>109</v>
      </c>
      <c r="E9" s="25">
        <v>82607.86</v>
      </c>
      <c r="F9" s="24" t="s">
        <v>106</v>
      </c>
      <c r="G9" s="26">
        <v>45835</v>
      </c>
    </row>
    <row r="10" spans="1:8">
      <c r="B10" s="22"/>
      <c r="C10" s="23">
        <v>4510527892</v>
      </c>
      <c r="D10" s="24" t="s">
        <v>110</v>
      </c>
      <c r="E10" s="25">
        <v>12913</v>
      </c>
      <c r="F10" s="24" t="s">
        <v>106</v>
      </c>
      <c r="G10" s="26">
        <v>45852</v>
      </c>
    </row>
    <row r="11" spans="1:8">
      <c r="B11" s="22"/>
      <c r="C11" s="23"/>
      <c r="D11" s="24"/>
      <c r="E11" s="24"/>
      <c r="F11" s="24"/>
      <c r="G11" s="24"/>
    </row>
    <row r="12" spans="1:8">
      <c r="B12" s="22">
        <v>3</v>
      </c>
      <c r="C12" s="23">
        <v>4260066437</v>
      </c>
      <c r="D12" s="24" t="s">
        <v>111</v>
      </c>
      <c r="E12" s="25">
        <v>5864.4</v>
      </c>
      <c r="F12" s="24" t="s">
        <v>112</v>
      </c>
      <c r="G12" s="26">
        <v>45742</v>
      </c>
    </row>
    <row r="13" spans="1:8">
      <c r="B13" s="22"/>
      <c r="C13" s="23">
        <v>4260066438</v>
      </c>
      <c r="D13" s="24" t="s">
        <v>113</v>
      </c>
      <c r="E13" s="25">
        <v>7733.6</v>
      </c>
      <c r="F13" s="24" t="s">
        <v>112</v>
      </c>
      <c r="G13" s="26">
        <v>45742</v>
      </c>
    </row>
    <row r="14" spans="1:8">
      <c r="B14" s="22"/>
      <c r="C14" s="23"/>
      <c r="D14" s="24"/>
      <c r="E14" s="24"/>
      <c r="F14" s="24"/>
      <c r="G14" s="24"/>
    </row>
    <row r="15" spans="1:8" ht="25.5" customHeight="1">
      <c r="B15" s="22">
        <v>4</v>
      </c>
      <c r="C15" s="27">
        <v>4501876657</v>
      </c>
      <c r="D15" s="28" t="s">
        <v>114</v>
      </c>
      <c r="E15" s="29">
        <v>10205</v>
      </c>
      <c r="F15" s="30" t="s">
        <v>115</v>
      </c>
      <c r="G15" s="31">
        <v>45712</v>
      </c>
    </row>
    <row r="16" spans="1:8" s="10" customFormat="1">
      <c r="A16"/>
      <c r="B16" s="22"/>
      <c r="C16" s="23">
        <v>4501856669</v>
      </c>
      <c r="D16" s="24" t="s">
        <v>116</v>
      </c>
      <c r="E16" s="25">
        <v>3207</v>
      </c>
      <c r="F16" s="24" t="s">
        <v>117</v>
      </c>
      <c r="G16" s="26">
        <v>45512</v>
      </c>
    </row>
    <row r="17" spans="1:7" s="9" customFormat="1">
      <c r="B17" s="22"/>
      <c r="C17" s="32"/>
      <c r="D17" s="33"/>
      <c r="E17" s="34"/>
      <c r="F17" s="32"/>
      <c r="G17" s="35"/>
    </row>
    <row r="18" spans="1:7" s="10" customFormat="1">
      <c r="A18"/>
      <c r="B18" s="22">
        <v>5</v>
      </c>
      <c r="C18" s="23">
        <v>4260065414</v>
      </c>
      <c r="D18" s="24" t="s">
        <v>118</v>
      </c>
      <c r="E18" s="25">
        <v>58725</v>
      </c>
      <c r="F18" s="24" t="s">
        <v>119</v>
      </c>
      <c r="G18" s="26">
        <v>45572</v>
      </c>
    </row>
    <row r="19" spans="1:7">
      <c r="B19" s="22"/>
      <c r="C19" s="36">
        <v>4260065415</v>
      </c>
      <c r="D19" s="37" t="s">
        <v>118</v>
      </c>
      <c r="E19" s="38">
        <v>25266.55</v>
      </c>
      <c r="F19" s="37" t="s">
        <v>119</v>
      </c>
      <c r="G19" s="39">
        <v>45595</v>
      </c>
    </row>
    <row r="20" spans="1:7">
      <c r="B20" s="22"/>
      <c r="C20" s="23">
        <v>4260066873</v>
      </c>
      <c r="D20" s="24" t="s">
        <v>118</v>
      </c>
      <c r="E20" s="25">
        <v>58838.400000000001</v>
      </c>
      <c r="F20" s="24" t="s">
        <v>119</v>
      </c>
      <c r="G20" s="26">
        <v>45783</v>
      </c>
    </row>
    <row r="21" spans="1:7">
      <c r="B21" s="22"/>
      <c r="C21" s="23">
        <v>4260066874</v>
      </c>
      <c r="D21" s="24" t="s">
        <v>118</v>
      </c>
      <c r="E21" s="25">
        <v>41812.92</v>
      </c>
      <c r="F21" s="24" t="s">
        <v>119</v>
      </c>
      <c r="G21" s="40" t="s">
        <v>120</v>
      </c>
    </row>
    <row r="22" spans="1:7">
      <c r="B22" s="22"/>
      <c r="C22" s="23">
        <v>4260066875</v>
      </c>
      <c r="D22" s="24" t="s">
        <v>118</v>
      </c>
      <c r="E22" s="25">
        <v>46915.199999999997</v>
      </c>
      <c r="F22" s="24" t="s">
        <v>119</v>
      </c>
      <c r="G22" s="40" t="s">
        <v>120</v>
      </c>
    </row>
    <row r="23" spans="1:7">
      <c r="B23" s="22"/>
      <c r="C23" s="23"/>
      <c r="D23" s="24"/>
      <c r="E23" s="25"/>
      <c r="F23" s="24"/>
      <c r="G23" s="40"/>
    </row>
    <row r="24" spans="1:7">
      <c r="B24" s="22">
        <v>6</v>
      </c>
      <c r="C24" s="23">
        <v>4260067642</v>
      </c>
      <c r="D24" s="24" t="s">
        <v>121</v>
      </c>
      <c r="E24" s="25">
        <v>9975500</v>
      </c>
      <c r="F24" s="24"/>
      <c r="G24" s="40">
        <v>45901</v>
      </c>
    </row>
    <row r="25" spans="1:7">
      <c r="B25" s="22"/>
      <c r="C25" s="23">
        <v>4260067641</v>
      </c>
      <c r="D25" s="24" t="s">
        <v>122</v>
      </c>
      <c r="E25" s="25">
        <v>9639500</v>
      </c>
      <c r="F25" s="24"/>
      <c r="G25" s="40">
        <v>45901</v>
      </c>
    </row>
    <row r="26" spans="1:7">
      <c r="B26" s="53"/>
      <c r="C26" s="53"/>
      <c r="D26" s="53"/>
      <c r="E26" s="53"/>
      <c r="F26" s="53"/>
      <c r="G26" s="53"/>
    </row>
    <row r="27" spans="1:7">
      <c r="B27" s="22">
        <v>7</v>
      </c>
      <c r="C27" s="23">
        <v>4500333334</v>
      </c>
      <c r="D27" s="24" t="s">
        <v>123</v>
      </c>
      <c r="E27" s="25">
        <v>36887</v>
      </c>
      <c r="F27" s="24" t="s">
        <v>124</v>
      </c>
      <c r="G27" s="26">
        <v>45554</v>
      </c>
    </row>
    <row r="28" spans="1:7">
      <c r="B28" s="22"/>
      <c r="C28" s="23"/>
      <c r="D28" s="24"/>
      <c r="E28" s="25"/>
      <c r="F28" s="24"/>
      <c r="G28" s="24"/>
    </row>
    <row r="29" spans="1:7">
      <c r="B29" s="22">
        <v>8</v>
      </c>
      <c r="C29" s="41" t="s">
        <v>125</v>
      </c>
      <c r="D29" s="42" t="s">
        <v>126</v>
      </c>
      <c r="E29" s="25">
        <v>84234.27</v>
      </c>
      <c r="F29" s="24" t="s">
        <v>127</v>
      </c>
      <c r="G29" s="26">
        <v>45583</v>
      </c>
    </row>
    <row r="30" spans="1:7" ht="17.25">
      <c r="B30" s="22"/>
      <c r="C30" s="43"/>
      <c r="D30" s="24"/>
      <c r="E30" s="24"/>
      <c r="F30" s="24"/>
      <c r="G30" s="24"/>
    </row>
    <row r="31" spans="1:7">
      <c r="B31" s="22">
        <v>9</v>
      </c>
      <c r="C31" s="23">
        <v>4260066079</v>
      </c>
      <c r="D31" s="44" t="s">
        <v>128</v>
      </c>
      <c r="E31" s="25">
        <v>66400</v>
      </c>
      <c r="F31" s="24" t="s">
        <v>119</v>
      </c>
      <c r="G31" s="26">
        <v>45674</v>
      </c>
    </row>
    <row r="32" spans="1:7">
      <c r="B32" s="22"/>
      <c r="C32" s="23">
        <v>4260066080</v>
      </c>
      <c r="D32" s="44" t="s">
        <v>128</v>
      </c>
      <c r="E32" s="25">
        <v>45258.239999999998</v>
      </c>
      <c r="F32" s="24" t="s">
        <v>119</v>
      </c>
      <c r="G32" s="26">
        <v>45674</v>
      </c>
    </row>
    <row r="33" spans="2:7">
      <c r="B33" s="22"/>
      <c r="C33" s="23"/>
      <c r="D33" s="24"/>
      <c r="E33" s="24"/>
      <c r="F33" s="24"/>
      <c r="G33" s="24"/>
    </row>
    <row r="34" spans="2:7">
      <c r="B34" s="22">
        <v>10</v>
      </c>
      <c r="C34" s="45" t="s">
        <v>129</v>
      </c>
      <c r="D34" s="24" t="s">
        <v>130</v>
      </c>
      <c r="E34" s="25">
        <v>4099.05</v>
      </c>
      <c r="F34" s="24" t="s">
        <v>131</v>
      </c>
      <c r="G34" s="46" t="s">
        <v>132</v>
      </c>
    </row>
    <row r="35" spans="2:7">
      <c r="B35" s="22"/>
      <c r="C35" s="23"/>
      <c r="D35" s="24"/>
      <c r="E35" s="24"/>
      <c r="F35" s="24"/>
      <c r="G35" s="24"/>
    </row>
    <row r="36" spans="2:7">
      <c r="B36" s="54"/>
      <c r="C36" s="55"/>
      <c r="D36" s="55"/>
      <c r="E36" s="55"/>
      <c r="F36" s="55"/>
      <c r="G36" s="55"/>
    </row>
    <row r="37" spans="2:7">
      <c r="B37" s="22">
        <v>11</v>
      </c>
      <c r="C37" s="41" t="s">
        <v>133</v>
      </c>
      <c r="D37" s="42" t="s">
        <v>134</v>
      </c>
      <c r="E37" s="47">
        <v>10400</v>
      </c>
      <c r="F37" s="48" t="s">
        <v>135</v>
      </c>
      <c r="G37" s="40">
        <v>45681</v>
      </c>
    </row>
    <row r="38" spans="2:7">
      <c r="B38" s="22">
        <v>12</v>
      </c>
      <c r="C38" s="41" t="s">
        <v>136</v>
      </c>
      <c r="D38" s="42" t="s">
        <v>137</v>
      </c>
      <c r="E38" s="47">
        <v>395.33</v>
      </c>
      <c r="F38" s="48" t="s">
        <v>138</v>
      </c>
      <c r="G38" s="46" t="s">
        <v>139</v>
      </c>
    </row>
    <row r="39" spans="2:7">
      <c r="B39" s="22"/>
      <c r="C39" s="41"/>
      <c r="D39" s="49"/>
      <c r="E39" s="49"/>
      <c r="F39" s="48"/>
      <c r="G39" s="46"/>
    </row>
    <row r="40" spans="2:7">
      <c r="B40" s="22">
        <v>13</v>
      </c>
      <c r="C40" s="41">
        <v>2077</v>
      </c>
      <c r="D40" s="24" t="s">
        <v>140</v>
      </c>
      <c r="E40" s="25">
        <v>3145.33</v>
      </c>
      <c r="F40" s="48" t="s">
        <v>141</v>
      </c>
      <c r="G40" s="40">
        <v>45691</v>
      </c>
    </row>
    <row r="41" spans="2:7">
      <c r="B41" s="22">
        <v>14</v>
      </c>
      <c r="C41" s="41" t="s">
        <v>133</v>
      </c>
      <c r="D41" s="48" t="s">
        <v>142</v>
      </c>
      <c r="E41" s="50">
        <v>3567.96</v>
      </c>
      <c r="F41" s="48" t="s">
        <v>143</v>
      </c>
      <c r="G41" s="46" t="s">
        <v>133</v>
      </c>
    </row>
    <row r="42" spans="2:7">
      <c r="B42" s="22"/>
      <c r="C42" s="51"/>
      <c r="D42" s="49"/>
      <c r="E42" s="49"/>
      <c r="F42" s="48"/>
      <c r="G42" s="46"/>
    </row>
    <row r="43" spans="2:7">
      <c r="B43" s="22">
        <v>15</v>
      </c>
      <c r="C43" s="41" t="s">
        <v>144</v>
      </c>
      <c r="D43" s="48" t="s">
        <v>145</v>
      </c>
      <c r="E43" s="52">
        <v>4210.47</v>
      </c>
      <c r="F43" s="48" t="s">
        <v>144</v>
      </c>
      <c r="G43" s="46" t="s">
        <v>146</v>
      </c>
    </row>
  </sheetData>
  <mergeCells count="2">
    <mergeCell ref="B26:G26"/>
    <mergeCell ref="B36:G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OSS</vt:lpstr>
      <vt:lpstr>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ÌESL</dc:creator>
  <cp:lastModifiedBy>Ola Rhodes</cp:lastModifiedBy>
  <dcterms:created xsi:type="dcterms:W3CDTF">2025-09-22T15:07:02Z</dcterms:created>
  <dcterms:modified xsi:type="dcterms:W3CDTF">2025-09-30T17:57:23Z</dcterms:modified>
</cp:coreProperties>
</file>