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UBC_Martone/"/>
    </mc:Choice>
  </mc:AlternateContent>
  <xr:revisionPtr revIDLastSave="0" documentId="13_ncr:1_{FC785F52-6FE3-DF4B-95A8-190861F539E7}" xr6:coauthVersionLast="32" xr6:coauthVersionMax="32" xr10:uidLastSave="{00000000-0000-0000-0000-000000000000}"/>
  <bookViews>
    <workbookView xWindow="1860" yWindow="0" windowWidth="30480" windowHeight="15480" xr2:uid="{00000000-000D-0000-FFFF-FFFF00000000}"/>
  </bookViews>
  <sheets>
    <sheet name="MIMS_enzymes" sheetId="1" r:id="rId1"/>
  </sheets>
  <calcPr calcId="179017"/>
</workbook>
</file>

<file path=xl/calcChain.xml><?xml version="1.0" encoding="utf-8"?>
<calcChain xmlns="http://schemas.openxmlformats.org/spreadsheetml/2006/main">
  <c r="P161" i="1" l="1"/>
  <c r="P160" i="1"/>
  <c r="P159" i="1"/>
  <c r="P156" i="1"/>
  <c r="P155" i="1"/>
  <c r="P154" i="1"/>
  <c r="P151" i="1"/>
  <c r="P150" i="1"/>
  <c r="P149" i="1"/>
  <c r="P146" i="1"/>
  <c r="P145" i="1"/>
  <c r="P144" i="1"/>
  <c r="P141" i="1"/>
  <c r="P140" i="1"/>
  <c r="P139" i="1"/>
  <c r="P136" i="1"/>
  <c r="P135" i="1"/>
  <c r="P134" i="1"/>
  <c r="P131" i="1"/>
  <c r="P130" i="1"/>
  <c r="P129" i="1"/>
  <c r="P126" i="1"/>
  <c r="P125" i="1"/>
  <c r="P124" i="1"/>
  <c r="P121" i="1"/>
  <c r="P120" i="1"/>
  <c r="P119" i="1"/>
  <c r="P116" i="1"/>
  <c r="P115" i="1"/>
  <c r="P114" i="1"/>
  <c r="P111" i="1"/>
  <c r="P110" i="1"/>
  <c r="P109" i="1"/>
  <c r="P106" i="1"/>
  <c r="P105" i="1"/>
  <c r="P104" i="1"/>
  <c r="P101" i="1"/>
  <c r="P100" i="1"/>
  <c r="P99" i="1"/>
  <c r="P96" i="1"/>
  <c r="P95" i="1"/>
  <c r="P94" i="1"/>
  <c r="P91" i="1"/>
  <c r="P90" i="1"/>
  <c r="P89" i="1"/>
  <c r="P86" i="1"/>
  <c r="P85" i="1"/>
  <c r="P84" i="1"/>
  <c r="P81" i="1"/>
  <c r="P80" i="1"/>
  <c r="P79" i="1"/>
  <c r="P76" i="1"/>
  <c r="P75" i="1"/>
  <c r="P74" i="1"/>
  <c r="P71" i="1"/>
  <c r="P70" i="1"/>
  <c r="P69" i="1"/>
  <c r="P66" i="1"/>
  <c r="P65" i="1"/>
  <c r="P64" i="1"/>
  <c r="P61" i="1"/>
  <c r="P60" i="1"/>
  <c r="P59" i="1"/>
  <c r="P56" i="1"/>
  <c r="P55" i="1"/>
  <c r="P54" i="1"/>
  <c r="P51" i="1"/>
  <c r="P50" i="1"/>
  <c r="P49" i="1"/>
  <c r="P46" i="1"/>
  <c r="P45" i="1"/>
  <c r="P44" i="1"/>
  <c r="P41" i="1"/>
  <c r="P40" i="1"/>
  <c r="P39" i="1"/>
  <c r="P36" i="1"/>
  <c r="P35" i="1"/>
  <c r="P34" i="1"/>
  <c r="P31" i="1"/>
  <c r="P30" i="1"/>
  <c r="P29" i="1"/>
  <c r="P26" i="1"/>
  <c r="P25" i="1"/>
  <c r="P24" i="1"/>
  <c r="P21" i="1"/>
  <c r="P20" i="1"/>
  <c r="P19" i="1"/>
  <c r="P16" i="1"/>
  <c r="P15" i="1"/>
  <c r="P14" i="1"/>
  <c r="P11" i="1"/>
  <c r="P10" i="1"/>
  <c r="P9" i="1"/>
  <c r="P6" i="1"/>
  <c r="P5" i="1"/>
  <c r="P4" i="1"/>
  <c r="J161" i="1"/>
  <c r="J160" i="1"/>
  <c r="J159" i="1"/>
  <c r="J156" i="1"/>
  <c r="J155" i="1"/>
  <c r="J154" i="1"/>
  <c r="J151" i="1"/>
  <c r="J150" i="1"/>
  <c r="J149" i="1"/>
  <c r="J146" i="1"/>
  <c r="J145" i="1"/>
  <c r="J144" i="1"/>
  <c r="J141" i="1"/>
  <c r="J140" i="1"/>
  <c r="J139" i="1"/>
  <c r="J136" i="1"/>
  <c r="J135" i="1"/>
  <c r="J134" i="1"/>
  <c r="J131" i="1"/>
  <c r="J130" i="1"/>
  <c r="J129" i="1"/>
  <c r="J126" i="1"/>
  <c r="J125" i="1"/>
  <c r="J124" i="1"/>
  <c r="J121" i="1"/>
  <c r="J120" i="1"/>
  <c r="J119" i="1"/>
  <c r="J116" i="1"/>
  <c r="J115" i="1"/>
  <c r="J114" i="1"/>
  <c r="J111" i="1"/>
  <c r="J110" i="1"/>
  <c r="J109" i="1"/>
  <c r="J106" i="1"/>
  <c r="J105" i="1"/>
  <c r="J104" i="1"/>
  <c r="J101" i="1"/>
  <c r="J100" i="1"/>
  <c r="J99" i="1"/>
  <c r="J96" i="1"/>
  <c r="J95" i="1"/>
  <c r="J94" i="1"/>
  <c r="J91" i="1"/>
  <c r="J90" i="1"/>
  <c r="J89" i="1"/>
  <c r="J86" i="1"/>
  <c r="J85" i="1"/>
  <c r="J84" i="1"/>
  <c r="J81" i="1"/>
  <c r="J80" i="1"/>
  <c r="J79" i="1"/>
  <c r="J76" i="1"/>
  <c r="J75" i="1"/>
  <c r="J74" i="1"/>
  <c r="J71" i="1"/>
  <c r="J70" i="1"/>
  <c r="J69" i="1"/>
  <c r="J66" i="1"/>
  <c r="J65" i="1"/>
  <c r="J64" i="1"/>
  <c r="J61" i="1"/>
  <c r="J60" i="1"/>
  <c r="J59" i="1"/>
  <c r="J56" i="1"/>
  <c r="J55" i="1"/>
  <c r="J54" i="1"/>
  <c r="J51" i="1"/>
  <c r="J50" i="1"/>
  <c r="J49" i="1"/>
  <c r="J46" i="1"/>
  <c r="J45" i="1"/>
  <c r="J44" i="1"/>
  <c r="J41" i="1"/>
  <c r="J40" i="1"/>
  <c r="J39" i="1"/>
  <c r="J36" i="1"/>
  <c r="J35" i="1"/>
  <c r="J34" i="1"/>
  <c r="J31" i="1"/>
  <c r="J30" i="1"/>
  <c r="J29" i="1"/>
  <c r="J26" i="1"/>
  <c r="J25" i="1"/>
  <c r="J24" i="1"/>
  <c r="J21" i="1"/>
  <c r="J20" i="1"/>
  <c r="J19" i="1"/>
  <c r="J16" i="1"/>
  <c r="J15" i="1"/>
  <c r="J14" i="1"/>
  <c r="J11" i="1"/>
  <c r="J10" i="1"/>
  <c r="J9" i="1"/>
  <c r="J6" i="1"/>
  <c r="J5" i="1"/>
  <c r="J4" i="1"/>
  <c r="R161" i="1" l="1"/>
  <c r="R160" i="1"/>
  <c r="R159" i="1"/>
  <c r="R156" i="1"/>
  <c r="R155" i="1"/>
  <c r="R154" i="1"/>
  <c r="R151" i="1"/>
  <c r="R150" i="1"/>
  <c r="R149" i="1"/>
  <c r="R146" i="1"/>
  <c r="R145" i="1"/>
  <c r="R144" i="1"/>
  <c r="R141" i="1"/>
  <c r="R140" i="1"/>
  <c r="R139" i="1"/>
  <c r="R136" i="1"/>
  <c r="R135" i="1"/>
  <c r="R134" i="1"/>
  <c r="R131" i="1"/>
  <c r="R130" i="1"/>
  <c r="R129" i="1"/>
  <c r="R126" i="1"/>
  <c r="R125" i="1"/>
  <c r="R124" i="1"/>
  <c r="R121" i="1"/>
  <c r="R120" i="1"/>
  <c r="R119" i="1"/>
  <c r="R116" i="1"/>
  <c r="R115" i="1"/>
  <c r="R114" i="1"/>
  <c r="R111" i="1"/>
  <c r="R110" i="1"/>
  <c r="R109" i="1"/>
  <c r="R106" i="1"/>
  <c r="R105" i="1"/>
  <c r="R104" i="1"/>
  <c r="R101" i="1"/>
  <c r="R100" i="1"/>
  <c r="R99" i="1"/>
  <c r="R96" i="1"/>
  <c r="R95" i="1"/>
  <c r="R94" i="1"/>
  <c r="R91" i="1"/>
  <c r="R90" i="1"/>
  <c r="R89" i="1"/>
  <c r="R86" i="1"/>
  <c r="R85" i="1"/>
  <c r="R84" i="1"/>
  <c r="R81" i="1"/>
  <c r="R80" i="1"/>
  <c r="R79" i="1"/>
  <c r="R76" i="1"/>
  <c r="R75" i="1"/>
  <c r="R74" i="1"/>
  <c r="R71" i="1"/>
  <c r="R70" i="1"/>
  <c r="R69" i="1"/>
  <c r="R66" i="1"/>
  <c r="R65" i="1"/>
  <c r="R64" i="1"/>
  <c r="R61" i="1"/>
  <c r="R60" i="1"/>
  <c r="R59" i="1"/>
  <c r="R56" i="1"/>
  <c r="R55" i="1"/>
  <c r="R54" i="1"/>
  <c r="R51" i="1"/>
  <c r="R50" i="1"/>
  <c r="R49" i="1"/>
  <c r="R46" i="1"/>
  <c r="R45" i="1"/>
  <c r="R44" i="1"/>
  <c r="R41" i="1"/>
  <c r="R40" i="1"/>
  <c r="R39" i="1"/>
  <c r="R36" i="1"/>
  <c r="R35" i="1"/>
  <c r="R34" i="1"/>
  <c r="R31" i="1"/>
  <c r="R30" i="1"/>
  <c r="R29" i="1"/>
  <c r="R26" i="1"/>
  <c r="R25" i="1"/>
  <c r="R24" i="1"/>
  <c r="R21" i="1"/>
  <c r="R20" i="1"/>
  <c r="R19" i="1"/>
  <c r="R16" i="1"/>
  <c r="R15" i="1"/>
  <c r="R14" i="1"/>
  <c r="R11" i="1"/>
  <c r="R10" i="1"/>
  <c r="R9" i="1"/>
  <c r="R6" i="1"/>
  <c r="R5" i="1"/>
  <c r="R4" i="1"/>
  <c r="L161" i="1"/>
  <c r="L160" i="1"/>
  <c r="L159" i="1"/>
  <c r="L156" i="1"/>
  <c r="L155" i="1"/>
  <c r="L154" i="1"/>
  <c r="L151" i="1"/>
  <c r="L150" i="1"/>
  <c r="L149" i="1"/>
  <c r="L146" i="1"/>
  <c r="L145" i="1"/>
  <c r="L144" i="1"/>
  <c r="L141" i="1"/>
  <c r="L140" i="1"/>
  <c r="L139" i="1"/>
  <c r="L136" i="1"/>
  <c r="L135" i="1"/>
  <c r="L134" i="1"/>
  <c r="L131" i="1"/>
  <c r="L130" i="1"/>
  <c r="L129" i="1"/>
  <c r="L126" i="1"/>
  <c r="L125" i="1"/>
  <c r="L124" i="1"/>
  <c r="L121" i="1"/>
  <c r="L120" i="1"/>
  <c r="L119" i="1"/>
  <c r="L116" i="1"/>
  <c r="L115" i="1"/>
  <c r="L114" i="1"/>
  <c r="L111" i="1"/>
  <c r="L110" i="1"/>
  <c r="L109" i="1"/>
  <c r="L106" i="1"/>
  <c r="L105" i="1"/>
  <c r="L104" i="1"/>
  <c r="L101" i="1"/>
  <c r="L100" i="1"/>
  <c r="L99" i="1"/>
  <c r="L94" i="1"/>
  <c r="L96" i="1"/>
  <c r="L95" i="1"/>
  <c r="L91" i="1"/>
  <c r="L90" i="1"/>
  <c r="L89" i="1"/>
  <c r="L86" i="1"/>
  <c r="L85" i="1"/>
  <c r="L84" i="1"/>
  <c r="L81" i="1"/>
  <c r="L80" i="1"/>
  <c r="L79" i="1"/>
  <c r="L76" i="1"/>
  <c r="L75" i="1"/>
  <c r="L74" i="1"/>
  <c r="L71" i="1"/>
  <c r="L70" i="1"/>
  <c r="L69" i="1"/>
  <c r="L66" i="1"/>
  <c r="L65" i="1"/>
  <c r="L64" i="1"/>
  <c r="L61" i="1"/>
  <c r="L60" i="1"/>
  <c r="L59" i="1"/>
  <c r="L56" i="1"/>
  <c r="L55" i="1"/>
  <c r="L54" i="1"/>
  <c r="L51" i="1"/>
  <c r="L50" i="1"/>
  <c r="L49" i="1"/>
  <c r="L46" i="1"/>
  <c r="L45" i="1"/>
  <c r="L44" i="1"/>
  <c r="L41" i="1"/>
  <c r="L40" i="1"/>
  <c r="L39" i="1"/>
  <c r="L36" i="1"/>
  <c r="L35" i="1"/>
  <c r="L34" i="1"/>
  <c r="L31" i="1"/>
  <c r="L30" i="1"/>
  <c r="L29" i="1"/>
  <c r="L6" i="1"/>
  <c r="L5" i="1"/>
  <c r="L4" i="1"/>
  <c r="L11" i="1"/>
  <c r="L10" i="1"/>
  <c r="L9" i="1"/>
  <c r="L16" i="1"/>
  <c r="L15" i="1"/>
  <c r="L14" i="1"/>
  <c r="L26" i="1"/>
  <c r="L25" i="1"/>
  <c r="L24" i="1"/>
  <c r="L21" i="1"/>
  <c r="L20" i="1"/>
  <c r="L19" i="1"/>
</calcChain>
</file>

<file path=xl/sharedStrings.xml><?xml version="1.0" encoding="utf-8"?>
<sst xmlns="http://schemas.openxmlformats.org/spreadsheetml/2006/main" count="659" uniqueCount="33">
  <si>
    <t>number</t>
  </si>
  <si>
    <t>genus</t>
  </si>
  <si>
    <t>rep</t>
  </si>
  <si>
    <t>enzyme_location</t>
  </si>
  <si>
    <t>metabolism</t>
  </si>
  <si>
    <t>treatment</t>
  </si>
  <si>
    <t>dryweight_g</t>
  </si>
  <si>
    <t>sample_pH_start</t>
  </si>
  <si>
    <t>sample_pH_end</t>
  </si>
  <si>
    <t>sample_pH_change</t>
  </si>
  <si>
    <t>sample_runtime_sec_total</t>
  </si>
  <si>
    <t>sample_runtime_sec_0.4_pHunits</t>
  </si>
  <si>
    <t>sample_pH_units_persecond</t>
  </si>
  <si>
    <t>blank_pH_start</t>
  </si>
  <si>
    <t>blank_pH_end</t>
  </si>
  <si>
    <t>blank_pH_change</t>
  </si>
  <si>
    <t>blank_runtime_sec_total</t>
  </si>
  <si>
    <t>blank_runtime_sec_0.4_pHunits</t>
  </si>
  <si>
    <t>blank_pH_units_persecond</t>
  </si>
  <si>
    <t>Odonthalia</t>
  </si>
  <si>
    <t>CA</t>
  </si>
  <si>
    <t>ccm</t>
  </si>
  <si>
    <t>Low</t>
  </si>
  <si>
    <t>High</t>
  </si>
  <si>
    <t>eCA</t>
  </si>
  <si>
    <t>Osmundea</t>
  </si>
  <si>
    <t>Pyropia</t>
  </si>
  <si>
    <t>Schizymenia</t>
  </si>
  <si>
    <t>Hymenena</t>
  </si>
  <si>
    <t>nonccm</t>
  </si>
  <si>
    <t>Opuntiella</t>
  </si>
  <si>
    <t>Plocamium</t>
  </si>
  <si>
    <t>Rhodymenia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</si>
</sst>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4" fillId="0" borderId="0" xfId="0" applyFont="1"/>
    <xf numFmtId="164" fontId="14" fillId="0" borderId="0" xfId="0" applyNumberFormat="1" applyFont="1"/>
    <xf numFmtId="2" fontId="14" fillId="0" borderId="0" xfId="0" applyNumberFormat="1" applyFont="1"/>
    <xf numFmtId="0" fontId="18" fillId="0" borderId="0" xfId="0" applyFont="1"/>
    <xf numFmtId="164" fontId="18" fillId="0" borderId="0" xfId="0" applyNumberFormat="1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workbookViewId="0">
      <pane ySplit="1" topLeftCell="A40" activePane="bottomLeft" state="frozen"/>
      <selection pane="bottomLeft" activeCell="K58" sqref="K58"/>
    </sheetView>
  </sheetViews>
  <sheetFormatPr baseColWidth="10" defaultRowHeight="16" x14ac:dyDescent="0.2"/>
  <cols>
    <col min="7" max="7" width="10.83203125" style="2"/>
    <col min="8" max="10" width="10.83203125" style="1"/>
    <col min="12" max="12" width="10.83203125" style="1"/>
    <col min="13" max="13" width="10.83203125" style="2"/>
    <col min="14" max="16" width="10.83203125" style="1"/>
    <col min="18" max="18" width="10.83203125" style="1"/>
    <col min="19" max="19" width="10.83203125" style="2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  <c r="S1" s="2" t="s">
        <v>18</v>
      </c>
    </row>
    <row r="2" spans="1:19" x14ac:dyDescent="0.2">
      <c r="A2">
        <v>114</v>
      </c>
      <c r="B2" t="s">
        <v>28</v>
      </c>
      <c r="C2">
        <v>1</v>
      </c>
      <c r="D2" t="s">
        <v>20</v>
      </c>
      <c r="E2" t="s">
        <v>29</v>
      </c>
      <c r="F2" t="s">
        <v>23</v>
      </c>
    </row>
    <row r="3" spans="1:19" x14ac:dyDescent="0.2">
      <c r="A3">
        <v>146</v>
      </c>
      <c r="B3" t="s">
        <v>28</v>
      </c>
      <c r="C3">
        <v>2</v>
      </c>
      <c r="D3" t="s">
        <v>20</v>
      </c>
      <c r="E3" t="s">
        <v>29</v>
      </c>
      <c r="F3" t="s">
        <v>23</v>
      </c>
    </row>
    <row r="4" spans="1:19" x14ac:dyDescent="0.2">
      <c r="A4">
        <v>18</v>
      </c>
      <c r="B4" t="s">
        <v>28</v>
      </c>
      <c r="C4">
        <v>3</v>
      </c>
      <c r="D4" t="s">
        <v>20</v>
      </c>
      <c r="E4" t="s">
        <v>29</v>
      </c>
      <c r="F4" t="s">
        <v>23</v>
      </c>
      <c r="G4" s="2">
        <v>1.9800000000000002E-2</v>
      </c>
      <c r="H4" s="1">
        <v>7.86</v>
      </c>
      <c r="I4" s="1">
        <v>7.46</v>
      </c>
      <c r="J4" s="1">
        <f>H4-I4</f>
        <v>0.40000000000000036</v>
      </c>
      <c r="K4">
        <v>46</v>
      </c>
      <c r="L4" s="1">
        <f>(K4/J4)*0.4</f>
        <v>45.999999999999964</v>
      </c>
      <c r="M4" s="2">
        <v>8.6956519999999999E-3</v>
      </c>
      <c r="N4" s="1">
        <v>8.11</v>
      </c>
      <c r="O4" s="1">
        <v>7.71</v>
      </c>
      <c r="P4" s="1">
        <f>N4-O4</f>
        <v>0.39999999999999947</v>
      </c>
      <c r="Q4">
        <v>141</v>
      </c>
      <c r="R4" s="1">
        <f>(Q4/P4)*0.4</f>
        <v>141.0000000000002</v>
      </c>
      <c r="S4" s="2">
        <v>2.836879E-3</v>
      </c>
    </row>
    <row r="5" spans="1:19" x14ac:dyDescent="0.2">
      <c r="A5">
        <v>50</v>
      </c>
      <c r="B5" t="s">
        <v>28</v>
      </c>
      <c r="C5">
        <v>4</v>
      </c>
      <c r="D5" t="s">
        <v>20</v>
      </c>
      <c r="E5" t="s">
        <v>29</v>
      </c>
      <c r="F5" t="s">
        <v>23</v>
      </c>
      <c r="G5" s="2">
        <v>1.67E-2</v>
      </c>
      <c r="H5" s="1">
        <v>7.94</v>
      </c>
      <c r="I5" s="1">
        <v>7.54</v>
      </c>
      <c r="J5" s="1">
        <f>H5-I5</f>
        <v>0.40000000000000036</v>
      </c>
      <c r="K5">
        <v>74</v>
      </c>
      <c r="L5" s="1">
        <f>(K5/J5)*0.4</f>
        <v>73.999999999999929</v>
      </c>
      <c r="M5" s="2">
        <v>5.4054050000000003E-3</v>
      </c>
      <c r="N5" s="1">
        <v>7.98</v>
      </c>
      <c r="O5" s="1">
        <v>7.58</v>
      </c>
      <c r="P5" s="1">
        <f>N5-O5</f>
        <v>0.40000000000000036</v>
      </c>
      <c r="Q5">
        <v>141</v>
      </c>
      <c r="R5" s="1">
        <f>(Q5/P5)*0.4</f>
        <v>140.99999999999986</v>
      </c>
      <c r="S5" s="2">
        <v>2.836879E-3</v>
      </c>
    </row>
    <row r="6" spans="1:19" x14ac:dyDescent="0.2">
      <c r="A6">
        <v>82</v>
      </c>
      <c r="B6" t="s">
        <v>28</v>
      </c>
      <c r="C6">
        <v>5</v>
      </c>
      <c r="D6" t="s">
        <v>20</v>
      </c>
      <c r="E6" t="s">
        <v>29</v>
      </c>
      <c r="F6" t="s">
        <v>23</v>
      </c>
      <c r="G6" s="2">
        <v>1.24E-2</v>
      </c>
      <c r="H6" s="1">
        <v>7.99</v>
      </c>
      <c r="I6" s="1">
        <v>7.59</v>
      </c>
      <c r="J6" s="1">
        <f>H6-I6</f>
        <v>0.40000000000000036</v>
      </c>
      <c r="K6">
        <v>70</v>
      </c>
      <c r="L6" s="1">
        <f>(K6/J6)*0.4</f>
        <v>69.999999999999943</v>
      </c>
      <c r="M6" s="2">
        <v>5.7142859999999998E-3</v>
      </c>
      <c r="N6" s="1">
        <v>8.0399999999999991</v>
      </c>
      <c r="O6" s="1">
        <v>7.64</v>
      </c>
      <c r="P6" s="1">
        <f>N6-O6</f>
        <v>0.39999999999999947</v>
      </c>
      <c r="Q6">
        <v>131</v>
      </c>
      <c r="R6" s="1">
        <f>(Q6/P6)*0.4</f>
        <v>131.0000000000002</v>
      </c>
      <c r="S6" s="2">
        <v>3.0534350000000002E-3</v>
      </c>
    </row>
    <row r="7" spans="1:19" x14ac:dyDescent="0.2">
      <c r="A7">
        <v>116</v>
      </c>
      <c r="B7" t="s">
        <v>28</v>
      </c>
      <c r="C7">
        <v>1</v>
      </c>
      <c r="D7" t="s">
        <v>24</v>
      </c>
      <c r="E7" t="s">
        <v>29</v>
      </c>
      <c r="F7" t="s">
        <v>23</v>
      </c>
    </row>
    <row r="8" spans="1:19" x14ac:dyDescent="0.2">
      <c r="A8">
        <v>148</v>
      </c>
      <c r="B8" t="s">
        <v>28</v>
      </c>
      <c r="C8">
        <v>2</v>
      </c>
      <c r="D8" t="s">
        <v>24</v>
      </c>
      <c r="E8" t="s">
        <v>29</v>
      </c>
      <c r="F8" t="s">
        <v>23</v>
      </c>
    </row>
    <row r="9" spans="1:19" x14ac:dyDescent="0.2">
      <c r="A9">
        <v>20</v>
      </c>
      <c r="B9" t="s">
        <v>28</v>
      </c>
      <c r="C9">
        <v>3</v>
      </c>
      <c r="D9" t="s">
        <v>24</v>
      </c>
      <c r="E9" t="s">
        <v>29</v>
      </c>
      <c r="F9" t="s">
        <v>23</v>
      </c>
      <c r="G9" s="2">
        <v>3.6200000000000003E-2</v>
      </c>
      <c r="H9" s="1">
        <v>7.91</v>
      </c>
      <c r="I9" s="1">
        <v>7.51</v>
      </c>
      <c r="J9" s="1">
        <f>H9-I9</f>
        <v>0.40000000000000036</v>
      </c>
      <c r="K9">
        <v>86</v>
      </c>
      <c r="L9" s="1">
        <f>(K9/J9)*0.4</f>
        <v>85.999999999999929</v>
      </c>
      <c r="M9" s="2">
        <v>4.6511629999999998E-3</v>
      </c>
      <c r="N9" s="1">
        <v>8.0299999999999994</v>
      </c>
      <c r="O9" s="1">
        <v>7.63</v>
      </c>
      <c r="P9" s="1">
        <f>N9-O9</f>
        <v>0.39999999999999947</v>
      </c>
      <c r="Q9">
        <v>120</v>
      </c>
      <c r="R9" s="1">
        <f>(Q9/P9)*0.4</f>
        <v>120.00000000000017</v>
      </c>
      <c r="S9" s="2">
        <v>3.333333E-3</v>
      </c>
    </row>
    <row r="10" spans="1:19" x14ac:dyDescent="0.2">
      <c r="A10">
        <v>52</v>
      </c>
      <c r="B10" t="s">
        <v>28</v>
      </c>
      <c r="C10">
        <v>4</v>
      </c>
      <c r="D10" t="s">
        <v>24</v>
      </c>
      <c r="E10" t="s">
        <v>29</v>
      </c>
      <c r="F10" t="s">
        <v>23</v>
      </c>
      <c r="G10" s="2">
        <v>3.3000000000000002E-2</v>
      </c>
      <c r="H10" s="1">
        <v>8.02</v>
      </c>
      <c r="I10" s="1">
        <v>7.62</v>
      </c>
      <c r="J10" s="1">
        <f>H10-I10</f>
        <v>0.39999999999999947</v>
      </c>
      <c r="K10">
        <v>100</v>
      </c>
      <c r="L10" s="1">
        <f>(K10/J10)*0.4</f>
        <v>100.00000000000014</v>
      </c>
      <c r="M10" s="2">
        <v>4.0000000000000001E-3</v>
      </c>
      <c r="N10" s="1">
        <v>8.02</v>
      </c>
      <c r="O10" s="1">
        <v>7.62</v>
      </c>
      <c r="P10" s="1">
        <f>N10-O10</f>
        <v>0.39999999999999947</v>
      </c>
      <c r="Q10">
        <v>130</v>
      </c>
      <c r="R10" s="1">
        <f>(Q10/P10)*0.4</f>
        <v>130.0000000000002</v>
      </c>
      <c r="S10" s="2">
        <v>3.0769230000000001E-3</v>
      </c>
    </row>
    <row r="11" spans="1:19" x14ac:dyDescent="0.2">
      <c r="A11">
        <v>84</v>
      </c>
      <c r="B11" t="s">
        <v>28</v>
      </c>
      <c r="C11">
        <v>5</v>
      </c>
      <c r="D11" t="s">
        <v>24</v>
      </c>
      <c r="E11" t="s">
        <v>29</v>
      </c>
      <c r="F11" t="s">
        <v>23</v>
      </c>
      <c r="G11" s="2">
        <v>3.1199999999999999E-2</v>
      </c>
      <c r="H11" s="1">
        <v>8.02</v>
      </c>
      <c r="I11" s="1">
        <v>7.62</v>
      </c>
      <c r="J11" s="1">
        <f>H11-I11</f>
        <v>0.39999999999999947</v>
      </c>
      <c r="K11">
        <v>109</v>
      </c>
      <c r="L11" s="1">
        <f>(K11/J11)*0.4</f>
        <v>109.00000000000014</v>
      </c>
      <c r="M11" s="2">
        <v>3.669725E-3</v>
      </c>
      <c r="N11" s="1">
        <v>8.0299999999999994</v>
      </c>
      <c r="O11" s="1">
        <v>7.63</v>
      </c>
      <c r="P11" s="1">
        <f>N11-O11</f>
        <v>0.39999999999999947</v>
      </c>
      <c r="Q11">
        <v>120</v>
      </c>
      <c r="R11" s="1">
        <f>(Q11/P11)*0.4</f>
        <v>120.00000000000017</v>
      </c>
      <c r="S11" s="2">
        <v>3.333333E-3</v>
      </c>
    </row>
    <row r="12" spans="1:19" x14ac:dyDescent="0.2">
      <c r="A12">
        <v>113</v>
      </c>
      <c r="B12" t="s">
        <v>28</v>
      </c>
      <c r="C12">
        <v>1</v>
      </c>
      <c r="D12" t="s">
        <v>20</v>
      </c>
      <c r="E12" t="s">
        <v>29</v>
      </c>
      <c r="F12" t="s">
        <v>22</v>
      </c>
    </row>
    <row r="13" spans="1:19" x14ac:dyDescent="0.2">
      <c r="A13">
        <v>145</v>
      </c>
      <c r="B13" t="s">
        <v>28</v>
      </c>
      <c r="C13">
        <v>2</v>
      </c>
      <c r="D13" t="s">
        <v>20</v>
      </c>
      <c r="E13" t="s">
        <v>29</v>
      </c>
      <c r="F13" t="s">
        <v>22</v>
      </c>
    </row>
    <row r="14" spans="1:19" x14ac:dyDescent="0.2">
      <c r="A14">
        <v>17</v>
      </c>
      <c r="B14" t="s">
        <v>28</v>
      </c>
      <c r="C14">
        <v>3</v>
      </c>
      <c r="D14" t="s">
        <v>20</v>
      </c>
      <c r="E14" t="s">
        <v>29</v>
      </c>
      <c r="F14" t="s">
        <v>22</v>
      </c>
      <c r="G14" s="2">
        <v>1.8100000000000002E-2</v>
      </c>
      <c r="H14" s="1">
        <v>7.92</v>
      </c>
      <c r="I14" s="1">
        <v>7.52</v>
      </c>
      <c r="J14" s="1">
        <f>H14-I14</f>
        <v>0.40000000000000036</v>
      </c>
      <c r="K14">
        <v>80</v>
      </c>
      <c r="L14" s="1">
        <f>(K14/J14)*0.4</f>
        <v>79.999999999999943</v>
      </c>
      <c r="M14" s="2">
        <v>5.0000000000000001E-3</v>
      </c>
      <c r="N14" s="1">
        <v>8.11</v>
      </c>
      <c r="O14" s="1">
        <v>7.71</v>
      </c>
      <c r="P14" s="1">
        <f>N14-O14</f>
        <v>0.39999999999999947</v>
      </c>
      <c r="Q14">
        <v>126</v>
      </c>
      <c r="R14" s="1">
        <f>(Q14/P14)*0.4</f>
        <v>126.00000000000017</v>
      </c>
      <c r="S14" s="2">
        <v>3.1746029999999998E-3</v>
      </c>
    </row>
    <row r="15" spans="1:19" x14ac:dyDescent="0.2">
      <c r="A15">
        <v>49</v>
      </c>
      <c r="B15" t="s">
        <v>28</v>
      </c>
      <c r="C15">
        <v>4</v>
      </c>
      <c r="D15" t="s">
        <v>20</v>
      </c>
      <c r="E15" t="s">
        <v>29</v>
      </c>
      <c r="F15" t="s">
        <v>22</v>
      </c>
      <c r="G15" s="2">
        <v>2.12E-2</v>
      </c>
      <c r="H15" s="1">
        <v>8</v>
      </c>
      <c r="I15" s="1">
        <v>7.6</v>
      </c>
      <c r="J15" s="1">
        <f>H15-I15</f>
        <v>0.40000000000000036</v>
      </c>
      <c r="K15">
        <v>102</v>
      </c>
      <c r="L15" s="1">
        <f>(K15/J15)*0.4</f>
        <v>101.99999999999991</v>
      </c>
      <c r="M15" s="2">
        <v>3.9215689999999997E-3</v>
      </c>
      <c r="N15" s="1">
        <v>8.0399999999999991</v>
      </c>
      <c r="O15" s="1">
        <v>7.64</v>
      </c>
      <c r="P15" s="1">
        <f>N15-O15</f>
        <v>0.39999999999999947</v>
      </c>
      <c r="Q15">
        <v>136</v>
      </c>
      <c r="R15" s="1">
        <f>(Q15/P15)*0.4</f>
        <v>136.0000000000002</v>
      </c>
      <c r="S15" s="2">
        <v>2.9411760000000002E-3</v>
      </c>
    </row>
    <row r="16" spans="1:19" x14ac:dyDescent="0.2">
      <c r="A16">
        <v>81</v>
      </c>
      <c r="B16" t="s">
        <v>28</v>
      </c>
      <c r="C16">
        <v>5</v>
      </c>
      <c r="D16" t="s">
        <v>20</v>
      </c>
      <c r="E16" t="s">
        <v>29</v>
      </c>
      <c r="F16" t="s">
        <v>22</v>
      </c>
      <c r="G16" s="2">
        <v>2.1000000000000001E-2</v>
      </c>
      <c r="H16" s="1">
        <v>7.97</v>
      </c>
      <c r="I16" s="1">
        <v>7.57</v>
      </c>
      <c r="J16" s="1">
        <f>H16-I16</f>
        <v>0.39999999999999947</v>
      </c>
      <c r="K16">
        <v>87</v>
      </c>
      <c r="L16" s="1">
        <f>(K16/J16)*0.4</f>
        <v>87.000000000000114</v>
      </c>
      <c r="M16" s="2">
        <v>4.597701E-3</v>
      </c>
      <c r="N16" s="1">
        <v>8.06</v>
      </c>
      <c r="O16" s="1">
        <v>7.66</v>
      </c>
      <c r="P16" s="1">
        <f>N16-O16</f>
        <v>0.40000000000000036</v>
      </c>
      <c r="Q16">
        <v>136</v>
      </c>
      <c r="R16" s="1">
        <f>(Q16/P16)*0.4</f>
        <v>135.99999999999989</v>
      </c>
      <c r="S16" s="2">
        <v>2.9411760000000002E-3</v>
      </c>
    </row>
    <row r="17" spans="1:19" x14ac:dyDescent="0.2">
      <c r="A17">
        <v>115</v>
      </c>
      <c r="B17" t="s">
        <v>28</v>
      </c>
      <c r="C17">
        <v>1</v>
      </c>
      <c r="D17" t="s">
        <v>24</v>
      </c>
      <c r="E17" t="s">
        <v>29</v>
      </c>
      <c r="F17" t="s">
        <v>22</v>
      </c>
    </row>
    <row r="18" spans="1:19" x14ac:dyDescent="0.2">
      <c r="A18">
        <v>147</v>
      </c>
      <c r="B18" t="s">
        <v>28</v>
      </c>
      <c r="C18">
        <v>2</v>
      </c>
      <c r="D18" t="s">
        <v>24</v>
      </c>
      <c r="E18" t="s">
        <v>29</v>
      </c>
      <c r="F18" t="s">
        <v>22</v>
      </c>
    </row>
    <row r="19" spans="1:19" x14ac:dyDescent="0.2">
      <c r="A19">
        <v>19</v>
      </c>
      <c r="B19" t="s">
        <v>28</v>
      </c>
      <c r="C19">
        <v>3</v>
      </c>
      <c r="D19" t="s">
        <v>24</v>
      </c>
      <c r="E19" t="s">
        <v>29</v>
      </c>
      <c r="F19" t="s">
        <v>22</v>
      </c>
      <c r="G19" s="2">
        <v>3.15E-2</v>
      </c>
      <c r="H19" s="1">
        <v>7.8</v>
      </c>
      <c r="I19" s="1">
        <v>7.39</v>
      </c>
      <c r="J19" s="1">
        <f>H19-I19</f>
        <v>0.41000000000000014</v>
      </c>
      <c r="K19">
        <v>57</v>
      </c>
      <c r="L19" s="1">
        <f>(K19/J19)*0.4</f>
        <v>55.609756097560961</v>
      </c>
      <c r="M19" s="2">
        <v>7.1929819999999997E-3</v>
      </c>
      <c r="N19" s="1">
        <v>7.96</v>
      </c>
      <c r="O19" s="1">
        <v>7.49</v>
      </c>
      <c r="P19" s="1">
        <f>N19-O19</f>
        <v>0.46999999999999975</v>
      </c>
      <c r="Q19">
        <v>128</v>
      </c>
      <c r="R19" s="1">
        <f>(Q19/P19)*0.4</f>
        <v>108.93617021276603</v>
      </c>
      <c r="S19" s="2">
        <v>3.6718749999999998E-3</v>
      </c>
    </row>
    <row r="20" spans="1:19" x14ac:dyDescent="0.2">
      <c r="A20">
        <v>51</v>
      </c>
      <c r="B20" t="s">
        <v>28</v>
      </c>
      <c r="C20">
        <v>4</v>
      </c>
      <c r="D20" t="s">
        <v>24</v>
      </c>
      <c r="E20" t="s">
        <v>29</v>
      </c>
      <c r="F20" t="s">
        <v>22</v>
      </c>
      <c r="G20" s="2">
        <v>2.7199999999999998E-2</v>
      </c>
      <c r="H20" s="1">
        <v>8.0299999999999994</v>
      </c>
      <c r="I20" s="1">
        <v>7.63</v>
      </c>
      <c r="J20" s="1">
        <f>H20-I20</f>
        <v>0.39999999999999947</v>
      </c>
      <c r="K20">
        <v>106</v>
      </c>
      <c r="L20" s="1">
        <f>(K20/J20)*0.4</f>
        <v>106.00000000000014</v>
      </c>
      <c r="M20" s="2">
        <v>3.7735849999999999E-3</v>
      </c>
      <c r="N20" s="1">
        <v>8.02</v>
      </c>
      <c r="O20" s="1">
        <v>7.62</v>
      </c>
      <c r="P20" s="1">
        <f>N20-O20</f>
        <v>0.39999999999999947</v>
      </c>
      <c r="Q20">
        <v>133</v>
      </c>
      <c r="R20" s="1">
        <f>(Q20/P20)*0.4</f>
        <v>133.0000000000002</v>
      </c>
      <c r="S20" s="2">
        <v>3.0075190000000002E-3</v>
      </c>
    </row>
    <row r="21" spans="1:19" x14ac:dyDescent="0.2">
      <c r="A21">
        <v>83</v>
      </c>
      <c r="B21" t="s">
        <v>28</v>
      </c>
      <c r="C21">
        <v>5</v>
      </c>
      <c r="D21" t="s">
        <v>24</v>
      </c>
      <c r="E21" t="s">
        <v>29</v>
      </c>
      <c r="F21" t="s">
        <v>22</v>
      </c>
      <c r="G21" s="2">
        <v>3.5299999999999998E-2</v>
      </c>
      <c r="H21" s="1">
        <v>8.01</v>
      </c>
      <c r="I21" s="1">
        <v>7.59</v>
      </c>
      <c r="J21" s="1">
        <f>H21-I21</f>
        <v>0.41999999999999993</v>
      </c>
      <c r="K21">
        <v>111</v>
      </c>
      <c r="L21" s="1">
        <f>(K21/J21)*0.4</f>
        <v>105.71428571428574</v>
      </c>
      <c r="M21" s="2">
        <v>3.7837840000000001E-3</v>
      </c>
      <c r="N21" s="1">
        <v>8.01</v>
      </c>
      <c r="O21" s="1">
        <v>7.61</v>
      </c>
      <c r="P21" s="1">
        <f>N21-O21</f>
        <v>0.39999999999999947</v>
      </c>
      <c r="Q21">
        <v>131</v>
      </c>
      <c r="R21" s="1">
        <f>(Q21/P21)*0.4</f>
        <v>131.0000000000002</v>
      </c>
      <c r="S21" s="2">
        <v>3.0534350000000002E-3</v>
      </c>
    </row>
    <row r="22" spans="1:19" x14ac:dyDescent="0.2">
      <c r="A22">
        <v>98</v>
      </c>
      <c r="B22" t="s">
        <v>19</v>
      </c>
      <c r="C22">
        <v>1</v>
      </c>
      <c r="D22" t="s">
        <v>20</v>
      </c>
      <c r="E22" t="s">
        <v>21</v>
      </c>
      <c r="F22" t="s">
        <v>23</v>
      </c>
    </row>
    <row r="23" spans="1:19" x14ac:dyDescent="0.2">
      <c r="A23">
        <v>130</v>
      </c>
      <c r="B23" t="s">
        <v>19</v>
      </c>
      <c r="C23">
        <v>2</v>
      </c>
      <c r="D23" t="s">
        <v>20</v>
      </c>
      <c r="E23" t="s">
        <v>21</v>
      </c>
      <c r="F23" t="s">
        <v>23</v>
      </c>
    </row>
    <row r="24" spans="1:19" x14ac:dyDescent="0.2">
      <c r="A24">
        <v>2</v>
      </c>
      <c r="B24" t="s">
        <v>19</v>
      </c>
      <c r="C24">
        <v>3</v>
      </c>
      <c r="D24" t="s">
        <v>20</v>
      </c>
      <c r="E24" t="s">
        <v>21</v>
      </c>
      <c r="F24" t="s">
        <v>23</v>
      </c>
      <c r="G24" s="2">
        <v>1.8800000000000001E-2</v>
      </c>
      <c r="H24" s="1">
        <v>7.99</v>
      </c>
      <c r="I24" s="1">
        <v>7.59</v>
      </c>
      <c r="J24" s="1">
        <f>H24-I24</f>
        <v>0.40000000000000036</v>
      </c>
      <c r="K24">
        <v>115</v>
      </c>
      <c r="L24" s="1">
        <f>(K24/J24)*0.4</f>
        <v>114.99999999999991</v>
      </c>
      <c r="M24" s="2">
        <v>3.4782609999999999E-3</v>
      </c>
      <c r="N24" s="1">
        <v>8.11</v>
      </c>
      <c r="O24" s="1">
        <v>7.71</v>
      </c>
      <c r="P24" s="1">
        <f>N24-O24</f>
        <v>0.39999999999999947</v>
      </c>
      <c r="Q24">
        <v>143</v>
      </c>
      <c r="R24" s="1">
        <f>(Q24/P24)*0.4</f>
        <v>143.0000000000002</v>
      </c>
      <c r="S24" s="2">
        <v>2.7972029999999998E-3</v>
      </c>
    </row>
    <row r="25" spans="1:19" x14ac:dyDescent="0.2">
      <c r="A25">
        <v>34</v>
      </c>
      <c r="B25" t="s">
        <v>19</v>
      </c>
      <c r="C25">
        <v>4</v>
      </c>
      <c r="D25" t="s">
        <v>20</v>
      </c>
      <c r="E25" t="s">
        <v>21</v>
      </c>
      <c r="F25" t="s">
        <v>23</v>
      </c>
      <c r="G25" s="2">
        <v>2.52E-2</v>
      </c>
      <c r="H25" s="1">
        <v>7.96</v>
      </c>
      <c r="I25" s="1">
        <v>7.56</v>
      </c>
      <c r="J25" s="1">
        <f>H25-I25</f>
        <v>0.40000000000000036</v>
      </c>
      <c r="K25">
        <v>92</v>
      </c>
      <c r="L25" s="1">
        <f>(K25/J25)*0.4</f>
        <v>91.999999999999929</v>
      </c>
      <c r="M25" s="2">
        <v>4.3478259999999999E-3</v>
      </c>
      <c r="N25" s="1">
        <v>8.01</v>
      </c>
      <c r="O25" s="1">
        <v>7.61</v>
      </c>
      <c r="P25" s="1">
        <f>N25-O25</f>
        <v>0.39999999999999947</v>
      </c>
      <c r="Q25">
        <v>120</v>
      </c>
      <c r="R25" s="1">
        <f>(Q25/P25)*0.4</f>
        <v>120.00000000000017</v>
      </c>
      <c r="S25" s="2">
        <v>3.333333E-3</v>
      </c>
    </row>
    <row r="26" spans="1:19" x14ac:dyDescent="0.2">
      <c r="A26">
        <v>66</v>
      </c>
      <c r="B26" t="s">
        <v>19</v>
      </c>
      <c r="C26">
        <v>5</v>
      </c>
      <c r="D26" t="s">
        <v>20</v>
      </c>
      <c r="E26" t="s">
        <v>21</v>
      </c>
      <c r="F26" t="s">
        <v>23</v>
      </c>
      <c r="G26" s="2">
        <v>1.8200000000000001E-2</v>
      </c>
      <c r="H26" s="1">
        <v>8.07</v>
      </c>
      <c r="I26" s="1">
        <v>7.67</v>
      </c>
      <c r="J26" s="1">
        <f>H26-I26</f>
        <v>0.40000000000000036</v>
      </c>
      <c r="K26">
        <v>154</v>
      </c>
      <c r="L26" s="1">
        <f>(K26/J26)*0.4</f>
        <v>153.99999999999989</v>
      </c>
      <c r="M26" s="2">
        <v>2.5974029999999999E-3</v>
      </c>
      <c r="N26" s="1">
        <v>8.1</v>
      </c>
      <c r="O26" s="1">
        <v>7.7</v>
      </c>
      <c r="P26" s="1">
        <f>N26-O26</f>
        <v>0.39999999999999947</v>
      </c>
      <c r="Q26">
        <v>162</v>
      </c>
      <c r="R26" s="1">
        <f>(Q26/P26)*0.4</f>
        <v>162.00000000000023</v>
      </c>
      <c r="S26" s="2">
        <v>2.4691359999999998E-3</v>
      </c>
    </row>
    <row r="27" spans="1:19" x14ac:dyDescent="0.2">
      <c r="A27">
        <v>100</v>
      </c>
      <c r="B27" t="s">
        <v>19</v>
      </c>
      <c r="C27">
        <v>1</v>
      </c>
      <c r="D27" t="s">
        <v>24</v>
      </c>
      <c r="E27" t="s">
        <v>21</v>
      </c>
      <c r="F27" t="s">
        <v>23</v>
      </c>
    </row>
    <row r="28" spans="1:19" x14ac:dyDescent="0.2">
      <c r="A28">
        <v>132</v>
      </c>
      <c r="B28" t="s">
        <v>19</v>
      </c>
      <c r="C28">
        <v>2</v>
      </c>
      <c r="D28" t="s">
        <v>24</v>
      </c>
      <c r="E28" t="s">
        <v>21</v>
      </c>
      <c r="F28" t="s">
        <v>23</v>
      </c>
    </row>
    <row r="29" spans="1:19" x14ac:dyDescent="0.2">
      <c r="A29">
        <v>4</v>
      </c>
      <c r="B29" t="s">
        <v>19</v>
      </c>
      <c r="C29">
        <v>3</v>
      </c>
      <c r="D29" t="s">
        <v>24</v>
      </c>
      <c r="E29" t="s">
        <v>21</v>
      </c>
      <c r="F29" t="s">
        <v>23</v>
      </c>
      <c r="G29" s="2">
        <v>1.9400000000000001E-2</v>
      </c>
      <c r="H29" s="1">
        <v>7.87</v>
      </c>
      <c r="I29" s="1">
        <v>7.47</v>
      </c>
      <c r="J29" s="1">
        <f>H29-I29</f>
        <v>0.40000000000000036</v>
      </c>
      <c r="K29">
        <v>96</v>
      </c>
      <c r="L29" s="1">
        <f>(K29/J29)*0.4</f>
        <v>95.999999999999915</v>
      </c>
      <c r="M29" s="2">
        <v>4.1666669999999998E-3</v>
      </c>
      <c r="N29" s="1">
        <v>8.08</v>
      </c>
      <c r="O29" s="1">
        <v>7.68</v>
      </c>
      <c r="P29" s="1">
        <f>N29-O29</f>
        <v>0.40000000000000036</v>
      </c>
      <c r="Q29">
        <v>123</v>
      </c>
      <c r="R29" s="1">
        <f>(Q29/P29)*0.4</f>
        <v>122.99999999999989</v>
      </c>
      <c r="S29" s="2">
        <v>3.2520330000000001E-3</v>
      </c>
    </row>
    <row r="30" spans="1:19" x14ac:dyDescent="0.2">
      <c r="A30">
        <v>36</v>
      </c>
      <c r="B30" t="s">
        <v>19</v>
      </c>
      <c r="C30">
        <v>4</v>
      </c>
      <c r="D30" t="s">
        <v>24</v>
      </c>
      <c r="E30" t="s">
        <v>21</v>
      </c>
      <c r="F30" t="s">
        <v>23</v>
      </c>
      <c r="G30" s="2">
        <v>3.5400000000000001E-2</v>
      </c>
      <c r="H30" s="1">
        <v>8.01</v>
      </c>
      <c r="I30" s="1">
        <v>7.61</v>
      </c>
      <c r="J30" s="1">
        <f>H30-I30</f>
        <v>0.39999999999999947</v>
      </c>
      <c r="K30">
        <v>109</v>
      </c>
      <c r="L30" s="1">
        <f>(K30/J30)*0.4</f>
        <v>109.00000000000014</v>
      </c>
      <c r="M30" s="2">
        <v>3.669725E-3</v>
      </c>
      <c r="N30" s="1">
        <v>8.18</v>
      </c>
      <c r="O30" s="1">
        <v>7.88</v>
      </c>
      <c r="P30" s="1">
        <f>N30-O30</f>
        <v>0.29999999999999982</v>
      </c>
      <c r="Q30">
        <v>121</v>
      </c>
      <c r="R30" s="1">
        <f>(Q30/P30)*0.4</f>
        <v>161.33333333333346</v>
      </c>
      <c r="S30" s="2">
        <v>2.4793390000000001E-3</v>
      </c>
    </row>
    <row r="31" spans="1:19" x14ac:dyDescent="0.2">
      <c r="A31">
        <v>68</v>
      </c>
      <c r="B31" t="s">
        <v>19</v>
      </c>
      <c r="C31">
        <v>5</v>
      </c>
      <c r="D31" t="s">
        <v>24</v>
      </c>
      <c r="E31" t="s">
        <v>21</v>
      </c>
      <c r="F31" t="s">
        <v>23</v>
      </c>
      <c r="G31" s="2">
        <v>2.1499999999999998E-2</v>
      </c>
      <c r="H31" s="1">
        <v>8.0299999999999994</v>
      </c>
      <c r="I31" s="1">
        <v>7.63</v>
      </c>
      <c r="J31" s="1">
        <f>H31-I31</f>
        <v>0.39999999999999947</v>
      </c>
      <c r="K31">
        <v>123</v>
      </c>
      <c r="L31" s="1">
        <f>(K31/J31)*0.4</f>
        <v>123.00000000000017</v>
      </c>
      <c r="M31" s="2">
        <v>3.2520330000000001E-3</v>
      </c>
      <c r="N31" s="1">
        <v>8.01</v>
      </c>
      <c r="O31" s="1">
        <v>7.61</v>
      </c>
      <c r="P31" s="1">
        <f>N31-O31</f>
        <v>0.39999999999999947</v>
      </c>
      <c r="Q31">
        <v>139</v>
      </c>
      <c r="R31" s="1">
        <f>(Q31/P31)*0.4</f>
        <v>139.0000000000002</v>
      </c>
      <c r="S31" s="2">
        <v>2.8776980000000001E-3</v>
      </c>
    </row>
    <row r="32" spans="1:19" x14ac:dyDescent="0.2">
      <c r="A32">
        <v>97</v>
      </c>
      <c r="B32" t="s">
        <v>19</v>
      </c>
      <c r="C32">
        <v>1</v>
      </c>
      <c r="D32" t="s">
        <v>20</v>
      </c>
      <c r="E32" t="s">
        <v>21</v>
      </c>
      <c r="F32" t="s">
        <v>22</v>
      </c>
    </row>
    <row r="33" spans="1:19" x14ac:dyDescent="0.2">
      <c r="A33">
        <v>129</v>
      </c>
      <c r="B33" t="s">
        <v>19</v>
      </c>
      <c r="C33">
        <v>2</v>
      </c>
      <c r="D33" t="s">
        <v>20</v>
      </c>
      <c r="E33" t="s">
        <v>21</v>
      </c>
      <c r="F33" t="s">
        <v>22</v>
      </c>
    </row>
    <row r="34" spans="1:19" x14ac:dyDescent="0.2">
      <c r="A34">
        <v>1</v>
      </c>
      <c r="B34" t="s">
        <v>19</v>
      </c>
      <c r="C34">
        <v>3</v>
      </c>
      <c r="D34" t="s">
        <v>20</v>
      </c>
      <c r="E34" t="s">
        <v>21</v>
      </c>
      <c r="F34" t="s">
        <v>22</v>
      </c>
      <c r="G34" s="2">
        <v>1.4999999999999999E-2</v>
      </c>
      <c r="H34" s="1">
        <v>7.98</v>
      </c>
      <c r="I34" s="1">
        <v>7.58</v>
      </c>
      <c r="J34" s="1">
        <f>H34-I34</f>
        <v>0.40000000000000036</v>
      </c>
      <c r="K34">
        <v>103</v>
      </c>
      <c r="L34" s="1">
        <f>(K34/J34)*0.4</f>
        <v>102.99999999999991</v>
      </c>
      <c r="M34" s="2">
        <v>3.8834949999999998E-3</v>
      </c>
      <c r="N34" s="1">
        <v>8.1</v>
      </c>
      <c r="O34" s="1">
        <v>7.7</v>
      </c>
      <c r="P34" s="1">
        <f>N34-O34</f>
        <v>0.39999999999999947</v>
      </c>
      <c r="Q34">
        <v>131</v>
      </c>
      <c r="R34" s="1">
        <f>(Q34/P34)*0.4</f>
        <v>131.0000000000002</v>
      </c>
      <c r="S34" s="2">
        <v>3.0534350000000002E-3</v>
      </c>
    </row>
    <row r="35" spans="1:19" x14ac:dyDescent="0.2">
      <c r="A35">
        <v>33</v>
      </c>
      <c r="B35" t="s">
        <v>19</v>
      </c>
      <c r="C35">
        <v>4</v>
      </c>
      <c r="D35" t="s">
        <v>20</v>
      </c>
      <c r="E35" t="s">
        <v>21</v>
      </c>
      <c r="F35" t="s">
        <v>22</v>
      </c>
      <c r="G35" s="2">
        <v>1.5900000000000001E-2</v>
      </c>
      <c r="H35" s="1">
        <v>7.97</v>
      </c>
      <c r="I35" s="1">
        <v>7.57</v>
      </c>
      <c r="J35" s="1">
        <f>H35-I35</f>
        <v>0.39999999999999947</v>
      </c>
      <c r="K35">
        <v>85</v>
      </c>
      <c r="L35" s="1">
        <f>(K35/J35)*0.4</f>
        <v>85.000000000000114</v>
      </c>
      <c r="M35" s="2">
        <v>4.7058819999999998E-3</v>
      </c>
      <c r="N35" s="1">
        <v>8.02</v>
      </c>
      <c r="O35" s="1">
        <v>7.62</v>
      </c>
      <c r="P35" s="1">
        <f>N35-O35</f>
        <v>0.39999999999999947</v>
      </c>
      <c r="Q35">
        <v>129</v>
      </c>
      <c r="R35" s="1">
        <f>(Q35/P35)*0.4</f>
        <v>129.0000000000002</v>
      </c>
      <c r="S35" s="2">
        <v>3.1007750000000001E-3</v>
      </c>
    </row>
    <row r="36" spans="1:19" x14ac:dyDescent="0.2">
      <c r="A36">
        <v>65</v>
      </c>
      <c r="B36" t="s">
        <v>19</v>
      </c>
      <c r="C36">
        <v>5</v>
      </c>
      <c r="D36" t="s">
        <v>20</v>
      </c>
      <c r="E36" t="s">
        <v>21</v>
      </c>
      <c r="F36" t="s">
        <v>22</v>
      </c>
      <c r="G36" s="2">
        <v>9.9000000000000008E-3</v>
      </c>
      <c r="H36" s="1">
        <v>8.06</v>
      </c>
      <c r="I36" s="1">
        <v>7.66</v>
      </c>
      <c r="J36" s="1">
        <f>H36-I36</f>
        <v>0.40000000000000036</v>
      </c>
      <c r="K36">
        <v>133</v>
      </c>
      <c r="L36" s="1">
        <f>(K36/J36)*0.4</f>
        <v>132.99999999999989</v>
      </c>
      <c r="M36" s="2">
        <v>3.0075190000000002E-3</v>
      </c>
      <c r="N36" s="1">
        <v>8.06</v>
      </c>
      <c r="O36" s="1">
        <v>7.66</v>
      </c>
      <c r="P36" s="1">
        <f>N36-O36</f>
        <v>0.40000000000000036</v>
      </c>
      <c r="Q36">
        <v>139</v>
      </c>
      <c r="R36" s="1">
        <f>(Q36/P36)*0.4</f>
        <v>138.99999999999989</v>
      </c>
      <c r="S36" s="2">
        <v>2.8776980000000001E-3</v>
      </c>
    </row>
    <row r="37" spans="1:19" x14ac:dyDescent="0.2">
      <c r="A37">
        <v>99</v>
      </c>
      <c r="B37" t="s">
        <v>19</v>
      </c>
      <c r="C37">
        <v>1</v>
      </c>
      <c r="D37" t="s">
        <v>24</v>
      </c>
      <c r="E37" t="s">
        <v>21</v>
      </c>
      <c r="F37" t="s">
        <v>22</v>
      </c>
    </row>
    <row r="38" spans="1:19" x14ac:dyDescent="0.2">
      <c r="A38">
        <v>131</v>
      </c>
      <c r="B38" t="s">
        <v>19</v>
      </c>
      <c r="C38">
        <v>2</v>
      </c>
      <c r="D38" t="s">
        <v>24</v>
      </c>
      <c r="E38" t="s">
        <v>21</v>
      </c>
      <c r="F38" t="s">
        <v>22</v>
      </c>
    </row>
    <row r="39" spans="1:19" x14ac:dyDescent="0.2">
      <c r="A39">
        <v>3</v>
      </c>
      <c r="B39" t="s">
        <v>19</v>
      </c>
      <c r="C39">
        <v>3</v>
      </c>
      <c r="D39" t="s">
        <v>24</v>
      </c>
      <c r="E39" t="s">
        <v>21</v>
      </c>
      <c r="F39" t="s">
        <v>22</v>
      </c>
      <c r="G39" s="2">
        <v>1.5100000000000001E-2</v>
      </c>
      <c r="H39" s="1">
        <v>7.93</v>
      </c>
      <c r="I39" s="1">
        <v>7.53</v>
      </c>
      <c r="J39" s="1">
        <f>H39-I39</f>
        <v>0.39999999999999947</v>
      </c>
      <c r="K39">
        <v>107</v>
      </c>
      <c r="L39" s="1">
        <f>(K39/J39)*0.4</f>
        <v>107.00000000000014</v>
      </c>
      <c r="M39" s="2">
        <v>3.738318E-3</v>
      </c>
      <c r="N39" s="1">
        <v>7.96</v>
      </c>
      <c r="O39" s="1">
        <v>7.56</v>
      </c>
      <c r="P39" s="1">
        <f>N39-O39</f>
        <v>0.40000000000000036</v>
      </c>
      <c r="Q39">
        <v>147</v>
      </c>
      <c r="R39" s="1">
        <f>(Q39/P39)*0.4</f>
        <v>146.99999999999986</v>
      </c>
      <c r="S39" s="2">
        <v>2.721088E-3</v>
      </c>
    </row>
    <row r="40" spans="1:19" x14ac:dyDescent="0.2">
      <c r="A40">
        <v>35</v>
      </c>
      <c r="B40" t="s">
        <v>19</v>
      </c>
      <c r="C40">
        <v>4</v>
      </c>
      <c r="D40" t="s">
        <v>24</v>
      </c>
      <c r="E40" t="s">
        <v>21</v>
      </c>
      <c r="F40" t="s">
        <v>22</v>
      </c>
      <c r="G40" s="2">
        <v>2.3900000000000001E-2</v>
      </c>
      <c r="H40" s="1">
        <v>8.0399999999999991</v>
      </c>
      <c r="I40" s="1">
        <v>7.64</v>
      </c>
      <c r="J40" s="1">
        <f>H40-I40</f>
        <v>0.39999999999999947</v>
      </c>
      <c r="K40">
        <v>125</v>
      </c>
      <c r="L40" s="1">
        <f>(K40/J40)*0.4</f>
        <v>125.00000000000017</v>
      </c>
      <c r="M40" s="2">
        <v>3.2000000000000002E-3</v>
      </c>
      <c r="N40" s="1">
        <v>8.14</v>
      </c>
      <c r="O40" s="1">
        <v>7.74</v>
      </c>
      <c r="P40" s="1">
        <f>N40-O40</f>
        <v>0.40000000000000036</v>
      </c>
      <c r="Q40">
        <v>137</v>
      </c>
      <c r="R40" s="1">
        <f>(Q40/P40)*0.4</f>
        <v>136.99999999999989</v>
      </c>
      <c r="S40" s="2">
        <v>2.919708E-3</v>
      </c>
    </row>
    <row r="41" spans="1:19" x14ac:dyDescent="0.2">
      <c r="A41">
        <v>67</v>
      </c>
      <c r="B41" t="s">
        <v>19</v>
      </c>
      <c r="C41">
        <v>5</v>
      </c>
      <c r="D41" t="s">
        <v>24</v>
      </c>
      <c r="E41" t="s">
        <v>21</v>
      </c>
      <c r="F41" t="s">
        <v>22</v>
      </c>
      <c r="G41" s="2">
        <v>2.2800000000000001E-2</v>
      </c>
      <c r="H41" s="1">
        <v>8.06</v>
      </c>
      <c r="I41" s="1">
        <v>7.66</v>
      </c>
      <c r="J41" s="1">
        <f>H41-I41</f>
        <v>0.40000000000000036</v>
      </c>
      <c r="K41">
        <v>120</v>
      </c>
      <c r="L41" s="1">
        <f>(K41/J41)*0.4</f>
        <v>119.99999999999989</v>
      </c>
      <c r="M41" s="2">
        <v>3.333333E-3</v>
      </c>
      <c r="N41" s="1">
        <v>8</v>
      </c>
      <c r="O41" s="1">
        <v>7.6</v>
      </c>
      <c r="P41" s="1">
        <f>N41-O41</f>
        <v>0.40000000000000036</v>
      </c>
      <c r="Q41">
        <v>128</v>
      </c>
      <c r="R41" s="1">
        <f>(Q41/P41)*0.4</f>
        <v>127.99999999999989</v>
      </c>
      <c r="S41" s="2">
        <v>3.1250000000000002E-3</v>
      </c>
    </row>
    <row r="42" spans="1:19" x14ac:dyDescent="0.2">
      <c r="A42">
        <v>118</v>
      </c>
      <c r="B42" t="s">
        <v>30</v>
      </c>
      <c r="C42">
        <v>1</v>
      </c>
      <c r="D42" t="s">
        <v>20</v>
      </c>
      <c r="E42" t="s">
        <v>29</v>
      </c>
      <c r="F42" t="s">
        <v>23</v>
      </c>
    </row>
    <row r="43" spans="1:19" x14ac:dyDescent="0.2">
      <c r="A43">
        <v>150</v>
      </c>
      <c r="B43" t="s">
        <v>30</v>
      </c>
      <c r="C43">
        <v>2</v>
      </c>
      <c r="D43" t="s">
        <v>20</v>
      </c>
      <c r="E43" t="s">
        <v>29</v>
      </c>
      <c r="F43" t="s">
        <v>23</v>
      </c>
    </row>
    <row r="44" spans="1:19" s="3" customFormat="1" x14ac:dyDescent="0.2">
      <c r="A44" s="3">
        <v>22</v>
      </c>
      <c r="B44" s="3" t="s">
        <v>30</v>
      </c>
      <c r="C44" s="3">
        <v>3</v>
      </c>
      <c r="D44" s="3" t="s">
        <v>20</v>
      </c>
      <c r="E44" s="3" t="s">
        <v>29</v>
      </c>
      <c r="F44" s="3" t="s">
        <v>23</v>
      </c>
      <c r="G44" s="4">
        <v>3.5799999999999998E-2</v>
      </c>
      <c r="H44" s="5">
        <v>7.21</v>
      </c>
      <c r="I44" s="5">
        <v>6.8</v>
      </c>
      <c r="J44" s="1">
        <f>H44-I44</f>
        <v>0.41000000000000014</v>
      </c>
      <c r="K44" s="3">
        <v>12</v>
      </c>
      <c r="L44" s="5">
        <f>(K44/J44)*0.4</f>
        <v>11.707317073170728</v>
      </c>
      <c r="M44" s="4">
        <v>3.4166666999999998E-2</v>
      </c>
      <c r="N44" s="5">
        <v>7.98</v>
      </c>
      <c r="O44" s="5">
        <v>7.58</v>
      </c>
      <c r="P44" s="1">
        <f>N44-O44</f>
        <v>0.40000000000000036</v>
      </c>
      <c r="Q44" s="3">
        <v>113</v>
      </c>
      <c r="R44" s="5">
        <f>(Q44/P44)*0.4</f>
        <v>112.99999999999991</v>
      </c>
      <c r="S44" s="4">
        <v>3.5398230000000001E-3</v>
      </c>
    </row>
    <row r="45" spans="1:19" s="3" customFormat="1" x14ac:dyDescent="0.2">
      <c r="A45" s="3">
        <v>54</v>
      </c>
      <c r="B45" s="3" t="s">
        <v>30</v>
      </c>
      <c r="C45" s="3">
        <v>4</v>
      </c>
      <c r="D45" s="3" t="s">
        <v>20</v>
      </c>
      <c r="E45" s="3" t="s">
        <v>29</v>
      </c>
      <c r="F45" s="3" t="s">
        <v>23</v>
      </c>
      <c r="G45" s="4">
        <v>1.5100000000000001E-2</v>
      </c>
      <c r="H45" s="5">
        <v>7.9</v>
      </c>
      <c r="I45" s="5">
        <v>7.49</v>
      </c>
      <c r="J45" s="1">
        <f>H45-I45</f>
        <v>0.41000000000000014</v>
      </c>
      <c r="K45" s="3">
        <v>62</v>
      </c>
      <c r="L45" s="5">
        <f>(K45/J45)*0.4</f>
        <v>60.487804878048763</v>
      </c>
      <c r="M45" s="4">
        <v>6.6129029999999998E-3</v>
      </c>
      <c r="N45" s="5">
        <v>8.06</v>
      </c>
      <c r="O45" s="5">
        <v>7.66</v>
      </c>
      <c r="P45" s="1">
        <f>N45-O45</f>
        <v>0.40000000000000036</v>
      </c>
      <c r="Q45" s="3">
        <v>134</v>
      </c>
      <c r="R45" s="5">
        <f>(Q45/P45)*0.4</f>
        <v>133.99999999999989</v>
      </c>
      <c r="S45" s="4">
        <v>2.9850749999999998E-3</v>
      </c>
    </row>
    <row r="46" spans="1:19" s="3" customFormat="1" x14ac:dyDescent="0.2">
      <c r="A46" s="3">
        <v>86</v>
      </c>
      <c r="B46" s="3" t="s">
        <v>30</v>
      </c>
      <c r="C46" s="3">
        <v>5</v>
      </c>
      <c r="D46" s="3" t="s">
        <v>20</v>
      </c>
      <c r="E46" s="3" t="s">
        <v>29</v>
      </c>
      <c r="F46" s="3" t="s">
        <v>23</v>
      </c>
      <c r="G46" s="4">
        <v>3.9199999999999999E-2</v>
      </c>
      <c r="H46" s="5">
        <v>7.93</v>
      </c>
      <c r="I46" s="5">
        <v>7.52</v>
      </c>
      <c r="J46" s="1">
        <f>H46-I46</f>
        <v>0.41000000000000014</v>
      </c>
      <c r="K46" s="3">
        <v>28</v>
      </c>
      <c r="L46" s="5">
        <f>(K46/J46)*0.4</f>
        <v>27.3170731707317</v>
      </c>
      <c r="M46" s="4">
        <v>1.4642857E-2</v>
      </c>
      <c r="N46" s="5">
        <v>8.07</v>
      </c>
      <c r="O46" s="5">
        <v>7.67</v>
      </c>
      <c r="P46" s="1">
        <f>N46-O46</f>
        <v>0.40000000000000036</v>
      </c>
      <c r="Q46" s="3">
        <v>135</v>
      </c>
      <c r="R46" s="5">
        <f>(Q46/P46)*0.4</f>
        <v>134.99999999999989</v>
      </c>
      <c r="S46" s="4">
        <v>2.9629629999999999E-3</v>
      </c>
    </row>
    <row r="47" spans="1:19" s="3" customFormat="1" x14ac:dyDescent="0.2">
      <c r="A47" s="3">
        <v>120</v>
      </c>
      <c r="B47" s="3" t="s">
        <v>30</v>
      </c>
      <c r="C47" s="3">
        <v>1</v>
      </c>
      <c r="D47" s="3" t="s">
        <v>24</v>
      </c>
      <c r="E47" s="3" t="s">
        <v>29</v>
      </c>
      <c r="F47" s="3" t="s">
        <v>23</v>
      </c>
      <c r="G47" s="4"/>
      <c r="H47" s="5"/>
      <c r="I47" s="5"/>
      <c r="J47" s="1"/>
      <c r="L47" s="5"/>
      <c r="M47" s="4"/>
      <c r="N47" s="5"/>
      <c r="O47" s="5"/>
      <c r="P47" s="1"/>
      <c r="R47" s="5"/>
      <c r="S47" s="4"/>
    </row>
    <row r="48" spans="1:19" s="3" customFormat="1" x14ac:dyDescent="0.2">
      <c r="A48" s="3">
        <v>152</v>
      </c>
      <c r="B48" s="3" t="s">
        <v>30</v>
      </c>
      <c r="C48" s="3">
        <v>2</v>
      </c>
      <c r="D48" s="3" t="s">
        <v>24</v>
      </c>
      <c r="E48" s="3" t="s">
        <v>29</v>
      </c>
      <c r="F48" s="3" t="s">
        <v>23</v>
      </c>
      <c r="G48" s="4"/>
      <c r="H48" s="5"/>
      <c r="I48" s="5"/>
      <c r="J48" s="1"/>
      <c r="L48" s="5"/>
      <c r="M48" s="4"/>
      <c r="N48" s="5"/>
      <c r="O48" s="5"/>
      <c r="P48" s="1"/>
      <c r="R48" s="5"/>
      <c r="S48" s="4"/>
    </row>
    <row r="49" spans="1:19" s="3" customFormat="1" x14ac:dyDescent="0.2">
      <c r="A49" s="3">
        <v>24</v>
      </c>
      <c r="B49" s="3" t="s">
        <v>30</v>
      </c>
      <c r="C49" s="3">
        <v>3</v>
      </c>
      <c r="D49" s="3" t="s">
        <v>24</v>
      </c>
      <c r="E49" s="3" t="s">
        <v>29</v>
      </c>
      <c r="F49" s="3" t="s">
        <v>23</v>
      </c>
      <c r="G49" s="4">
        <v>3.3500000000000002E-2</v>
      </c>
      <c r="H49" s="5">
        <v>7.82</v>
      </c>
      <c r="I49" s="5">
        <v>7.42</v>
      </c>
      <c r="J49" s="1">
        <f>H49-I49</f>
        <v>0.40000000000000036</v>
      </c>
      <c r="K49" s="3">
        <v>48</v>
      </c>
      <c r="L49" s="5">
        <f>(K49/J49)*0.4</f>
        <v>47.999999999999957</v>
      </c>
      <c r="M49" s="4">
        <v>8.3333330000000001E-3</v>
      </c>
      <c r="N49" s="5">
        <v>8.0299999999999994</v>
      </c>
      <c r="O49" s="5">
        <v>7.63</v>
      </c>
      <c r="P49" s="1">
        <f>N49-O49</f>
        <v>0.39999999999999947</v>
      </c>
      <c r="Q49" s="3">
        <v>132</v>
      </c>
      <c r="R49" s="5">
        <f>(Q49/P49)*0.4</f>
        <v>132.0000000000002</v>
      </c>
      <c r="S49" s="4">
        <v>3.0303029999999998E-3</v>
      </c>
    </row>
    <row r="50" spans="1:19" s="3" customFormat="1" x14ac:dyDescent="0.2">
      <c r="A50" s="3">
        <v>56</v>
      </c>
      <c r="B50" s="3" t="s">
        <v>30</v>
      </c>
      <c r="C50" s="3">
        <v>4</v>
      </c>
      <c r="D50" s="3" t="s">
        <v>24</v>
      </c>
      <c r="E50" s="3" t="s">
        <v>29</v>
      </c>
      <c r="F50" s="3" t="s">
        <v>23</v>
      </c>
      <c r="G50" s="4">
        <v>2.8199999999999999E-2</v>
      </c>
      <c r="H50" s="5">
        <v>8.0399999999999991</v>
      </c>
      <c r="I50" s="5">
        <v>7.64</v>
      </c>
      <c r="J50" s="1">
        <f>H50-I50</f>
        <v>0.39999999999999947</v>
      </c>
      <c r="K50" s="3">
        <v>89</v>
      </c>
      <c r="L50" s="5">
        <f>(K50/J50)*0.4</f>
        <v>89.000000000000114</v>
      </c>
      <c r="M50" s="4">
        <v>4.4943819999999999E-3</v>
      </c>
      <c r="N50" s="5">
        <v>8.14</v>
      </c>
      <c r="O50" s="5">
        <v>7.74</v>
      </c>
      <c r="P50" s="1">
        <f>N50-O50</f>
        <v>0.40000000000000036</v>
      </c>
      <c r="Q50" s="3">
        <v>134</v>
      </c>
      <c r="R50" s="5">
        <f>(Q50/P50)*0.4</f>
        <v>133.99999999999989</v>
      </c>
      <c r="S50" s="4">
        <v>2.9850749999999998E-3</v>
      </c>
    </row>
    <row r="51" spans="1:19" s="3" customFormat="1" x14ac:dyDescent="0.2">
      <c r="A51" s="3">
        <v>88</v>
      </c>
      <c r="B51" s="3" t="s">
        <v>30</v>
      </c>
      <c r="C51" s="3">
        <v>5</v>
      </c>
      <c r="D51" s="3" t="s">
        <v>24</v>
      </c>
      <c r="E51" s="3" t="s">
        <v>29</v>
      </c>
      <c r="F51" s="3" t="s">
        <v>23</v>
      </c>
      <c r="G51" s="4">
        <v>2.4400000000000002E-2</v>
      </c>
      <c r="H51" s="5">
        <v>8.07</v>
      </c>
      <c r="I51" s="5">
        <v>7.67</v>
      </c>
      <c r="J51" s="1">
        <f>H51-I51</f>
        <v>0.40000000000000036</v>
      </c>
      <c r="K51" s="3">
        <v>97</v>
      </c>
      <c r="L51" s="5">
        <f>(K51/J51)*0.4</f>
        <v>96.999999999999915</v>
      </c>
      <c r="M51" s="4">
        <v>4.1237110000000004E-3</v>
      </c>
      <c r="N51" s="5">
        <v>8.01</v>
      </c>
      <c r="O51" s="5">
        <v>7.61</v>
      </c>
      <c r="P51" s="1">
        <f>N51-O51</f>
        <v>0.39999999999999947</v>
      </c>
      <c r="Q51" s="3">
        <v>130</v>
      </c>
      <c r="R51" s="5">
        <f>(Q51/P51)*0.4</f>
        <v>130.0000000000002</v>
      </c>
      <c r="S51" s="4">
        <v>3.0769230000000001E-3</v>
      </c>
    </row>
    <row r="52" spans="1:19" s="6" customFormat="1" x14ac:dyDescent="0.2">
      <c r="A52" s="6">
        <v>117</v>
      </c>
      <c r="B52" s="6" t="s">
        <v>30</v>
      </c>
      <c r="C52" s="6">
        <v>1</v>
      </c>
      <c r="D52" s="6" t="s">
        <v>20</v>
      </c>
      <c r="E52" s="6" t="s">
        <v>29</v>
      </c>
      <c r="F52" s="6" t="s">
        <v>22</v>
      </c>
      <c r="G52" s="7"/>
      <c r="H52" s="8"/>
      <c r="I52" s="8"/>
      <c r="J52" s="1"/>
      <c r="L52" s="8"/>
      <c r="M52" s="7"/>
      <c r="N52" s="8"/>
      <c r="O52" s="8"/>
      <c r="P52" s="1"/>
      <c r="R52" s="8"/>
      <c r="S52" s="7"/>
    </row>
    <row r="53" spans="1:19" s="6" customFormat="1" x14ac:dyDescent="0.2">
      <c r="A53" s="6">
        <v>149</v>
      </c>
      <c r="B53" s="6" t="s">
        <v>30</v>
      </c>
      <c r="C53" s="6">
        <v>2</v>
      </c>
      <c r="D53" s="6" t="s">
        <v>20</v>
      </c>
      <c r="E53" s="6" t="s">
        <v>29</v>
      </c>
      <c r="F53" s="6" t="s">
        <v>22</v>
      </c>
      <c r="G53" s="7"/>
      <c r="H53" s="8"/>
      <c r="I53" s="8"/>
      <c r="J53" s="1"/>
      <c r="L53" s="8"/>
      <c r="M53" s="7"/>
      <c r="N53" s="8"/>
      <c r="O53" s="8"/>
      <c r="P53" s="1"/>
      <c r="R53" s="8"/>
      <c r="S53" s="7"/>
    </row>
    <row r="54" spans="1:19" s="6" customFormat="1" x14ac:dyDescent="0.2">
      <c r="A54" s="6">
        <v>21</v>
      </c>
      <c r="B54" s="6" t="s">
        <v>30</v>
      </c>
      <c r="C54" s="6">
        <v>3</v>
      </c>
      <c r="D54" s="6" t="s">
        <v>20</v>
      </c>
      <c r="E54" s="6" t="s">
        <v>29</v>
      </c>
      <c r="F54" s="6" t="s">
        <v>22</v>
      </c>
      <c r="G54" s="7">
        <v>2.0199999999999999E-2</v>
      </c>
      <c r="H54" s="8">
        <v>7.85</v>
      </c>
      <c r="I54" s="8">
        <v>7.44</v>
      </c>
      <c r="J54" s="1">
        <f>H54-I54</f>
        <v>0.40999999999999925</v>
      </c>
      <c r="K54" s="6">
        <v>32</v>
      </c>
      <c r="L54" s="8">
        <f>(K54/J54)*0.4</f>
        <v>31.219512195122007</v>
      </c>
      <c r="M54" s="7">
        <v>1.2812499999999999E-2</v>
      </c>
      <c r="N54" s="8">
        <v>8.07</v>
      </c>
      <c r="O54" s="8">
        <v>7.67</v>
      </c>
      <c r="P54" s="1">
        <f>N54-O54</f>
        <v>0.40000000000000036</v>
      </c>
      <c r="Q54" s="6">
        <v>124</v>
      </c>
      <c r="R54" s="8">
        <f>(Q54/P54)*0.4</f>
        <v>123.99999999999989</v>
      </c>
      <c r="S54" s="7">
        <v>3.2258059999999999E-3</v>
      </c>
    </row>
    <row r="55" spans="1:19" s="6" customFormat="1" x14ac:dyDescent="0.2">
      <c r="A55" s="6">
        <v>53</v>
      </c>
      <c r="B55" s="6" t="s">
        <v>30</v>
      </c>
      <c r="C55" s="6">
        <v>4</v>
      </c>
      <c r="D55" s="6" t="s">
        <v>20</v>
      </c>
      <c r="E55" s="6" t="s">
        <v>29</v>
      </c>
      <c r="F55" s="6" t="s">
        <v>22</v>
      </c>
      <c r="G55" s="7">
        <v>2.0799999999999999E-2</v>
      </c>
      <c r="H55" s="8">
        <v>7.71</v>
      </c>
      <c r="I55" s="8">
        <v>7.24</v>
      </c>
      <c r="J55" s="1">
        <f>H55-I55</f>
        <v>0.46999999999999975</v>
      </c>
      <c r="K55" s="6">
        <v>31</v>
      </c>
      <c r="L55" s="8">
        <f>(K55/J55)*0.4</f>
        <v>26.382978723404268</v>
      </c>
      <c r="M55" s="7">
        <v>2.1612902999999999E-2</v>
      </c>
      <c r="N55" s="8">
        <v>8.08</v>
      </c>
      <c r="O55" s="8">
        <v>7.68</v>
      </c>
      <c r="P55" s="1">
        <f>N55-O55</f>
        <v>0.40000000000000036</v>
      </c>
      <c r="Q55" s="6">
        <v>141</v>
      </c>
      <c r="R55" s="8">
        <f>(Q55/P55)*0.4</f>
        <v>140.99999999999986</v>
      </c>
      <c r="S55" s="7">
        <v>2.836879E-3</v>
      </c>
    </row>
    <row r="56" spans="1:19" s="6" customFormat="1" x14ac:dyDescent="0.2">
      <c r="A56" s="6">
        <v>85</v>
      </c>
      <c r="B56" s="6" t="s">
        <v>30</v>
      </c>
      <c r="C56" s="6">
        <v>5</v>
      </c>
      <c r="D56" s="6" t="s">
        <v>20</v>
      </c>
      <c r="E56" s="6" t="s">
        <v>29</v>
      </c>
      <c r="F56" s="6" t="s">
        <v>22</v>
      </c>
      <c r="G56" s="7">
        <v>3.6200000000000003E-2</v>
      </c>
      <c r="H56" s="8">
        <v>7.62</v>
      </c>
      <c r="I56" s="8">
        <v>7.22</v>
      </c>
      <c r="J56" s="1">
        <f>H56-I56</f>
        <v>0.40000000000000036</v>
      </c>
      <c r="K56" s="6">
        <v>28</v>
      </c>
      <c r="L56" s="8">
        <f>(K56/J56)*0.4</f>
        <v>27.999999999999979</v>
      </c>
      <c r="M56" s="7">
        <v>0.05</v>
      </c>
      <c r="N56" s="8">
        <v>8.11</v>
      </c>
      <c r="O56" s="8">
        <v>7.71</v>
      </c>
      <c r="P56" s="1">
        <f>N56-O56</f>
        <v>0.39999999999999947</v>
      </c>
      <c r="Q56" s="6">
        <v>134</v>
      </c>
      <c r="R56" s="8">
        <f>(Q56/P56)*0.4</f>
        <v>134.0000000000002</v>
      </c>
      <c r="S56" s="7">
        <v>2.9850749999999998E-3</v>
      </c>
    </row>
    <row r="57" spans="1:19" s="6" customFormat="1" x14ac:dyDescent="0.2">
      <c r="A57" s="6">
        <v>119</v>
      </c>
      <c r="B57" s="6" t="s">
        <v>30</v>
      </c>
      <c r="C57" s="6">
        <v>1</v>
      </c>
      <c r="D57" s="6" t="s">
        <v>24</v>
      </c>
      <c r="E57" s="6" t="s">
        <v>29</v>
      </c>
      <c r="F57" s="6" t="s">
        <v>22</v>
      </c>
      <c r="G57" s="7"/>
      <c r="H57" s="8"/>
      <c r="I57" s="8"/>
      <c r="J57" s="1"/>
      <c r="L57" s="8"/>
      <c r="M57" s="7"/>
      <c r="N57" s="8"/>
      <c r="O57" s="8"/>
      <c r="P57" s="1"/>
      <c r="R57" s="8"/>
      <c r="S57" s="7"/>
    </row>
    <row r="58" spans="1:19" s="6" customFormat="1" x14ac:dyDescent="0.2">
      <c r="A58" s="6">
        <v>151</v>
      </c>
      <c r="B58" s="6" t="s">
        <v>30</v>
      </c>
      <c r="C58" s="6">
        <v>2</v>
      </c>
      <c r="D58" s="6" t="s">
        <v>24</v>
      </c>
      <c r="E58" s="6" t="s">
        <v>29</v>
      </c>
      <c r="F58" s="6" t="s">
        <v>22</v>
      </c>
      <c r="G58" s="7"/>
      <c r="H58" s="8"/>
      <c r="I58" s="8"/>
      <c r="J58" s="1"/>
      <c r="L58" s="8"/>
      <c r="M58" s="7"/>
      <c r="N58" s="8"/>
      <c r="O58" s="8"/>
      <c r="P58" s="1"/>
      <c r="R58" s="8"/>
      <c r="S58" s="7"/>
    </row>
    <row r="59" spans="1:19" s="6" customFormat="1" x14ac:dyDescent="0.2">
      <c r="A59" s="6">
        <v>23</v>
      </c>
      <c r="B59" s="6" t="s">
        <v>30</v>
      </c>
      <c r="C59" s="6">
        <v>3</v>
      </c>
      <c r="D59" s="6" t="s">
        <v>24</v>
      </c>
      <c r="E59" s="6" t="s">
        <v>29</v>
      </c>
      <c r="F59" s="6" t="s">
        <v>22</v>
      </c>
      <c r="G59" s="7">
        <v>2.9899999999999999E-2</v>
      </c>
      <c r="H59" s="8">
        <v>7.84</v>
      </c>
      <c r="I59" s="8">
        <v>7.44</v>
      </c>
      <c r="J59" s="1">
        <f>H59-I59</f>
        <v>0.39999999999999947</v>
      </c>
      <c r="K59" s="6">
        <v>81</v>
      </c>
      <c r="L59" s="8">
        <f>(K59/J59)*0.4</f>
        <v>81.000000000000114</v>
      </c>
      <c r="M59" s="7">
        <v>4.9382719999999996E-3</v>
      </c>
      <c r="N59" s="8">
        <v>8.09</v>
      </c>
      <c r="O59" s="8">
        <v>7.69</v>
      </c>
      <c r="P59" s="1">
        <f>N59-O59</f>
        <v>0.39999999999999947</v>
      </c>
      <c r="Q59" s="6">
        <v>131</v>
      </c>
      <c r="R59" s="8">
        <f>(Q59/P59)*0.4</f>
        <v>131.0000000000002</v>
      </c>
      <c r="S59" s="7">
        <v>3.0534350000000002E-3</v>
      </c>
    </row>
    <row r="60" spans="1:19" s="6" customFormat="1" x14ac:dyDescent="0.2">
      <c r="A60" s="6">
        <v>55</v>
      </c>
      <c r="B60" s="6" t="s">
        <v>30</v>
      </c>
      <c r="C60" s="6">
        <v>4</v>
      </c>
      <c r="D60" s="6" t="s">
        <v>24</v>
      </c>
      <c r="E60" s="6" t="s">
        <v>29</v>
      </c>
      <c r="F60" s="6" t="s">
        <v>22</v>
      </c>
      <c r="G60" s="7">
        <v>1.6400000000000001E-2</v>
      </c>
      <c r="H60" s="8">
        <v>8.0500000000000007</v>
      </c>
      <c r="I60" s="8">
        <v>7.64</v>
      </c>
      <c r="J60" s="1">
        <f>H60-I60</f>
        <v>0.41000000000000103</v>
      </c>
      <c r="K60" s="6">
        <v>107</v>
      </c>
      <c r="L60" s="8">
        <f>(K60/J60)*0.4</f>
        <v>104.39024390243877</v>
      </c>
      <c r="M60" s="7">
        <v>3.8317759999999998E-3</v>
      </c>
      <c r="N60" s="8">
        <v>8.16</v>
      </c>
      <c r="O60" s="8">
        <v>7.76</v>
      </c>
      <c r="P60" s="1">
        <f>N60-O60</f>
        <v>0.40000000000000036</v>
      </c>
      <c r="Q60" s="6">
        <v>149</v>
      </c>
      <c r="R60" s="8">
        <f>(Q60/P60)*0.4</f>
        <v>148.99999999999986</v>
      </c>
      <c r="S60" s="7">
        <v>2.684564E-3</v>
      </c>
    </row>
    <row r="61" spans="1:19" s="6" customFormat="1" x14ac:dyDescent="0.2">
      <c r="A61" s="6">
        <v>87</v>
      </c>
      <c r="B61" s="6" t="s">
        <v>30</v>
      </c>
      <c r="C61" s="6">
        <v>5</v>
      </c>
      <c r="D61" s="6" t="s">
        <v>24</v>
      </c>
      <c r="E61" s="6" t="s">
        <v>29</v>
      </c>
      <c r="F61" s="6" t="s">
        <v>22</v>
      </c>
      <c r="G61" s="7">
        <v>5.2499999999999998E-2</v>
      </c>
      <c r="H61" s="8">
        <v>8.07</v>
      </c>
      <c r="I61" s="8">
        <v>7.67</v>
      </c>
      <c r="J61" s="1">
        <f>H61-I61</f>
        <v>0.40000000000000036</v>
      </c>
      <c r="K61" s="6">
        <v>108</v>
      </c>
      <c r="L61" s="8">
        <f>(K61/J61)*0.4</f>
        <v>107.99999999999991</v>
      </c>
      <c r="M61" s="7">
        <v>3.7037039999999999E-3</v>
      </c>
      <c r="N61" s="8">
        <v>8.02</v>
      </c>
      <c r="O61" s="8">
        <v>7.62</v>
      </c>
      <c r="P61" s="1">
        <f>N61-O61</f>
        <v>0.39999999999999947</v>
      </c>
      <c r="Q61" s="6">
        <v>122</v>
      </c>
      <c r="R61" s="8">
        <f>(Q61/P61)*0.4</f>
        <v>122.00000000000017</v>
      </c>
      <c r="S61" s="7">
        <v>3.278689E-3</v>
      </c>
    </row>
    <row r="62" spans="1:19" x14ac:dyDescent="0.2">
      <c r="A62">
        <v>102</v>
      </c>
      <c r="B62" t="s">
        <v>25</v>
      </c>
      <c r="C62">
        <v>1</v>
      </c>
      <c r="D62" t="s">
        <v>20</v>
      </c>
      <c r="E62" t="s">
        <v>21</v>
      </c>
      <c r="F62" t="s">
        <v>23</v>
      </c>
    </row>
    <row r="63" spans="1:19" x14ac:dyDescent="0.2">
      <c r="A63">
        <v>134</v>
      </c>
      <c r="B63" t="s">
        <v>25</v>
      </c>
      <c r="C63">
        <v>2</v>
      </c>
      <c r="D63" t="s">
        <v>20</v>
      </c>
      <c r="E63" t="s">
        <v>21</v>
      </c>
      <c r="F63" t="s">
        <v>23</v>
      </c>
    </row>
    <row r="64" spans="1:19" x14ac:dyDescent="0.2">
      <c r="A64">
        <v>6</v>
      </c>
      <c r="B64" t="s">
        <v>25</v>
      </c>
      <c r="C64">
        <v>3</v>
      </c>
      <c r="D64" t="s">
        <v>20</v>
      </c>
      <c r="E64" t="s">
        <v>21</v>
      </c>
      <c r="F64" t="s">
        <v>23</v>
      </c>
      <c r="G64" s="2">
        <v>8.2000000000000007E-3</v>
      </c>
      <c r="H64" s="1">
        <v>8.01</v>
      </c>
      <c r="I64" s="1">
        <v>7.61</v>
      </c>
      <c r="J64" s="1">
        <f>H64-I64</f>
        <v>0.39999999999999947</v>
      </c>
      <c r="K64">
        <v>120</v>
      </c>
      <c r="L64" s="1">
        <f>(K64/J64)*0.4</f>
        <v>120.00000000000017</v>
      </c>
      <c r="M64" s="2">
        <v>3.333333E-3</v>
      </c>
      <c r="N64" s="1">
        <v>8.11</v>
      </c>
      <c r="O64" s="1">
        <v>7.71</v>
      </c>
      <c r="P64" s="1">
        <f>N64-O64</f>
        <v>0.39999999999999947</v>
      </c>
      <c r="Q64">
        <v>136</v>
      </c>
      <c r="R64" s="1">
        <f>(Q64/P64)*0.4</f>
        <v>136.0000000000002</v>
      </c>
      <c r="S64" s="2">
        <v>2.9411760000000002E-3</v>
      </c>
    </row>
    <row r="65" spans="1:19" x14ac:dyDescent="0.2">
      <c r="A65">
        <v>38</v>
      </c>
      <c r="B65" t="s">
        <v>25</v>
      </c>
      <c r="C65">
        <v>4</v>
      </c>
      <c r="D65" t="s">
        <v>20</v>
      </c>
      <c r="E65" t="s">
        <v>21</v>
      </c>
      <c r="F65" t="s">
        <v>23</v>
      </c>
      <c r="G65" s="2">
        <v>1.2500000000000001E-2</v>
      </c>
      <c r="H65" s="1">
        <v>8.0299999999999994</v>
      </c>
      <c r="I65" s="1">
        <v>7.63</v>
      </c>
      <c r="J65" s="1">
        <f>H65-I65</f>
        <v>0.39999999999999947</v>
      </c>
      <c r="K65">
        <v>105</v>
      </c>
      <c r="L65" s="1">
        <f>(K65/J65)*0.4</f>
        <v>105.00000000000014</v>
      </c>
      <c r="M65" s="2">
        <v>3.8095239999999999E-3</v>
      </c>
      <c r="N65" s="1">
        <v>8.02</v>
      </c>
      <c r="O65" s="1">
        <v>7.62</v>
      </c>
      <c r="P65" s="1">
        <f>N65-O65</f>
        <v>0.39999999999999947</v>
      </c>
      <c r="Q65">
        <v>116</v>
      </c>
      <c r="R65" s="1">
        <f>(Q65/P65)*0.4</f>
        <v>116.00000000000017</v>
      </c>
      <c r="S65" s="2">
        <v>3.4482760000000001E-3</v>
      </c>
    </row>
    <row r="66" spans="1:19" x14ac:dyDescent="0.2">
      <c r="A66">
        <v>70</v>
      </c>
      <c r="B66" t="s">
        <v>25</v>
      </c>
      <c r="C66">
        <v>5</v>
      </c>
      <c r="D66" t="s">
        <v>20</v>
      </c>
      <c r="E66" t="s">
        <v>21</v>
      </c>
      <c r="F66" t="s">
        <v>23</v>
      </c>
      <c r="G66" s="2">
        <v>2.18E-2</v>
      </c>
      <c r="H66" s="1">
        <v>8.02</v>
      </c>
      <c r="I66" s="1">
        <v>7.62</v>
      </c>
      <c r="J66" s="1">
        <f>H66-I66</f>
        <v>0.39999999999999947</v>
      </c>
      <c r="K66">
        <v>111</v>
      </c>
      <c r="L66" s="1">
        <f>(K66/J66)*0.4</f>
        <v>111.00000000000017</v>
      </c>
      <c r="M66" s="2">
        <v>3.6036039999999998E-3</v>
      </c>
      <c r="N66" s="1">
        <v>8.0500000000000007</v>
      </c>
      <c r="O66" s="1">
        <v>7.65</v>
      </c>
      <c r="P66" s="1">
        <f>N66-O66</f>
        <v>0.40000000000000036</v>
      </c>
      <c r="Q66">
        <v>138</v>
      </c>
      <c r="R66" s="1">
        <f>(Q66/P66)*0.4</f>
        <v>137.99999999999989</v>
      </c>
      <c r="S66" s="2">
        <v>2.8985510000000001E-3</v>
      </c>
    </row>
    <row r="67" spans="1:19" x14ac:dyDescent="0.2">
      <c r="A67">
        <v>104</v>
      </c>
      <c r="B67" t="s">
        <v>25</v>
      </c>
      <c r="C67">
        <v>1</v>
      </c>
      <c r="D67" t="s">
        <v>24</v>
      </c>
      <c r="E67" t="s">
        <v>21</v>
      </c>
      <c r="F67" t="s">
        <v>23</v>
      </c>
    </row>
    <row r="68" spans="1:19" x14ac:dyDescent="0.2">
      <c r="A68">
        <v>136</v>
      </c>
      <c r="B68" t="s">
        <v>25</v>
      </c>
      <c r="C68">
        <v>2</v>
      </c>
      <c r="D68" t="s">
        <v>24</v>
      </c>
      <c r="E68" t="s">
        <v>21</v>
      </c>
      <c r="F68" t="s">
        <v>23</v>
      </c>
    </row>
    <row r="69" spans="1:19" x14ac:dyDescent="0.2">
      <c r="A69">
        <v>8</v>
      </c>
      <c r="B69" t="s">
        <v>25</v>
      </c>
      <c r="C69">
        <v>3</v>
      </c>
      <c r="D69" t="s">
        <v>24</v>
      </c>
      <c r="E69" t="s">
        <v>21</v>
      </c>
      <c r="F69" t="s">
        <v>23</v>
      </c>
      <c r="G69" s="2">
        <v>0.02</v>
      </c>
      <c r="H69" s="1">
        <v>8</v>
      </c>
      <c r="I69" s="1">
        <v>7.6</v>
      </c>
      <c r="J69" s="1">
        <f>H69-I69</f>
        <v>0.40000000000000036</v>
      </c>
      <c r="K69">
        <v>119</v>
      </c>
      <c r="L69" s="1">
        <f>(K69/J69)*0.4</f>
        <v>118.99999999999989</v>
      </c>
      <c r="M69" s="2">
        <v>3.361345E-3</v>
      </c>
      <c r="N69" s="1">
        <v>8.01</v>
      </c>
      <c r="O69" s="1">
        <v>7.61</v>
      </c>
      <c r="P69" s="1">
        <f>N69-O69</f>
        <v>0.39999999999999947</v>
      </c>
      <c r="Q69">
        <v>114</v>
      </c>
      <c r="R69" s="1">
        <f>(Q69/P69)*0.4</f>
        <v>114.00000000000017</v>
      </c>
      <c r="S69" s="2">
        <v>3.5087719999999998E-3</v>
      </c>
    </row>
    <row r="70" spans="1:19" x14ac:dyDescent="0.2">
      <c r="A70">
        <v>40</v>
      </c>
      <c r="B70" t="s">
        <v>25</v>
      </c>
      <c r="C70">
        <v>4</v>
      </c>
      <c r="D70" t="s">
        <v>24</v>
      </c>
      <c r="E70" t="s">
        <v>21</v>
      </c>
      <c r="F70" t="s">
        <v>23</v>
      </c>
      <c r="G70" s="2">
        <v>2.3400000000000001E-2</v>
      </c>
      <c r="H70" s="1">
        <v>8.09</v>
      </c>
      <c r="I70" s="1">
        <v>7.69</v>
      </c>
      <c r="J70" s="1">
        <f>H70-I70</f>
        <v>0.39999999999999947</v>
      </c>
      <c r="K70">
        <v>128</v>
      </c>
      <c r="L70" s="1">
        <f>(K70/J70)*0.4</f>
        <v>128.0000000000002</v>
      </c>
      <c r="M70" s="2">
        <v>3.1250000000000002E-3</v>
      </c>
      <c r="N70" s="1">
        <v>8.15</v>
      </c>
      <c r="O70" s="1">
        <v>7.75</v>
      </c>
      <c r="P70" s="1">
        <f>N70-O70</f>
        <v>0.40000000000000036</v>
      </c>
      <c r="Q70">
        <v>135</v>
      </c>
      <c r="R70" s="1">
        <f>(Q70/P70)*0.4</f>
        <v>134.99999999999989</v>
      </c>
      <c r="S70" s="2">
        <v>2.9629629999999999E-3</v>
      </c>
    </row>
    <row r="71" spans="1:19" x14ac:dyDescent="0.2">
      <c r="A71">
        <v>72</v>
      </c>
      <c r="B71" t="s">
        <v>25</v>
      </c>
      <c r="C71">
        <v>5</v>
      </c>
      <c r="D71" t="s">
        <v>24</v>
      </c>
      <c r="E71" t="s">
        <v>21</v>
      </c>
      <c r="F71" t="s">
        <v>23</v>
      </c>
      <c r="G71" s="2">
        <v>3.15E-2</v>
      </c>
      <c r="H71" s="1">
        <v>8.08</v>
      </c>
      <c r="I71" s="1">
        <v>7.68</v>
      </c>
      <c r="J71" s="1">
        <f>H71-I71</f>
        <v>0.40000000000000036</v>
      </c>
      <c r="K71">
        <v>108</v>
      </c>
      <c r="L71" s="1">
        <f>(K71/J71)*0.4</f>
        <v>107.99999999999991</v>
      </c>
      <c r="M71" s="2">
        <v>3.7037039999999999E-3</v>
      </c>
      <c r="N71" s="1">
        <v>8.01</v>
      </c>
      <c r="O71" s="1">
        <v>7.61</v>
      </c>
      <c r="P71" s="1">
        <f>N71-O71</f>
        <v>0.39999999999999947</v>
      </c>
      <c r="Q71">
        <v>149</v>
      </c>
      <c r="R71" s="1">
        <f>(Q71/P71)*0.4</f>
        <v>149.0000000000002</v>
      </c>
      <c r="S71" s="2">
        <v>2.684564E-3</v>
      </c>
    </row>
    <row r="72" spans="1:19" x14ac:dyDescent="0.2">
      <c r="A72">
        <v>101</v>
      </c>
      <c r="B72" t="s">
        <v>25</v>
      </c>
      <c r="C72">
        <v>1</v>
      </c>
      <c r="D72" t="s">
        <v>20</v>
      </c>
      <c r="E72" t="s">
        <v>21</v>
      </c>
      <c r="F72" t="s">
        <v>22</v>
      </c>
    </row>
    <row r="73" spans="1:19" x14ac:dyDescent="0.2">
      <c r="A73">
        <v>133</v>
      </c>
      <c r="B73" t="s">
        <v>25</v>
      </c>
      <c r="C73">
        <v>2</v>
      </c>
      <c r="D73" t="s">
        <v>20</v>
      </c>
      <c r="E73" t="s">
        <v>21</v>
      </c>
      <c r="F73" t="s">
        <v>22</v>
      </c>
    </row>
    <row r="74" spans="1:19" x14ac:dyDescent="0.2">
      <c r="A74">
        <v>5</v>
      </c>
      <c r="B74" t="s">
        <v>25</v>
      </c>
      <c r="C74">
        <v>3</v>
      </c>
      <c r="D74" t="s">
        <v>20</v>
      </c>
      <c r="E74" t="s">
        <v>21</v>
      </c>
      <c r="F74" t="s">
        <v>22</v>
      </c>
      <c r="G74" s="2">
        <v>1.8800000000000001E-2</v>
      </c>
      <c r="H74" s="1">
        <v>8.01</v>
      </c>
      <c r="I74" s="1">
        <v>7.61</v>
      </c>
      <c r="J74" s="1">
        <f>H74-I74</f>
        <v>0.39999999999999947</v>
      </c>
      <c r="K74">
        <v>120</v>
      </c>
      <c r="L74" s="1">
        <f>(K74/J74)*0.4</f>
        <v>120.00000000000017</v>
      </c>
      <c r="M74" s="2">
        <v>3.333333E-3</v>
      </c>
      <c r="N74" s="1">
        <v>8.11</v>
      </c>
      <c r="O74" s="1">
        <v>7.71</v>
      </c>
      <c r="P74" s="1">
        <f>N74-O74</f>
        <v>0.39999999999999947</v>
      </c>
      <c r="Q74">
        <v>141</v>
      </c>
      <c r="R74" s="1">
        <f>(Q74/P74)*0.4</f>
        <v>141.0000000000002</v>
      </c>
      <c r="S74" s="2">
        <v>2.836879E-3</v>
      </c>
    </row>
    <row r="75" spans="1:19" x14ac:dyDescent="0.2">
      <c r="A75">
        <v>37</v>
      </c>
      <c r="B75" t="s">
        <v>25</v>
      </c>
      <c r="C75">
        <v>4</v>
      </c>
      <c r="D75" t="s">
        <v>20</v>
      </c>
      <c r="E75" t="s">
        <v>21</v>
      </c>
      <c r="F75" t="s">
        <v>22</v>
      </c>
      <c r="G75" s="2">
        <v>8.8999999999999999E-3</v>
      </c>
      <c r="H75" s="1">
        <v>8.02</v>
      </c>
      <c r="I75" s="1">
        <v>7.62</v>
      </c>
      <c r="J75" s="1">
        <f>H75-I75</f>
        <v>0.39999999999999947</v>
      </c>
      <c r="K75">
        <v>90</v>
      </c>
      <c r="L75" s="1">
        <f>(K75/J75)*0.4</f>
        <v>90.000000000000128</v>
      </c>
      <c r="M75" s="2">
        <v>4.4444439999999997E-3</v>
      </c>
      <c r="N75" s="1">
        <v>8.09</v>
      </c>
      <c r="O75" s="1">
        <v>7.69</v>
      </c>
      <c r="P75" s="1">
        <f>N75-O75</f>
        <v>0.39999999999999947</v>
      </c>
      <c r="Q75">
        <v>119</v>
      </c>
      <c r="R75" s="1">
        <f>(Q75/P75)*0.4</f>
        <v>119.00000000000017</v>
      </c>
      <c r="S75" s="2">
        <v>3.361345E-3</v>
      </c>
    </row>
    <row r="76" spans="1:19" x14ac:dyDescent="0.2">
      <c r="A76">
        <v>69</v>
      </c>
      <c r="B76" t="s">
        <v>25</v>
      </c>
      <c r="C76">
        <v>5</v>
      </c>
      <c r="D76" t="s">
        <v>20</v>
      </c>
      <c r="E76" t="s">
        <v>21</v>
      </c>
      <c r="F76" t="s">
        <v>22</v>
      </c>
      <c r="G76" s="2">
        <v>9.7000000000000003E-3</v>
      </c>
      <c r="H76" s="1">
        <v>8.0500000000000007</v>
      </c>
      <c r="I76" s="1">
        <v>7.65</v>
      </c>
      <c r="J76" s="1">
        <f>H76-I76</f>
        <v>0.40000000000000036</v>
      </c>
      <c r="K76">
        <v>103</v>
      </c>
      <c r="L76" s="1">
        <f>(K76/J76)*0.4</f>
        <v>102.99999999999991</v>
      </c>
      <c r="M76" s="2">
        <v>3.8834949999999998E-3</v>
      </c>
      <c r="N76" s="1">
        <v>8.01</v>
      </c>
      <c r="O76" s="1">
        <v>7.61</v>
      </c>
      <c r="P76" s="1">
        <f>N76-O76</f>
        <v>0.39999999999999947</v>
      </c>
      <c r="Q76">
        <v>124</v>
      </c>
      <c r="R76" s="1">
        <f>(Q76/P76)*0.4</f>
        <v>124.00000000000017</v>
      </c>
      <c r="S76" s="2">
        <v>3.2258059999999999E-3</v>
      </c>
    </row>
    <row r="77" spans="1:19" x14ac:dyDescent="0.2">
      <c r="A77">
        <v>103</v>
      </c>
      <c r="B77" t="s">
        <v>25</v>
      </c>
      <c r="C77">
        <v>1</v>
      </c>
      <c r="D77" t="s">
        <v>24</v>
      </c>
      <c r="E77" t="s">
        <v>21</v>
      </c>
      <c r="F77" t="s">
        <v>22</v>
      </c>
    </row>
    <row r="78" spans="1:19" x14ac:dyDescent="0.2">
      <c r="A78">
        <v>135</v>
      </c>
      <c r="B78" t="s">
        <v>25</v>
      </c>
      <c r="C78">
        <v>2</v>
      </c>
      <c r="D78" t="s">
        <v>24</v>
      </c>
      <c r="E78" t="s">
        <v>21</v>
      </c>
      <c r="F78" t="s">
        <v>22</v>
      </c>
    </row>
    <row r="79" spans="1:19" x14ac:dyDescent="0.2">
      <c r="A79">
        <v>7</v>
      </c>
      <c r="B79" t="s">
        <v>25</v>
      </c>
      <c r="C79">
        <v>3</v>
      </c>
      <c r="D79" t="s">
        <v>24</v>
      </c>
      <c r="E79" t="s">
        <v>21</v>
      </c>
      <c r="F79" t="s">
        <v>22</v>
      </c>
      <c r="G79" s="2">
        <v>1.2999999999999999E-2</v>
      </c>
      <c r="H79" s="1">
        <v>7.96</v>
      </c>
      <c r="I79" s="1">
        <v>7.56</v>
      </c>
      <c r="J79" s="1">
        <f>H79-I79</f>
        <v>0.40000000000000036</v>
      </c>
      <c r="K79">
        <v>124</v>
      </c>
      <c r="L79" s="1">
        <f>(K79/J79)*0.4</f>
        <v>123.99999999999989</v>
      </c>
      <c r="M79" s="2">
        <v>3.2258059999999999E-3</v>
      </c>
      <c r="N79" s="1">
        <v>8.02</v>
      </c>
      <c r="O79" s="1">
        <v>7.62</v>
      </c>
      <c r="P79" s="1">
        <f>N79-O79</f>
        <v>0.39999999999999947</v>
      </c>
      <c r="Q79">
        <v>124</v>
      </c>
      <c r="R79" s="1">
        <f>(Q79/P79)*0.4</f>
        <v>124.00000000000017</v>
      </c>
      <c r="S79" s="2">
        <v>3.2258059999999999E-3</v>
      </c>
    </row>
    <row r="80" spans="1:19" x14ac:dyDescent="0.2">
      <c r="A80">
        <v>39</v>
      </c>
      <c r="B80" t="s">
        <v>25</v>
      </c>
      <c r="C80">
        <v>4</v>
      </c>
      <c r="D80" t="s">
        <v>24</v>
      </c>
      <c r="E80" t="s">
        <v>21</v>
      </c>
      <c r="F80" t="s">
        <v>22</v>
      </c>
      <c r="G80" s="2">
        <v>1.15E-2</v>
      </c>
      <c r="H80" s="1">
        <v>8.07</v>
      </c>
      <c r="I80" s="1">
        <v>7.65</v>
      </c>
      <c r="J80" s="1">
        <f>H80-I80</f>
        <v>0.41999999999999993</v>
      </c>
      <c r="K80">
        <v>118</v>
      </c>
      <c r="L80" s="1">
        <f>(K80/J80)*0.4</f>
        <v>112.38095238095241</v>
      </c>
      <c r="M80" s="2">
        <v>3.5593220000000002E-3</v>
      </c>
      <c r="N80" s="1">
        <v>8.15</v>
      </c>
      <c r="O80" s="1">
        <v>7.75</v>
      </c>
      <c r="P80" s="1">
        <f>N80-O80</f>
        <v>0.40000000000000036</v>
      </c>
      <c r="Q80">
        <v>131</v>
      </c>
      <c r="R80" s="1">
        <f>(Q80/P80)*0.4</f>
        <v>130.99999999999989</v>
      </c>
      <c r="S80" s="2">
        <v>3.0534350000000002E-3</v>
      </c>
    </row>
    <row r="81" spans="1:19" x14ac:dyDescent="0.2">
      <c r="A81">
        <v>71</v>
      </c>
      <c r="B81" t="s">
        <v>25</v>
      </c>
      <c r="C81">
        <v>5</v>
      </c>
      <c r="D81" t="s">
        <v>24</v>
      </c>
      <c r="E81" t="s">
        <v>21</v>
      </c>
      <c r="F81" t="s">
        <v>22</v>
      </c>
      <c r="G81" s="2">
        <v>2.0299999999999999E-2</v>
      </c>
      <c r="H81" s="1">
        <v>8.08</v>
      </c>
      <c r="I81" s="1">
        <v>7.68</v>
      </c>
      <c r="J81" s="1">
        <f>H81-I81</f>
        <v>0.40000000000000036</v>
      </c>
      <c r="K81">
        <v>122</v>
      </c>
      <c r="L81" s="1">
        <f>(K81/J81)*0.4</f>
        <v>121.99999999999989</v>
      </c>
      <c r="M81" s="2">
        <v>3.278689E-3</v>
      </c>
      <c r="N81" s="1">
        <v>8.02</v>
      </c>
      <c r="O81" s="1">
        <v>7.62</v>
      </c>
      <c r="P81" s="1">
        <f>N81-O81</f>
        <v>0.39999999999999947</v>
      </c>
      <c r="Q81">
        <v>125</v>
      </c>
      <c r="R81" s="1">
        <f>(Q81/P81)*0.4</f>
        <v>125.00000000000017</v>
      </c>
      <c r="S81" s="2">
        <v>3.2000000000000002E-3</v>
      </c>
    </row>
    <row r="82" spans="1:19" x14ac:dyDescent="0.2">
      <c r="A82">
        <v>122</v>
      </c>
      <c r="B82" t="s">
        <v>31</v>
      </c>
      <c r="C82">
        <v>1</v>
      </c>
      <c r="D82" t="s">
        <v>20</v>
      </c>
      <c r="E82" t="s">
        <v>29</v>
      </c>
      <c r="F82" t="s">
        <v>23</v>
      </c>
    </row>
    <row r="83" spans="1:19" x14ac:dyDescent="0.2">
      <c r="A83">
        <v>154</v>
      </c>
      <c r="B83" t="s">
        <v>31</v>
      </c>
      <c r="C83">
        <v>2</v>
      </c>
      <c r="D83" t="s">
        <v>20</v>
      </c>
      <c r="E83" t="s">
        <v>29</v>
      </c>
      <c r="F83" t="s">
        <v>23</v>
      </c>
    </row>
    <row r="84" spans="1:19" x14ac:dyDescent="0.2">
      <c r="A84">
        <v>26</v>
      </c>
      <c r="B84" t="s">
        <v>31</v>
      </c>
      <c r="C84">
        <v>3</v>
      </c>
      <c r="D84" t="s">
        <v>20</v>
      </c>
      <c r="E84" t="s">
        <v>29</v>
      </c>
      <c r="F84" t="s">
        <v>23</v>
      </c>
      <c r="G84" s="2">
        <v>1.2200000000000001E-2</v>
      </c>
      <c r="H84" s="1">
        <v>7.98</v>
      </c>
      <c r="I84" s="1">
        <v>7.58</v>
      </c>
      <c r="J84" s="1">
        <f>H84-I84</f>
        <v>0.40000000000000036</v>
      </c>
      <c r="K84">
        <v>75</v>
      </c>
      <c r="L84" s="1">
        <f>(K84/J84)*0.4</f>
        <v>74.999999999999929</v>
      </c>
      <c r="M84" s="2">
        <v>5.333333E-3</v>
      </c>
      <c r="N84" s="1">
        <v>8.06</v>
      </c>
      <c r="O84" s="1">
        <v>7.66</v>
      </c>
      <c r="P84" s="1">
        <f>N84-O84</f>
        <v>0.40000000000000036</v>
      </c>
      <c r="Q84">
        <v>110</v>
      </c>
      <c r="R84" s="1">
        <f>(Q84/P84)*0.4</f>
        <v>109.99999999999991</v>
      </c>
      <c r="S84" s="2">
        <v>3.636364E-3</v>
      </c>
    </row>
    <row r="85" spans="1:19" x14ac:dyDescent="0.2">
      <c r="A85">
        <v>58</v>
      </c>
      <c r="B85" t="s">
        <v>31</v>
      </c>
      <c r="C85">
        <v>4</v>
      </c>
      <c r="D85" t="s">
        <v>20</v>
      </c>
      <c r="E85" t="s">
        <v>29</v>
      </c>
      <c r="F85" t="s">
        <v>23</v>
      </c>
      <c r="G85" s="2">
        <v>1.2200000000000001E-2</v>
      </c>
      <c r="H85" s="1">
        <v>7.76</v>
      </c>
      <c r="I85" s="1">
        <v>7.33</v>
      </c>
      <c r="J85" s="1">
        <f>H85-I85</f>
        <v>0.42999999999999972</v>
      </c>
      <c r="K85">
        <v>44</v>
      </c>
      <c r="L85" s="1">
        <f>(K85/J85)*0.4</f>
        <v>40.930232558139565</v>
      </c>
      <c r="M85" s="2">
        <v>9.7727270000000001E-3</v>
      </c>
      <c r="N85" s="1">
        <v>8.0500000000000007</v>
      </c>
      <c r="O85" s="1">
        <v>7.65</v>
      </c>
      <c r="P85" s="1">
        <f>N85-O85</f>
        <v>0.40000000000000036</v>
      </c>
      <c r="Q85">
        <v>117</v>
      </c>
      <c r="R85" s="1">
        <f>(Q85/P85)*0.4</f>
        <v>116.99999999999989</v>
      </c>
      <c r="S85" s="2">
        <v>3.4188030000000002E-3</v>
      </c>
    </row>
    <row r="86" spans="1:19" x14ac:dyDescent="0.2">
      <c r="A86">
        <v>90</v>
      </c>
      <c r="B86" t="s">
        <v>31</v>
      </c>
      <c r="C86">
        <v>5</v>
      </c>
      <c r="D86" t="s">
        <v>20</v>
      </c>
      <c r="E86" t="s">
        <v>29</v>
      </c>
      <c r="F86" t="s">
        <v>23</v>
      </c>
      <c r="G86" s="2">
        <v>1.6400000000000001E-2</v>
      </c>
      <c r="H86" s="1">
        <v>8.0399999999999991</v>
      </c>
      <c r="I86" s="1">
        <v>7.74</v>
      </c>
      <c r="J86" s="1">
        <f>H86-I86</f>
        <v>0.29999999999999893</v>
      </c>
      <c r="K86">
        <v>70</v>
      </c>
      <c r="L86" s="1">
        <f>(K86/J86)*0.4</f>
        <v>93.33333333333367</v>
      </c>
      <c r="M86" s="2">
        <v>4.2857140000000004E-3</v>
      </c>
      <c r="N86" s="1">
        <v>8.06</v>
      </c>
      <c r="O86" s="1">
        <v>7.66</v>
      </c>
      <c r="P86" s="1">
        <f>N86-O86</f>
        <v>0.40000000000000036</v>
      </c>
      <c r="Q86">
        <v>132</v>
      </c>
      <c r="R86" s="1">
        <f>(Q86/P86)*0.4</f>
        <v>131.99999999999989</v>
      </c>
      <c r="S86" s="2">
        <v>3.0303029999999998E-3</v>
      </c>
    </row>
    <row r="87" spans="1:19" x14ac:dyDescent="0.2">
      <c r="A87">
        <v>124</v>
      </c>
      <c r="B87" t="s">
        <v>31</v>
      </c>
      <c r="C87">
        <v>1</v>
      </c>
      <c r="D87" t="s">
        <v>24</v>
      </c>
      <c r="E87" t="s">
        <v>29</v>
      </c>
      <c r="F87" t="s">
        <v>23</v>
      </c>
    </row>
    <row r="88" spans="1:19" x14ac:dyDescent="0.2">
      <c r="A88">
        <v>156</v>
      </c>
      <c r="B88" t="s">
        <v>31</v>
      </c>
      <c r="C88">
        <v>2</v>
      </c>
      <c r="D88" t="s">
        <v>24</v>
      </c>
      <c r="E88" t="s">
        <v>29</v>
      </c>
      <c r="F88" t="s">
        <v>23</v>
      </c>
    </row>
    <row r="89" spans="1:19" x14ac:dyDescent="0.2">
      <c r="A89">
        <v>28</v>
      </c>
      <c r="B89" t="s">
        <v>31</v>
      </c>
      <c r="C89">
        <v>3</v>
      </c>
      <c r="D89" t="s">
        <v>24</v>
      </c>
      <c r="E89" t="s">
        <v>29</v>
      </c>
      <c r="F89" t="s">
        <v>23</v>
      </c>
      <c r="G89" s="2">
        <v>1.44E-2</v>
      </c>
      <c r="H89" s="1">
        <v>7.94</v>
      </c>
      <c r="I89" s="1">
        <v>7.54</v>
      </c>
      <c r="J89" s="1">
        <f>H89-I89</f>
        <v>0.40000000000000036</v>
      </c>
      <c r="K89">
        <v>102</v>
      </c>
      <c r="L89" s="1">
        <f>(K89/J89)*0.4</f>
        <v>101.99999999999991</v>
      </c>
      <c r="M89" s="2">
        <v>3.9215689999999997E-3</v>
      </c>
      <c r="N89" s="1">
        <v>8.0500000000000007</v>
      </c>
      <c r="O89" s="1">
        <v>7.65</v>
      </c>
      <c r="P89" s="1">
        <f>N89-O89</f>
        <v>0.40000000000000036</v>
      </c>
      <c r="Q89">
        <v>118</v>
      </c>
      <c r="R89" s="1">
        <f>(Q89/P89)*0.4</f>
        <v>117.99999999999989</v>
      </c>
      <c r="S89" s="2">
        <v>3.3898309999999998E-3</v>
      </c>
    </row>
    <row r="90" spans="1:19" x14ac:dyDescent="0.2">
      <c r="A90">
        <v>60</v>
      </c>
      <c r="B90" t="s">
        <v>31</v>
      </c>
      <c r="C90">
        <v>4</v>
      </c>
      <c r="D90" t="s">
        <v>24</v>
      </c>
      <c r="E90" t="s">
        <v>29</v>
      </c>
      <c r="F90" t="s">
        <v>23</v>
      </c>
      <c r="G90" s="2">
        <v>1.2800000000000001E-2</v>
      </c>
      <c r="H90" s="1">
        <v>8.0500000000000007</v>
      </c>
      <c r="I90" s="1">
        <v>7.65</v>
      </c>
      <c r="J90" s="1">
        <f>H90-I90</f>
        <v>0.40000000000000036</v>
      </c>
      <c r="K90">
        <v>117</v>
      </c>
      <c r="L90" s="1">
        <f>(K90/J90)*0.4</f>
        <v>116.99999999999989</v>
      </c>
      <c r="M90" s="2">
        <v>3.4188030000000002E-3</v>
      </c>
      <c r="N90" s="1">
        <v>8.11</v>
      </c>
      <c r="O90" s="1">
        <v>7.71</v>
      </c>
      <c r="P90" s="1">
        <f>N90-O90</f>
        <v>0.39999999999999947</v>
      </c>
      <c r="Q90">
        <v>146</v>
      </c>
      <c r="R90" s="1">
        <f>(Q90/P90)*0.4</f>
        <v>146.0000000000002</v>
      </c>
      <c r="S90" s="2">
        <v>2.7397260000000001E-3</v>
      </c>
    </row>
    <row r="91" spans="1:19" x14ac:dyDescent="0.2">
      <c r="A91">
        <v>92</v>
      </c>
      <c r="B91" t="s">
        <v>31</v>
      </c>
      <c r="C91">
        <v>5</v>
      </c>
      <c r="D91" t="s">
        <v>24</v>
      </c>
      <c r="E91" t="s">
        <v>29</v>
      </c>
      <c r="F91" t="s">
        <v>23</v>
      </c>
      <c r="G91" s="2">
        <v>1.67E-2</v>
      </c>
      <c r="H91" s="1">
        <v>8.08</v>
      </c>
      <c r="I91" s="1">
        <v>7.68</v>
      </c>
      <c r="J91" s="1">
        <f>H91-I91</f>
        <v>0.40000000000000036</v>
      </c>
      <c r="K91">
        <v>127</v>
      </c>
      <c r="L91" s="1">
        <f>(K91/J91)*0.4</f>
        <v>126.99999999999989</v>
      </c>
      <c r="M91" s="2">
        <v>3.1496060000000001E-3</v>
      </c>
      <c r="N91" s="1">
        <v>8.01</v>
      </c>
      <c r="O91" s="1">
        <v>7.61</v>
      </c>
      <c r="P91" s="1">
        <f>N91-O91</f>
        <v>0.39999999999999947</v>
      </c>
      <c r="Q91">
        <v>134</v>
      </c>
      <c r="R91" s="1">
        <f>(Q91/P91)*0.4</f>
        <v>134.0000000000002</v>
      </c>
      <c r="S91" s="2">
        <v>2.9850749999999998E-3</v>
      </c>
    </row>
    <row r="92" spans="1:19" x14ac:dyDescent="0.2">
      <c r="A92">
        <v>121</v>
      </c>
      <c r="B92" t="s">
        <v>31</v>
      </c>
      <c r="C92">
        <v>1</v>
      </c>
      <c r="D92" t="s">
        <v>20</v>
      </c>
      <c r="E92" t="s">
        <v>29</v>
      </c>
      <c r="F92" t="s">
        <v>22</v>
      </c>
    </row>
    <row r="93" spans="1:19" x14ac:dyDescent="0.2">
      <c r="A93">
        <v>153</v>
      </c>
      <c r="B93" t="s">
        <v>31</v>
      </c>
      <c r="C93">
        <v>2</v>
      </c>
      <c r="D93" t="s">
        <v>20</v>
      </c>
      <c r="E93" t="s">
        <v>29</v>
      </c>
      <c r="F93" t="s">
        <v>22</v>
      </c>
    </row>
    <row r="94" spans="1:19" x14ac:dyDescent="0.2">
      <c r="A94">
        <v>25</v>
      </c>
      <c r="B94" t="s">
        <v>31</v>
      </c>
      <c r="C94">
        <v>3</v>
      </c>
      <c r="D94" t="s">
        <v>20</v>
      </c>
      <c r="E94" t="s">
        <v>29</v>
      </c>
      <c r="F94" t="s">
        <v>22</v>
      </c>
      <c r="G94" s="2">
        <v>1.52E-2</v>
      </c>
      <c r="H94" s="1">
        <v>7.98</v>
      </c>
      <c r="I94" s="1">
        <v>7.58</v>
      </c>
      <c r="J94" s="1">
        <f>H94-I94</f>
        <v>0.40000000000000036</v>
      </c>
      <c r="K94">
        <v>86</v>
      </c>
      <c r="L94" s="1">
        <f>(K94/J94)*0.4</f>
        <v>85.999999999999929</v>
      </c>
      <c r="M94" s="2">
        <v>4.6511629999999998E-3</v>
      </c>
      <c r="N94" s="1">
        <v>8.15</v>
      </c>
      <c r="O94" s="1">
        <v>7.75</v>
      </c>
      <c r="P94" s="1">
        <f>N94-O94</f>
        <v>0.40000000000000036</v>
      </c>
      <c r="Q94">
        <v>138</v>
      </c>
      <c r="R94" s="1">
        <f>(Q94/P94)*0.4</f>
        <v>137.99999999999989</v>
      </c>
      <c r="S94" s="2">
        <v>2.8985510000000001E-3</v>
      </c>
    </row>
    <row r="95" spans="1:19" x14ac:dyDescent="0.2">
      <c r="A95">
        <v>57</v>
      </c>
      <c r="B95" t="s">
        <v>31</v>
      </c>
      <c r="C95">
        <v>4</v>
      </c>
      <c r="D95" t="s">
        <v>20</v>
      </c>
      <c r="E95" t="s">
        <v>29</v>
      </c>
      <c r="F95" t="s">
        <v>22</v>
      </c>
      <c r="G95" s="2">
        <v>1.7500000000000002E-2</v>
      </c>
      <c r="H95" s="1">
        <v>7.91</v>
      </c>
      <c r="I95" s="1">
        <v>7.51</v>
      </c>
      <c r="J95" s="1">
        <f>H95-I95</f>
        <v>0.40000000000000036</v>
      </c>
      <c r="K95">
        <v>62</v>
      </c>
      <c r="L95" s="1">
        <f>(K95/J95)*0.4</f>
        <v>61.999999999999943</v>
      </c>
      <c r="M95" s="2">
        <v>6.4516130000000001E-3</v>
      </c>
      <c r="N95" s="1">
        <v>8.0299999999999994</v>
      </c>
      <c r="O95" s="1">
        <v>7.63</v>
      </c>
      <c r="P95" s="1">
        <f>N95-O95</f>
        <v>0.39999999999999947</v>
      </c>
      <c r="Q95">
        <v>129</v>
      </c>
      <c r="R95" s="1">
        <f>(Q95/P95)*0.4</f>
        <v>129.0000000000002</v>
      </c>
      <c r="S95" s="2">
        <v>3.1007750000000001E-3</v>
      </c>
    </row>
    <row r="96" spans="1:19" x14ac:dyDescent="0.2">
      <c r="A96">
        <v>89</v>
      </c>
      <c r="B96" t="s">
        <v>31</v>
      </c>
      <c r="C96">
        <v>5</v>
      </c>
      <c r="D96" t="s">
        <v>20</v>
      </c>
      <c r="E96" t="s">
        <v>29</v>
      </c>
      <c r="F96" t="s">
        <v>22</v>
      </c>
      <c r="G96" s="2">
        <v>1.3299999999999999E-2</v>
      </c>
      <c r="H96" s="1">
        <v>8.02</v>
      </c>
      <c r="I96" s="1">
        <v>7.62</v>
      </c>
      <c r="J96" s="1">
        <f>H96-I96</f>
        <v>0.39999999999999947</v>
      </c>
      <c r="K96">
        <v>89</v>
      </c>
      <c r="L96" s="1">
        <f>(K96/J96)*0.4</f>
        <v>89.000000000000114</v>
      </c>
      <c r="M96" s="2">
        <v>4.4943819999999999E-3</v>
      </c>
      <c r="N96" s="1">
        <v>8.02</v>
      </c>
      <c r="O96" s="1">
        <v>7.62</v>
      </c>
      <c r="P96" s="1">
        <f>N96-O96</f>
        <v>0.39999999999999947</v>
      </c>
      <c r="Q96">
        <v>126</v>
      </c>
      <c r="R96" s="1">
        <f>(Q96/P96)*0.4</f>
        <v>126.00000000000017</v>
      </c>
      <c r="S96" s="2">
        <v>3.1746029999999998E-3</v>
      </c>
    </row>
    <row r="97" spans="1:19" x14ac:dyDescent="0.2">
      <c r="A97">
        <v>123</v>
      </c>
      <c r="B97" t="s">
        <v>31</v>
      </c>
      <c r="C97">
        <v>1</v>
      </c>
      <c r="D97" t="s">
        <v>24</v>
      </c>
      <c r="E97" t="s">
        <v>29</v>
      </c>
      <c r="F97" t="s">
        <v>22</v>
      </c>
    </row>
    <row r="98" spans="1:19" x14ac:dyDescent="0.2">
      <c r="A98">
        <v>155</v>
      </c>
      <c r="B98" t="s">
        <v>31</v>
      </c>
      <c r="C98">
        <v>2</v>
      </c>
      <c r="D98" t="s">
        <v>24</v>
      </c>
      <c r="E98" t="s">
        <v>29</v>
      </c>
      <c r="F98" t="s">
        <v>22</v>
      </c>
    </row>
    <row r="99" spans="1:19" x14ac:dyDescent="0.2">
      <c r="A99">
        <v>27</v>
      </c>
      <c r="B99" t="s">
        <v>31</v>
      </c>
      <c r="C99">
        <v>3</v>
      </c>
      <c r="D99" t="s">
        <v>24</v>
      </c>
      <c r="E99" t="s">
        <v>29</v>
      </c>
      <c r="F99" t="s">
        <v>22</v>
      </c>
      <c r="G99" s="2">
        <v>2.24E-2</v>
      </c>
      <c r="H99" s="1">
        <v>7.98</v>
      </c>
      <c r="I99" s="1">
        <v>7.58</v>
      </c>
      <c r="J99" s="1">
        <f>H99-I99</f>
        <v>0.40000000000000036</v>
      </c>
      <c r="K99">
        <v>126</v>
      </c>
      <c r="L99" s="1">
        <f>(K99/J99)*0.4</f>
        <v>125.99999999999989</v>
      </c>
      <c r="M99" s="2">
        <v>3.1746029999999998E-3</v>
      </c>
      <c r="N99" s="1">
        <v>8.02</v>
      </c>
      <c r="O99" s="1">
        <v>7.62</v>
      </c>
      <c r="P99" s="1">
        <f>N99-O99</f>
        <v>0.39999999999999947</v>
      </c>
      <c r="Q99">
        <v>115</v>
      </c>
      <c r="R99" s="1">
        <f>(Q99/P99)*0.4</f>
        <v>115.00000000000017</v>
      </c>
      <c r="S99" s="2">
        <v>3.4782609999999999E-3</v>
      </c>
    </row>
    <row r="100" spans="1:19" x14ac:dyDescent="0.2">
      <c r="A100">
        <v>59</v>
      </c>
      <c r="B100" t="s">
        <v>31</v>
      </c>
      <c r="C100">
        <v>4</v>
      </c>
      <c r="D100" t="s">
        <v>24</v>
      </c>
      <c r="E100" t="s">
        <v>29</v>
      </c>
      <c r="F100" t="s">
        <v>22</v>
      </c>
      <c r="G100" s="2">
        <v>1.32E-2</v>
      </c>
      <c r="H100" s="1">
        <v>8.09</v>
      </c>
      <c r="I100" s="1">
        <v>7.69</v>
      </c>
      <c r="J100" s="1">
        <f>H100-I100</f>
        <v>0.39999999999999947</v>
      </c>
      <c r="K100">
        <v>113</v>
      </c>
      <c r="L100" s="1">
        <f>(K100/J100)*0.4</f>
        <v>113.00000000000017</v>
      </c>
      <c r="M100" s="2">
        <v>3.5398230000000001E-3</v>
      </c>
      <c r="N100" s="1">
        <v>8.15</v>
      </c>
      <c r="O100" s="1">
        <v>7.69</v>
      </c>
      <c r="P100" s="1">
        <f>N100-O100</f>
        <v>0.45999999999999996</v>
      </c>
      <c r="Q100">
        <v>165</v>
      </c>
      <c r="R100" s="1">
        <f>(Q100/P100)*0.4</f>
        <v>143.47826086956522</v>
      </c>
      <c r="S100" s="2">
        <v>2.7878790000000001E-3</v>
      </c>
    </row>
    <row r="101" spans="1:19" x14ac:dyDescent="0.2">
      <c r="A101">
        <v>91</v>
      </c>
      <c r="B101" t="s">
        <v>31</v>
      </c>
      <c r="C101">
        <v>5</v>
      </c>
      <c r="D101" t="s">
        <v>24</v>
      </c>
      <c r="E101" t="s">
        <v>29</v>
      </c>
      <c r="F101" t="s">
        <v>22</v>
      </c>
      <c r="G101" s="2">
        <v>2.3400000000000001E-2</v>
      </c>
      <c r="H101" s="1">
        <v>8.0399999999999991</v>
      </c>
      <c r="I101" s="1">
        <v>7.64</v>
      </c>
      <c r="J101" s="1">
        <f>H101-I101</f>
        <v>0.39999999999999947</v>
      </c>
      <c r="K101">
        <v>97</v>
      </c>
      <c r="L101" s="1">
        <f>(K101/J101)*0.4</f>
        <v>97.000000000000128</v>
      </c>
      <c r="M101" s="2">
        <v>4.1237110000000004E-3</v>
      </c>
      <c r="N101" s="1">
        <v>8.0299999999999994</v>
      </c>
      <c r="O101" s="1">
        <v>7.63</v>
      </c>
      <c r="P101" s="1">
        <f>N101-O101</f>
        <v>0.39999999999999947</v>
      </c>
      <c r="Q101">
        <v>142</v>
      </c>
      <c r="R101" s="1">
        <f>(Q101/P101)*0.4</f>
        <v>142.0000000000002</v>
      </c>
      <c r="S101" s="2">
        <v>2.8169010000000001E-3</v>
      </c>
    </row>
    <row r="102" spans="1:19" x14ac:dyDescent="0.2">
      <c r="A102">
        <v>106</v>
      </c>
      <c r="B102" t="s">
        <v>26</v>
      </c>
      <c r="C102">
        <v>1</v>
      </c>
      <c r="D102" t="s">
        <v>20</v>
      </c>
      <c r="E102" t="s">
        <v>21</v>
      </c>
      <c r="F102" t="s">
        <v>23</v>
      </c>
    </row>
    <row r="103" spans="1:19" x14ac:dyDescent="0.2">
      <c r="A103">
        <v>138</v>
      </c>
      <c r="B103" t="s">
        <v>26</v>
      </c>
      <c r="C103">
        <v>2</v>
      </c>
      <c r="D103" t="s">
        <v>20</v>
      </c>
      <c r="E103" t="s">
        <v>21</v>
      </c>
      <c r="F103" t="s">
        <v>23</v>
      </c>
    </row>
    <row r="104" spans="1:19" x14ac:dyDescent="0.2">
      <c r="A104">
        <v>10</v>
      </c>
      <c r="B104" t="s">
        <v>26</v>
      </c>
      <c r="C104">
        <v>3</v>
      </c>
      <c r="D104" t="s">
        <v>20</v>
      </c>
      <c r="E104" t="s">
        <v>21</v>
      </c>
      <c r="F104" t="s">
        <v>23</v>
      </c>
      <c r="G104" s="2">
        <v>1.9099999999999999E-2</v>
      </c>
      <c r="H104" s="1">
        <v>7.95</v>
      </c>
      <c r="I104" s="1">
        <v>7.55</v>
      </c>
      <c r="J104" s="1">
        <f>H104-I104</f>
        <v>0.40000000000000036</v>
      </c>
      <c r="K104">
        <v>106</v>
      </c>
      <c r="L104" s="1">
        <f>(K104/J104)*0.4</f>
        <v>105.99999999999991</v>
      </c>
      <c r="M104" s="2">
        <v>3.7735849999999999E-3</v>
      </c>
      <c r="N104" s="1">
        <v>8.09</v>
      </c>
      <c r="O104" s="1">
        <v>7.69</v>
      </c>
      <c r="P104" s="1">
        <f>N104-O104</f>
        <v>0.39999999999999947</v>
      </c>
      <c r="Q104">
        <v>125</v>
      </c>
      <c r="R104" s="1">
        <f>(Q104/P104)*0.4</f>
        <v>125.00000000000017</v>
      </c>
      <c r="S104" s="2">
        <v>3.2000000000000002E-3</v>
      </c>
    </row>
    <row r="105" spans="1:19" x14ac:dyDescent="0.2">
      <c r="A105">
        <v>42</v>
      </c>
      <c r="B105" t="s">
        <v>26</v>
      </c>
      <c r="C105">
        <v>4</v>
      </c>
      <c r="D105" t="s">
        <v>20</v>
      </c>
      <c r="E105" t="s">
        <v>21</v>
      </c>
      <c r="F105" t="s">
        <v>23</v>
      </c>
      <c r="G105" s="2">
        <v>1.6899999999999998E-2</v>
      </c>
      <c r="H105" s="1">
        <v>7.96</v>
      </c>
      <c r="I105" s="1">
        <v>7.56</v>
      </c>
      <c r="J105" s="1">
        <f>H105-I105</f>
        <v>0.40000000000000036</v>
      </c>
      <c r="K105">
        <v>94</v>
      </c>
      <c r="L105" s="1">
        <f>(K105/J105)*0.4</f>
        <v>93.999999999999929</v>
      </c>
      <c r="M105" s="2">
        <v>4.2553189999999996E-3</v>
      </c>
      <c r="N105" s="1">
        <v>8.06</v>
      </c>
      <c r="O105" s="1">
        <v>7.66</v>
      </c>
      <c r="P105" s="1">
        <f>N105-O105</f>
        <v>0.40000000000000036</v>
      </c>
      <c r="Q105">
        <v>120</v>
      </c>
      <c r="R105" s="1">
        <f>(Q105/P105)*0.4</f>
        <v>119.99999999999989</v>
      </c>
      <c r="S105" s="2">
        <v>3.333333E-3</v>
      </c>
    </row>
    <row r="106" spans="1:19" x14ac:dyDescent="0.2">
      <c r="A106">
        <v>74</v>
      </c>
      <c r="B106" t="s">
        <v>26</v>
      </c>
      <c r="C106">
        <v>5</v>
      </c>
      <c r="D106" t="s">
        <v>20</v>
      </c>
      <c r="E106" t="s">
        <v>21</v>
      </c>
      <c r="F106" t="s">
        <v>23</v>
      </c>
      <c r="G106" s="2">
        <v>3.0300000000000001E-2</v>
      </c>
      <c r="H106" s="1">
        <v>8.0299999999999994</v>
      </c>
      <c r="I106" s="1">
        <v>7.63</v>
      </c>
      <c r="J106" s="1">
        <f>H106-I106</f>
        <v>0.39999999999999947</v>
      </c>
      <c r="K106">
        <v>116</v>
      </c>
      <c r="L106" s="1">
        <f>(K106/J106)*0.4</f>
        <v>116.00000000000017</v>
      </c>
      <c r="M106" s="2">
        <v>3.4482760000000001E-3</v>
      </c>
      <c r="N106" s="1">
        <v>8.09</v>
      </c>
      <c r="O106" s="1">
        <v>7.52</v>
      </c>
      <c r="P106" s="1">
        <f>N106-O106</f>
        <v>0.57000000000000028</v>
      </c>
      <c r="Q106">
        <v>164</v>
      </c>
      <c r="R106" s="1">
        <f>(Q106/P106)*0.4</f>
        <v>115.08771929824557</v>
      </c>
      <c r="S106" s="2">
        <v>3.4756100000000001E-3</v>
      </c>
    </row>
    <row r="107" spans="1:19" x14ac:dyDescent="0.2">
      <c r="A107">
        <v>108</v>
      </c>
      <c r="B107" t="s">
        <v>26</v>
      </c>
      <c r="C107">
        <v>1</v>
      </c>
      <c r="D107" t="s">
        <v>24</v>
      </c>
      <c r="E107" t="s">
        <v>21</v>
      </c>
      <c r="F107" t="s">
        <v>23</v>
      </c>
    </row>
    <row r="108" spans="1:19" x14ac:dyDescent="0.2">
      <c r="A108">
        <v>140</v>
      </c>
      <c r="B108" t="s">
        <v>26</v>
      </c>
      <c r="C108">
        <v>2</v>
      </c>
      <c r="D108" t="s">
        <v>24</v>
      </c>
      <c r="E108" t="s">
        <v>21</v>
      </c>
      <c r="F108" t="s">
        <v>23</v>
      </c>
    </row>
    <row r="109" spans="1:19" x14ac:dyDescent="0.2">
      <c r="A109">
        <v>12</v>
      </c>
      <c r="B109" t="s">
        <v>26</v>
      </c>
      <c r="C109">
        <v>3</v>
      </c>
      <c r="D109" t="s">
        <v>24</v>
      </c>
      <c r="E109" t="s">
        <v>21</v>
      </c>
      <c r="F109" t="s">
        <v>23</v>
      </c>
      <c r="G109" s="2">
        <v>3.44E-2</v>
      </c>
      <c r="H109" s="1">
        <v>7.89</v>
      </c>
      <c r="I109" s="1">
        <v>7.49</v>
      </c>
      <c r="J109" s="1">
        <f>H109-I109</f>
        <v>0.39999999999999947</v>
      </c>
      <c r="K109">
        <v>86</v>
      </c>
      <c r="L109" s="1">
        <f>(K109/J109)*0.4</f>
        <v>86.000000000000114</v>
      </c>
      <c r="M109" s="2">
        <v>4.6511629999999998E-3</v>
      </c>
      <c r="N109" s="1">
        <v>8.0399999999999991</v>
      </c>
      <c r="O109" s="1">
        <v>7.64</v>
      </c>
      <c r="P109" s="1">
        <f>N109-O109</f>
        <v>0.39999999999999947</v>
      </c>
      <c r="Q109">
        <v>112</v>
      </c>
      <c r="R109" s="1">
        <f>(Q109/P109)*0.4</f>
        <v>112.00000000000017</v>
      </c>
      <c r="S109" s="2">
        <v>3.5714290000000001E-3</v>
      </c>
    </row>
    <row r="110" spans="1:19" x14ac:dyDescent="0.2">
      <c r="A110">
        <v>44</v>
      </c>
      <c r="B110" t="s">
        <v>26</v>
      </c>
      <c r="C110">
        <v>4</v>
      </c>
      <c r="D110" t="s">
        <v>24</v>
      </c>
      <c r="E110" t="s">
        <v>21</v>
      </c>
      <c r="F110" t="s">
        <v>23</v>
      </c>
      <c r="G110" s="2">
        <v>4.0500000000000001E-2</v>
      </c>
      <c r="H110" s="1">
        <v>7.99</v>
      </c>
      <c r="I110" s="1">
        <v>7.59</v>
      </c>
      <c r="J110" s="1">
        <f>H110-I110</f>
        <v>0.40000000000000036</v>
      </c>
      <c r="K110">
        <v>124</v>
      </c>
      <c r="L110" s="1">
        <f>(K110/J110)*0.4</f>
        <v>123.99999999999989</v>
      </c>
      <c r="M110" s="2">
        <v>3.2258059999999999E-3</v>
      </c>
      <c r="N110" s="1">
        <v>8.17</v>
      </c>
      <c r="O110" s="1">
        <v>7.86</v>
      </c>
      <c r="P110" s="1">
        <f>N110-O110</f>
        <v>0.30999999999999961</v>
      </c>
      <c r="Q110">
        <v>128</v>
      </c>
      <c r="R110" s="1">
        <f>(Q110/P110)*0.4</f>
        <v>165.16129032258087</v>
      </c>
      <c r="S110" s="2">
        <v>2.421875E-3</v>
      </c>
    </row>
    <row r="111" spans="1:19" x14ac:dyDescent="0.2">
      <c r="A111">
        <v>76</v>
      </c>
      <c r="B111" t="s">
        <v>26</v>
      </c>
      <c r="C111">
        <v>5</v>
      </c>
      <c r="D111" t="s">
        <v>24</v>
      </c>
      <c r="E111" t="s">
        <v>21</v>
      </c>
      <c r="F111" t="s">
        <v>23</v>
      </c>
      <c r="G111" s="2">
        <v>5.9900000000000002E-2</v>
      </c>
      <c r="H111" s="1">
        <v>7.95</v>
      </c>
      <c r="I111" s="1">
        <v>7.55</v>
      </c>
      <c r="J111" s="1">
        <f>H111-I111</f>
        <v>0.40000000000000036</v>
      </c>
      <c r="K111">
        <v>104</v>
      </c>
      <c r="L111" s="1">
        <f>(K111/J111)*0.4</f>
        <v>103.99999999999991</v>
      </c>
      <c r="M111" s="2">
        <v>3.8461540000000001E-3</v>
      </c>
      <c r="N111" s="1">
        <v>8.02</v>
      </c>
      <c r="O111" s="1">
        <v>7.62</v>
      </c>
      <c r="P111" s="1">
        <f>N111-O111</f>
        <v>0.39999999999999947</v>
      </c>
      <c r="Q111">
        <v>129</v>
      </c>
      <c r="R111" s="1">
        <f>(Q111/P111)*0.4</f>
        <v>129.0000000000002</v>
      </c>
      <c r="S111" s="2">
        <v>3.1007750000000001E-3</v>
      </c>
    </row>
    <row r="112" spans="1:19" x14ac:dyDescent="0.2">
      <c r="A112">
        <v>105</v>
      </c>
      <c r="B112" t="s">
        <v>26</v>
      </c>
      <c r="C112">
        <v>1</v>
      </c>
      <c r="D112" t="s">
        <v>20</v>
      </c>
      <c r="E112" t="s">
        <v>21</v>
      </c>
      <c r="F112" t="s">
        <v>22</v>
      </c>
    </row>
    <row r="113" spans="1:19" x14ac:dyDescent="0.2">
      <c r="A113">
        <v>137</v>
      </c>
      <c r="B113" t="s">
        <v>26</v>
      </c>
      <c r="C113">
        <v>2</v>
      </c>
      <c r="D113" t="s">
        <v>20</v>
      </c>
      <c r="E113" t="s">
        <v>21</v>
      </c>
      <c r="F113" t="s">
        <v>22</v>
      </c>
    </row>
    <row r="114" spans="1:19" x14ac:dyDescent="0.2">
      <c r="A114">
        <v>9</v>
      </c>
      <c r="B114" t="s">
        <v>26</v>
      </c>
      <c r="C114">
        <v>3</v>
      </c>
      <c r="D114" t="s">
        <v>20</v>
      </c>
      <c r="E114" t="s">
        <v>21</v>
      </c>
      <c r="F114" t="s">
        <v>22</v>
      </c>
      <c r="G114" s="2">
        <v>3.27E-2</v>
      </c>
      <c r="H114" s="1">
        <v>7.95</v>
      </c>
      <c r="I114" s="1">
        <v>7.55</v>
      </c>
      <c r="J114" s="1">
        <f>H114-I114</f>
        <v>0.40000000000000036</v>
      </c>
      <c r="K114">
        <v>90</v>
      </c>
      <c r="L114" s="1">
        <f>(K114/J114)*0.4</f>
        <v>89.999999999999929</v>
      </c>
      <c r="M114" s="2">
        <v>4.4444439999999997E-3</v>
      </c>
      <c r="N114" s="1">
        <v>8.15</v>
      </c>
      <c r="O114" s="1">
        <v>7.75</v>
      </c>
      <c r="P114" s="1">
        <f>N114-O114</f>
        <v>0.40000000000000036</v>
      </c>
      <c r="Q114">
        <v>128</v>
      </c>
      <c r="R114" s="1">
        <f>(Q114/P114)*0.4</f>
        <v>127.99999999999989</v>
      </c>
      <c r="S114" s="2">
        <v>3.1250000000000002E-3</v>
      </c>
    </row>
    <row r="115" spans="1:19" x14ac:dyDescent="0.2">
      <c r="A115">
        <v>41</v>
      </c>
      <c r="B115" t="s">
        <v>26</v>
      </c>
      <c r="C115">
        <v>4</v>
      </c>
      <c r="D115" t="s">
        <v>20</v>
      </c>
      <c r="E115" t="s">
        <v>21</v>
      </c>
      <c r="F115" t="s">
        <v>22</v>
      </c>
      <c r="G115" s="2">
        <v>2.4400000000000002E-2</v>
      </c>
      <c r="H115" s="1">
        <v>8.06</v>
      </c>
      <c r="I115" s="1">
        <v>7.66</v>
      </c>
      <c r="J115" s="1">
        <f>H115-I115</f>
        <v>0.40000000000000036</v>
      </c>
      <c r="K115">
        <v>112</v>
      </c>
      <c r="L115" s="1">
        <f>(K115/J115)*0.4</f>
        <v>111.99999999999991</v>
      </c>
      <c r="M115" s="2">
        <v>3.5714290000000001E-3</v>
      </c>
      <c r="N115" s="1">
        <v>8.1199999999999992</v>
      </c>
      <c r="O115" s="1">
        <v>7.72</v>
      </c>
      <c r="P115" s="1">
        <f>N115-O115</f>
        <v>0.39999999999999947</v>
      </c>
      <c r="Q115">
        <v>149</v>
      </c>
      <c r="R115" s="1">
        <f>(Q115/P115)*0.4</f>
        <v>149.0000000000002</v>
      </c>
      <c r="S115" s="2">
        <v>2.684564E-3</v>
      </c>
    </row>
    <row r="116" spans="1:19" x14ac:dyDescent="0.2">
      <c r="A116">
        <v>73</v>
      </c>
      <c r="B116" t="s">
        <v>26</v>
      </c>
      <c r="C116">
        <v>5</v>
      </c>
      <c r="D116" t="s">
        <v>20</v>
      </c>
      <c r="E116" t="s">
        <v>21</v>
      </c>
      <c r="F116" t="s">
        <v>22</v>
      </c>
      <c r="G116" s="2">
        <v>2.06E-2</v>
      </c>
      <c r="H116" s="1">
        <v>8.02</v>
      </c>
      <c r="I116" s="1">
        <v>7.62</v>
      </c>
      <c r="J116" s="1">
        <f>H116-I116</f>
        <v>0.39999999999999947</v>
      </c>
      <c r="K116">
        <v>118</v>
      </c>
      <c r="L116" s="1">
        <f>(K116/J116)*0.4</f>
        <v>118.00000000000017</v>
      </c>
      <c r="M116" s="2">
        <v>3.3898309999999998E-3</v>
      </c>
      <c r="N116" s="1">
        <v>8.07</v>
      </c>
      <c r="O116" s="1">
        <v>7.67</v>
      </c>
      <c r="P116" s="1">
        <f>N116-O116</f>
        <v>0.40000000000000036</v>
      </c>
      <c r="Q116">
        <v>138</v>
      </c>
      <c r="R116" s="1">
        <f>(Q116/P116)*0.4</f>
        <v>137.99999999999989</v>
      </c>
      <c r="S116" s="2">
        <v>2.8985510000000001E-3</v>
      </c>
    </row>
    <row r="117" spans="1:19" x14ac:dyDescent="0.2">
      <c r="A117">
        <v>107</v>
      </c>
      <c r="B117" t="s">
        <v>26</v>
      </c>
      <c r="C117">
        <v>1</v>
      </c>
      <c r="D117" t="s">
        <v>24</v>
      </c>
      <c r="E117" t="s">
        <v>21</v>
      </c>
      <c r="F117" t="s">
        <v>22</v>
      </c>
    </row>
    <row r="118" spans="1:19" x14ac:dyDescent="0.2">
      <c r="A118">
        <v>139</v>
      </c>
      <c r="B118" t="s">
        <v>26</v>
      </c>
      <c r="C118">
        <v>2</v>
      </c>
      <c r="D118" t="s">
        <v>24</v>
      </c>
      <c r="E118" t="s">
        <v>21</v>
      </c>
      <c r="F118" t="s">
        <v>22</v>
      </c>
    </row>
    <row r="119" spans="1:19" x14ac:dyDescent="0.2">
      <c r="A119">
        <v>11</v>
      </c>
      <c r="B119" t="s">
        <v>26</v>
      </c>
      <c r="C119">
        <v>3</v>
      </c>
      <c r="D119" t="s">
        <v>24</v>
      </c>
      <c r="E119" t="s">
        <v>21</v>
      </c>
      <c r="F119" t="s">
        <v>22</v>
      </c>
      <c r="G119" s="2">
        <v>3.3700000000000001E-2</v>
      </c>
      <c r="H119" s="1">
        <v>7.64</v>
      </c>
      <c r="I119" s="1">
        <v>7.24</v>
      </c>
      <c r="J119" s="1">
        <f>H119-I119</f>
        <v>0.39999999999999947</v>
      </c>
      <c r="K119">
        <v>106</v>
      </c>
      <c r="L119" s="1">
        <f>(K119/J119)*0.4</f>
        <v>106.00000000000014</v>
      </c>
      <c r="M119" s="2">
        <v>3.7735849999999999E-3</v>
      </c>
      <c r="N119" s="1">
        <v>7.99</v>
      </c>
      <c r="O119" s="1">
        <v>7.5</v>
      </c>
      <c r="P119" s="1">
        <f>N119-O119</f>
        <v>0.49000000000000021</v>
      </c>
      <c r="Q119">
        <v>164</v>
      </c>
      <c r="R119" s="1">
        <f>(Q119/P119)*0.4</f>
        <v>133.87755102040811</v>
      </c>
      <c r="S119" s="2">
        <v>2.9878050000000001E-3</v>
      </c>
    </row>
    <row r="120" spans="1:19" x14ac:dyDescent="0.2">
      <c r="A120">
        <v>43</v>
      </c>
      <c r="B120" t="s">
        <v>26</v>
      </c>
      <c r="C120">
        <v>4</v>
      </c>
      <c r="D120" t="s">
        <v>24</v>
      </c>
      <c r="E120" t="s">
        <v>21</v>
      </c>
      <c r="F120" t="s">
        <v>22</v>
      </c>
      <c r="G120" s="2">
        <v>3.9199999999999999E-2</v>
      </c>
      <c r="H120" s="1">
        <v>7.99</v>
      </c>
      <c r="I120" s="1">
        <v>7.58</v>
      </c>
      <c r="J120" s="1">
        <f>H120-I120</f>
        <v>0.41000000000000014</v>
      </c>
      <c r="K120">
        <v>103</v>
      </c>
      <c r="L120" s="1">
        <f>(K120/J120)*0.4</f>
        <v>100.48780487804875</v>
      </c>
      <c r="M120" s="2">
        <v>3.9805830000000002E-3</v>
      </c>
      <c r="N120" s="1">
        <v>7.98</v>
      </c>
      <c r="O120" s="1">
        <v>7.58</v>
      </c>
      <c r="P120" s="1">
        <f>N120-O120</f>
        <v>0.40000000000000036</v>
      </c>
      <c r="Q120">
        <v>137</v>
      </c>
      <c r="R120" s="1">
        <f>(Q120/P120)*0.4</f>
        <v>136.99999999999989</v>
      </c>
      <c r="S120" s="2">
        <v>2.919708E-3</v>
      </c>
    </row>
    <row r="121" spans="1:19" x14ac:dyDescent="0.2">
      <c r="A121">
        <v>75</v>
      </c>
      <c r="B121" t="s">
        <v>26</v>
      </c>
      <c r="C121">
        <v>5</v>
      </c>
      <c r="D121" t="s">
        <v>24</v>
      </c>
      <c r="E121" t="s">
        <v>21</v>
      </c>
      <c r="F121" t="s">
        <v>22</v>
      </c>
      <c r="G121" s="2">
        <v>1.61E-2</v>
      </c>
      <c r="H121" s="1">
        <v>8.0399999999999991</v>
      </c>
      <c r="I121" s="1">
        <v>7.64</v>
      </c>
      <c r="J121" s="1">
        <f>H121-I121</f>
        <v>0.39999999999999947</v>
      </c>
      <c r="K121">
        <v>117</v>
      </c>
      <c r="L121" s="1">
        <f>(K121/J121)*0.4</f>
        <v>117.00000000000017</v>
      </c>
      <c r="M121" s="2">
        <v>3.4188030000000002E-3</v>
      </c>
      <c r="N121" s="1">
        <v>8.0500000000000007</v>
      </c>
      <c r="O121" s="1">
        <v>7.63</v>
      </c>
      <c r="P121" s="1">
        <f>N121-O121</f>
        <v>0.42000000000000082</v>
      </c>
      <c r="Q121">
        <v>144</v>
      </c>
      <c r="R121" s="1">
        <f>(Q121/P121)*0.4</f>
        <v>137.14285714285688</v>
      </c>
      <c r="S121" s="2">
        <v>2.916667E-3</v>
      </c>
    </row>
    <row r="122" spans="1:19" x14ac:dyDescent="0.2">
      <c r="A122">
        <v>126</v>
      </c>
      <c r="B122" t="s">
        <v>32</v>
      </c>
      <c r="C122">
        <v>1</v>
      </c>
      <c r="D122" t="s">
        <v>20</v>
      </c>
      <c r="E122" t="s">
        <v>29</v>
      </c>
      <c r="F122" t="s">
        <v>23</v>
      </c>
    </row>
    <row r="123" spans="1:19" x14ac:dyDescent="0.2">
      <c r="A123">
        <v>158</v>
      </c>
      <c r="B123" t="s">
        <v>32</v>
      </c>
      <c r="C123">
        <v>2</v>
      </c>
      <c r="D123" t="s">
        <v>20</v>
      </c>
      <c r="E123" t="s">
        <v>29</v>
      </c>
      <c r="F123" t="s">
        <v>23</v>
      </c>
    </row>
    <row r="124" spans="1:19" x14ac:dyDescent="0.2">
      <c r="A124">
        <v>30</v>
      </c>
      <c r="B124" t="s">
        <v>32</v>
      </c>
      <c r="C124">
        <v>3</v>
      </c>
      <c r="D124" t="s">
        <v>20</v>
      </c>
      <c r="E124" t="s">
        <v>29</v>
      </c>
      <c r="F124" t="s">
        <v>23</v>
      </c>
      <c r="G124" s="2">
        <v>1.52E-2</v>
      </c>
      <c r="H124" s="1">
        <v>7.87</v>
      </c>
      <c r="I124" s="1">
        <v>7.47</v>
      </c>
      <c r="J124" s="1">
        <f>H124-I124</f>
        <v>0.40000000000000036</v>
      </c>
      <c r="K124">
        <v>44</v>
      </c>
      <c r="L124" s="1">
        <f>(K124/J124)*0.4</f>
        <v>43.999999999999964</v>
      </c>
      <c r="M124" s="2">
        <v>9.0909089999999994E-3</v>
      </c>
      <c r="N124" s="1">
        <v>8.1300000000000008</v>
      </c>
      <c r="O124" s="1">
        <v>7.73</v>
      </c>
      <c r="P124" s="1">
        <f>N124-O124</f>
        <v>0.40000000000000036</v>
      </c>
      <c r="Q124">
        <v>129</v>
      </c>
      <c r="R124" s="1">
        <f>(Q124/P124)*0.4</f>
        <v>128.99999999999989</v>
      </c>
      <c r="S124" s="2">
        <v>3.1007750000000001E-3</v>
      </c>
    </row>
    <row r="125" spans="1:19" x14ac:dyDescent="0.2">
      <c r="A125">
        <v>62</v>
      </c>
      <c r="B125" t="s">
        <v>32</v>
      </c>
      <c r="C125">
        <v>4</v>
      </c>
      <c r="D125" t="s">
        <v>20</v>
      </c>
      <c r="E125" t="s">
        <v>29</v>
      </c>
      <c r="F125" t="s">
        <v>23</v>
      </c>
      <c r="G125" s="2">
        <v>1.9300000000000001E-2</v>
      </c>
      <c r="H125" s="1">
        <v>7.97</v>
      </c>
      <c r="I125" s="1">
        <v>7.57</v>
      </c>
      <c r="J125" s="1">
        <f>H125-I125</f>
        <v>0.39999999999999947</v>
      </c>
      <c r="K125">
        <v>48</v>
      </c>
      <c r="L125" s="1">
        <f>(K125/J125)*0.4</f>
        <v>48.000000000000064</v>
      </c>
      <c r="M125" s="2">
        <v>8.3333330000000001E-3</v>
      </c>
      <c r="N125" s="1">
        <v>8.1199999999999992</v>
      </c>
      <c r="O125" s="1">
        <v>7.72</v>
      </c>
      <c r="P125" s="1">
        <f>N125-O125</f>
        <v>0.39999999999999947</v>
      </c>
      <c r="Q125">
        <v>150</v>
      </c>
      <c r="R125" s="1">
        <f>(Q125/P125)*0.4</f>
        <v>150.0000000000002</v>
      </c>
      <c r="S125" s="2">
        <v>2.6666670000000002E-3</v>
      </c>
    </row>
    <row r="126" spans="1:19" x14ac:dyDescent="0.2">
      <c r="A126">
        <v>94</v>
      </c>
      <c r="B126" t="s">
        <v>32</v>
      </c>
      <c r="C126">
        <v>5</v>
      </c>
      <c r="D126" t="s">
        <v>20</v>
      </c>
      <c r="E126" t="s">
        <v>29</v>
      </c>
      <c r="F126" t="s">
        <v>23</v>
      </c>
      <c r="G126" s="2">
        <v>1.1299999999999999E-2</v>
      </c>
      <c r="H126" s="1">
        <v>7.95</v>
      </c>
      <c r="I126" s="1">
        <v>7.34</v>
      </c>
      <c r="J126" s="1">
        <f>H126-I126</f>
        <v>0.61000000000000032</v>
      </c>
      <c r="K126">
        <v>74</v>
      </c>
      <c r="L126" s="1">
        <f>(K126/J126)*0.4</f>
        <v>48.524590163934405</v>
      </c>
      <c r="M126" s="2">
        <v>8.2432430000000008E-3</v>
      </c>
      <c r="N126" s="1">
        <v>8.0299999999999994</v>
      </c>
      <c r="O126" s="1">
        <v>7.63</v>
      </c>
      <c r="P126" s="1">
        <f>N126-O126</f>
        <v>0.39999999999999947</v>
      </c>
      <c r="Q126">
        <v>125</v>
      </c>
      <c r="R126" s="1">
        <f>(Q126/P126)*0.4</f>
        <v>125.00000000000017</v>
      </c>
      <c r="S126" s="2">
        <v>3.2000000000000002E-3</v>
      </c>
    </row>
    <row r="127" spans="1:19" x14ac:dyDescent="0.2">
      <c r="A127">
        <v>128</v>
      </c>
      <c r="B127" t="s">
        <v>32</v>
      </c>
      <c r="C127">
        <v>1</v>
      </c>
      <c r="D127" t="s">
        <v>24</v>
      </c>
      <c r="E127" t="s">
        <v>29</v>
      </c>
      <c r="F127" t="s">
        <v>23</v>
      </c>
    </row>
    <row r="128" spans="1:19" x14ac:dyDescent="0.2">
      <c r="A128">
        <v>160</v>
      </c>
      <c r="B128" t="s">
        <v>32</v>
      </c>
      <c r="C128">
        <v>2</v>
      </c>
      <c r="D128" t="s">
        <v>24</v>
      </c>
      <c r="E128" t="s">
        <v>29</v>
      </c>
      <c r="F128" t="s">
        <v>23</v>
      </c>
    </row>
    <row r="129" spans="1:19" x14ac:dyDescent="0.2">
      <c r="A129">
        <v>32</v>
      </c>
      <c r="B129" t="s">
        <v>32</v>
      </c>
      <c r="C129">
        <v>3</v>
      </c>
      <c r="D129" t="s">
        <v>24</v>
      </c>
      <c r="E129" t="s">
        <v>29</v>
      </c>
      <c r="F129" t="s">
        <v>23</v>
      </c>
      <c r="G129" s="2">
        <v>2.1700000000000001E-2</v>
      </c>
      <c r="H129" s="1">
        <v>7.68</v>
      </c>
      <c r="I129" s="1">
        <v>7.16</v>
      </c>
      <c r="J129" s="1">
        <f>H129-I129</f>
        <v>0.51999999999999957</v>
      </c>
      <c r="K129">
        <v>69</v>
      </c>
      <c r="L129" s="1">
        <f>(K129/J129)*0.4</f>
        <v>53.076923076923123</v>
      </c>
      <c r="M129" s="2">
        <v>7.5362320000000003E-3</v>
      </c>
      <c r="N129" s="1">
        <v>7.78</v>
      </c>
      <c r="O129" s="1">
        <v>7.38</v>
      </c>
      <c r="P129" s="1">
        <f>N129-O129</f>
        <v>0.40000000000000036</v>
      </c>
      <c r="Q129">
        <v>171</v>
      </c>
      <c r="R129" s="1">
        <f>(Q129/P129)*0.4</f>
        <v>170.99999999999986</v>
      </c>
      <c r="S129" s="2">
        <v>2.3391810000000001E-3</v>
      </c>
    </row>
    <row r="130" spans="1:19" x14ac:dyDescent="0.2">
      <c r="A130">
        <v>64</v>
      </c>
      <c r="B130" t="s">
        <v>32</v>
      </c>
      <c r="C130">
        <v>4</v>
      </c>
      <c r="D130" t="s">
        <v>24</v>
      </c>
      <c r="E130" t="s">
        <v>29</v>
      </c>
      <c r="F130" t="s">
        <v>23</v>
      </c>
      <c r="G130" s="2">
        <v>2.3099999999999999E-2</v>
      </c>
      <c r="H130" s="1">
        <v>8</v>
      </c>
      <c r="I130" s="1">
        <v>7.6</v>
      </c>
      <c r="J130" s="1">
        <f>H130-I130</f>
        <v>0.40000000000000036</v>
      </c>
      <c r="K130">
        <v>88</v>
      </c>
      <c r="L130" s="1">
        <f>(K130/J130)*0.4</f>
        <v>87.999999999999929</v>
      </c>
      <c r="M130" s="2">
        <v>4.5454550000000003E-3</v>
      </c>
      <c r="N130" s="1">
        <v>8.02</v>
      </c>
      <c r="O130" s="1">
        <v>7.57</v>
      </c>
      <c r="P130" s="1">
        <f>N130-O130</f>
        <v>0.44999999999999929</v>
      </c>
      <c r="Q130">
        <v>147</v>
      </c>
      <c r="R130" s="1">
        <f>(Q130/P130)*0.4</f>
        <v>130.66666666666688</v>
      </c>
      <c r="S130" s="2">
        <v>3.061224E-3</v>
      </c>
    </row>
    <row r="131" spans="1:19" x14ac:dyDescent="0.2">
      <c r="A131">
        <v>96</v>
      </c>
      <c r="B131" t="s">
        <v>32</v>
      </c>
      <c r="C131">
        <v>5</v>
      </c>
      <c r="D131" t="s">
        <v>24</v>
      </c>
      <c r="E131" t="s">
        <v>29</v>
      </c>
      <c r="F131" t="s">
        <v>23</v>
      </c>
      <c r="G131" s="2">
        <v>1.77E-2</v>
      </c>
      <c r="H131" s="1">
        <v>8.0299999999999994</v>
      </c>
      <c r="I131" s="1">
        <v>7.71</v>
      </c>
      <c r="J131" s="1">
        <f>H131-I131</f>
        <v>0.3199999999999994</v>
      </c>
      <c r="K131">
        <v>64</v>
      </c>
      <c r="L131" s="1">
        <f>(K131/J131)*0.4</f>
        <v>80.000000000000156</v>
      </c>
      <c r="M131" s="2">
        <v>5.0000000000000001E-3</v>
      </c>
      <c r="N131" s="1">
        <v>8.0299999999999994</v>
      </c>
      <c r="O131" s="1">
        <v>7.71</v>
      </c>
      <c r="P131" s="1">
        <f>N131-O131</f>
        <v>0.3199999999999994</v>
      </c>
      <c r="Q131">
        <v>145</v>
      </c>
      <c r="R131" s="1">
        <f>(Q131/P131)*0.4</f>
        <v>181.25000000000034</v>
      </c>
      <c r="S131" s="2">
        <v>2.2068970000000002E-3</v>
      </c>
    </row>
    <row r="132" spans="1:19" x14ac:dyDescent="0.2">
      <c r="A132">
        <v>125</v>
      </c>
      <c r="B132" t="s">
        <v>32</v>
      </c>
      <c r="C132">
        <v>1</v>
      </c>
      <c r="D132" t="s">
        <v>20</v>
      </c>
      <c r="E132" t="s">
        <v>29</v>
      </c>
      <c r="F132" t="s">
        <v>22</v>
      </c>
    </row>
    <row r="133" spans="1:19" x14ac:dyDescent="0.2">
      <c r="A133">
        <v>157</v>
      </c>
      <c r="B133" t="s">
        <v>32</v>
      </c>
      <c r="C133">
        <v>2</v>
      </c>
      <c r="D133" t="s">
        <v>20</v>
      </c>
      <c r="E133" t="s">
        <v>29</v>
      </c>
      <c r="F133" t="s">
        <v>22</v>
      </c>
    </row>
    <row r="134" spans="1:19" x14ac:dyDescent="0.2">
      <c r="A134">
        <v>29</v>
      </c>
      <c r="B134" t="s">
        <v>32</v>
      </c>
      <c r="C134">
        <v>3</v>
      </c>
      <c r="D134" t="s">
        <v>20</v>
      </c>
      <c r="E134" t="s">
        <v>29</v>
      </c>
      <c r="F134" t="s">
        <v>22</v>
      </c>
      <c r="G134" s="2">
        <v>1.5699999999999999E-2</v>
      </c>
      <c r="H134" s="1">
        <v>7.89</v>
      </c>
      <c r="I134" s="1">
        <v>7.49</v>
      </c>
      <c r="J134" s="1">
        <f>H134-I134</f>
        <v>0.39999999999999947</v>
      </c>
      <c r="K134">
        <v>63</v>
      </c>
      <c r="L134" s="1">
        <f>(K134/J134)*0.4</f>
        <v>63.000000000000085</v>
      </c>
      <c r="M134" s="2">
        <v>6.3492059999999996E-3</v>
      </c>
      <c r="N134" s="1">
        <v>8.0500000000000007</v>
      </c>
      <c r="O134" s="1">
        <v>7.65</v>
      </c>
      <c r="P134" s="1">
        <f>N134-O134</f>
        <v>0.40000000000000036</v>
      </c>
      <c r="Q134">
        <v>125</v>
      </c>
      <c r="R134" s="1">
        <f>(Q134/P134)*0.4</f>
        <v>124.99999999999989</v>
      </c>
      <c r="S134" s="2">
        <v>3.2000000000000002E-3</v>
      </c>
    </row>
    <row r="135" spans="1:19" x14ac:dyDescent="0.2">
      <c r="A135">
        <v>61</v>
      </c>
      <c r="B135" t="s">
        <v>32</v>
      </c>
      <c r="C135">
        <v>4</v>
      </c>
      <c r="D135" t="s">
        <v>20</v>
      </c>
      <c r="E135" t="s">
        <v>29</v>
      </c>
      <c r="F135" t="s">
        <v>22</v>
      </c>
      <c r="G135" s="2">
        <v>1.09E-2</v>
      </c>
      <c r="H135" s="1">
        <v>7.95</v>
      </c>
      <c r="I135" s="1">
        <v>7.55</v>
      </c>
      <c r="J135" s="1">
        <f>H135-I135</f>
        <v>0.40000000000000036</v>
      </c>
      <c r="K135">
        <v>62</v>
      </c>
      <c r="L135" s="1">
        <f>(K135/J135)*0.4</f>
        <v>61.999999999999943</v>
      </c>
      <c r="M135" s="2">
        <v>6.4516130000000001E-3</v>
      </c>
      <c r="N135" s="1">
        <v>8.07</v>
      </c>
      <c r="O135" s="1">
        <v>7.67</v>
      </c>
      <c r="P135" s="1">
        <f>N135-O135</f>
        <v>0.40000000000000036</v>
      </c>
      <c r="Q135">
        <v>134</v>
      </c>
      <c r="R135" s="1">
        <f>(Q135/P135)*0.4</f>
        <v>133.99999999999989</v>
      </c>
      <c r="S135" s="2">
        <v>2.9850749999999998E-3</v>
      </c>
    </row>
    <row r="136" spans="1:19" x14ac:dyDescent="0.2">
      <c r="A136">
        <v>93</v>
      </c>
      <c r="B136" t="s">
        <v>32</v>
      </c>
      <c r="C136">
        <v>5</v>
      </c>
      <c r="D136" t="s">
        <v>20</v>
      </c>
      <c r="E136" t="s">
        <v>29</v>
      </c>
      <c r="F136" t="s">
        <v>22</v>
      </c>
      <c r="G136" s="2">
        <v>1.83E-2</v>
      </c>
      <c r="H136" s="1">
        <v>8</v>
      </c>
      <c r="I136" s="1">
        <v>7.6</v>
      </c>
      <c r="J136" s="1">
        <f>H136-I136</f>
        <v>0.40000000000000036</v>
      </c>
      <c r="K136">
        <v>71</v>
      </c>
      <c r="L136" s="1">
        <f>(K136/J136)*0.4</f>
        <v>70.999999999999929</v>
      </c>
      <c r="M136" s="2">
        <v>5.6338029999999997E-3</v>
      </c>
      <c r="N136" s="1">
        <v>8.14</v>
      </c>
      <c r="O136" s="1">
        <v>7.74</v>
      </c>
      <c r="P136" s="1">
        <f>N136-O136</f>
        <v>0.40000000000000036</v>
      </c>
      <c r="Q136">
        <v>150</v>
      </c>
      <c r="R136" s="1">
        <f>(Q136/P136)*0.4</f>
        <v>149.99999999999986</v>
      </c>
      <c r="S136" s="2">
        <v>2.6666670000000002E-3</v>
      </c>
    </row>
    <row r="137" spans="1:19" x14ac:dyDescent="0.2">
      <c r="A137">
        <v>127</v>
      </c>
      <c r="B137" t="s">
        <v>32</v>
      </c>
      <c r="C137">
        <v>1</v>
      </c>
      <c r="D137" t="s">
        <v>24</v>
      </c>
      <c r="E137" t="s">
        <v>29</v>
      </c>
      <c r="F137" t="s">
        <v>22</v>
      </c>
    </row>
    <row r="138" spans="1:19" x14ac:dyDescent="0.2">
      <c r="A138">
        <v>159</v>
      </c>
      <c r="B138" t="s">
        <v>32</v>
      </c>
      <c r="C138">
        <v>2</v>
      </c>
      <c r="D138" t="s">
        <v>24</v>
      </c>
      <c r="E138" t="s">
        <v>29</v>
      </c>
      <c r="F138" t="s">
        <v>22</v>
      </c>
    </row>
    <row r="139" spans="1:19" x14ac:dyDescent="0.2">
      <c r="A139">
        <v>31</v>
      </c>
      <c r="B139" t="s">
        <v>32</v>
      </c>
      <c r="C139">
        <v>3</v>
      </c>
      <c r="D139" t="s">
        <v>24</v>
      </c>
      <c r="E139" t="s">
        <v>29</v>
      </c>
      <c r="F139" t="s">
        <v>22</v>
      </c>
      <c r="G139" s="2">
        <v>3.3099999999999997E-2</v>
      </c>
      <c r="H139" s="1">
        <v>7.87</v>
      </c>
      <c r="I139" s="1">
        <v>7.47</v>
      </c>
      <c r="J139" s="1">
        <f>H139-I139</f>
        <v>0.40000000000000036</v>
      </c>
      <c r="K139">
        <v>90</v>
      </c>
      <c r="L139" s="1">
        <f>(K139/J139)*0.4</f>
        <v>89.999999999999929</v>
      </c>
      <c r="M139" s="2">
        <v>4.4444439999999997E-3</v>
      </c>
      <c r="N139" s="1">
        <v>8.01</v>
      </c>
      <c r="O139" s="1">
        <v>7.61</v>
      </c>
      <c r="P139" s="1">
        <f>N139-O139</f>
        <v>0.39999999999999947</v>
      </c>
      <c r="Q139">
        <v>113</v>
      </c>
      <c r="R139" s="1">
        <f>(Q139/P139)*0.4</f>
        <v>113.00000000000017</v>
      </c>
      <c r="S139" s="2">
        <v>3.5398230000000001E-3</v>
      </c>
    </row>
    <row r="140" spans="1:19" x14ac:dyDescent="0.2">
      <c r="A140">
        <v>63</v>
      </c>
      <c r="B140" t="s">
        <v>32</v>
      </c>
      <c r="C140">
        <v>4</v>
      </c>
      <c r="D140" t="s">
        <v>24</v>
      </c>
      <c r="E140" t="s">
        <v>29</v>
      </c>
      <c r="F140" t="s">
        <v>22</v>
      </c>
      <c r="G140" s="2">
        <v>1.6799999999999999E-2</v>
      </c>
      <c r="H140" s="1">
        <v>8.0299999999999994</v>
      </c>
      <c r="I140" s="1">
        <v>7.63</v>
      </c>
      <c r="J140" s="1">
        <f>H140-I140</f>
        <v>0.39999999999999947</v>
      </c>
      <c r="K140">
        <v>89</v>
      </c>
      <c r="L140" s="1">
        <f>(K140/J140)*0.4</f>
        <v>89.000000000000114</v>
      </c>
      <c r="M140" s="2">
        <v>4.4943819999999999E-3</v>
      </c>
      <c r="N140" s="1">
        <v>8.15</v>
      </c>
      <c r="O140" s="1">
        <v>7.75</v>
      </c>
      <c r="P140" s="1">
        <f>N140-O140</f>
        <v>0.40000000000000036</v>
      </c>
      <c r="Q140">
        <v>159</v>
      </c>
      <c r="R140" s="1">
        <f>(Q140/P140)*0.4</f>
        <v>158.99999999999989</v>
      </c>
      <c r="S140" s="2">
        <v>2.5157230000000001E-3</v>
      </c>
    </row>
    <row r="141" spans="1:19" x14ac:dyDescent="0.2">
      <c r="A141">
        <v>95</v>
      </c>
      <c r="B141" t="s">
        <v>32</v>
      </c>
      <c r="C141">
        <v>5</v>
      </c>
      <c r="D141" t="s">
        <v>24</v>
      </c>
      <c r="E141" t="s">
        <v>29</v>
      </c>
      <c r="F141" t="s">
        <v>22</v>
      </c>
      <c r="G141" s="2">
        <v>2.5100000000000001E-2</v>
      </c>
      <c r="H141" s="1">
        <v>7.99</v>
      </c>
      <c r="I141" s="1">
        <v>7.59</v>
      </c>
      <c r="J141" s="1">
        <f>H141-I141</f>
        <v>0.40000000000000036</v>
      </c>
      <c r="K141">
        <v>72</v>
      </c>
      <c r="L141" s="1">
        <f>(K141/J141)*0.4</f>
        <v>71.999999999999929</v>
      </c>
      <c r="M141" s="2">
        <v>5.5555559999999997E-3</v>
      </c>
      <c r="N141" s="1">
        <v>8.02</v>
      </c>
      <c r="O141" s="1">
        <v>7.62</v>
      </c>
      <c r="P141" s="1">
        <f>N141-O141</f>
        <v>0.39999999999999947</v>
      </c>
      <c r="Q141">
        <v>132</v>
      </c>
      <c r="R141" s="1">
        <f>(Q141/P141)*0.4</f>
        <v>132.0000000000002</v>
      </c>
      <c r="S141" s="2">
        <v>3.0303029999999998E-3</v>
      </c>
    </row>
    <row r="142" spans="1:19" x14ac:dyDescent="0.2">
      <c r="A142">
        <v>110</v>
      </c>
      <c r="B142" t="s">
        <v>27</v>
      </c>
      <c r="C142">
        <v>1</v>
      </c>
      <c r="D142" t="s">
        <v>20</v>
      </c>
      <c r="E142" t="s">
        <v>21</v>
      </c>
      <c r="F142" t="s">
        <v>23</v>
      </c>
    </row>
    <row r="143" spans="1:19" x14ac:dyDescent="0.2">
      <c r="A143">
        <v>142</v>
      </c>
      <c r="B143" t="s">
        <v>27</v>
      </c>
      <c r="C143">
        <v>2</v>
      </c>
      <c r="D143" t="s">
        <v>20</v>
      </c>
      <c r="E143" t="s">
        <v>21</v>
      </c>
      <c r="F143" t="s">
        <v>23</v>
      </c>
    </row>
    <row r="144" spans="1:19" x14ac:dyDescent="0.2">
      <c r="A144">
        <v>14</v>
      </c>
      <c r="B144" t="s">
        <v>27</v>
      </c>
      <c r="C144">
        <v>3</v>
      </c>
      <c r="D144" t="s">
        <v>20</v>
      </c>
      <c r="E144" t="s">
        <v>21</v>
      </c>
      <c r="F144" t="s">
        <v>23</v>
      </c>
      <c r="G144" s="2">
        <v>2.0400000000000001E-2</v>
      </c>
      <c r="H144" s="1">
        <v>7.94</v>
      </c>
      <c r="I144" s="1">
        <v>7.54</v>
      </c>
      <c r="J144" s="1">
        <f>H144-I144</f>
        <v>0.40000000000000036</v>
      </c>
      <c r="K144">
        <v>100</v>
      </c>
      <c r="L144" s="1">
        <f>(K144/J144)*0.4</f>
        <v>99.999999999999915</v>
      </c>
      <c r="M144" s="2">
        <v>4.0000000000000001E-3</v>
      </c>
      <c r="N144" s="1">
        <v>8.1199999999999992</v>
      </c>
      <c r="O144" s="1">
        <v>7.72</v>
      </c>
      <c r="P144" s="1">
        <f>N144-O144</f>
        <v>0.39999999999999947</v>
      </c>
      <c r="Q144">
        <v>161</v>
      </c>
      <c r="R144" s="1">
        <f>(Q144/P144)*0.4</f>
        <v>161.00000000000023</v>
      </c>
      <c r="S144" s="2">
        <v>2.4844720000000002E-3</v>
      </c>
    </row>
    <row r="145" spans="1:19" x14ac:dyDescent="0.2">
      <c r="A145">
        <v>46</v>
      </c>
      <c r="B145" t="s">
        <v>27</v>
      </c>
      <c r="C145">
        <v>4</v>
      </c>
      <c r="D145" t="s">
        <v>20</v>
      </c>
      <c r="E145" t="s">
        <v>21</v>
      </c>
      <c r="F145" t="s">
        <v>23</v>
      </c>
      <c r="G145" s="2">
        <v>1.7399999999999999E-2</v>
      </c>
      <c r="H145" s="1">
        <v>8</v>
      </c>
      <c r="I145" s="1">
        <v>7.6</v>
      </c>
      <c r="J145" s="1">
        <f>H145-I145</f>
        <v>0.40000000000000036</v>
      </c>
      <c r="K145">
        <v>80</v>
      </c>
      <c r="L145" s="1">
        <f>(K145/J145)*0.4</f>
        <v>79.999999999999943</v>
      </c>
      <c r="M145" s="2">
        <v>5.0000000000000001E-3</v>
      </c>
      <c r="N145" s="1">
        <v>8.08</v>
      </c>
      <c r="O145" s="1">
        <v>7.68</v>
      </c>
      <c r="P145" s="1">
        <f>N145-O145</f>
        <v>0.40000000000000036</v>
      </c>
      <c r="Q145">
        <v>116</v>
      </c>
      <c r="R145" s="1">
        <f>(Q145/P145)*0.4</f>
        <v>115.99999999999989</v>
      </c>
      <c r="S145" s="2">
        <v>3.4482760000000001E-3</v>
      </c>
    </row>
    <row r="146" spans="1:19" x14ac:dyDescent="0.2">
      <c r="A146">
        <v>78</v>
      </c>
      <c r="B146" t="s">
        <v>27</v>
      </c>
      <c r="C146">
        <v>5</v>
      </c>
      <c r="D146" t="s">
        <v>20</v>
      </c>
      <c r="E146" t="s">
        <v>21</v>
      </c>
      <c r="F146" t="s">
        <v>23</v>
      </c>
      <c r="G146" s="2">
        <v>1.7399999999999999E-2</v>
      </c>
      <c r="H146" s="1">
        <v>8.08</v>
      </c>
      <c r="I146" s="1">
        <v>7.68</v>
      </c>
      <c r="J146" s="1">
        <f>H146-I146</f>
        <v>0.40000000000000036</v>
      </c>
      <c r="K146">
        <v>139</v>
      </c>
      <c r="L146" s="1">
        <f>(K146/J146)*0.4</f>
        <v>138.99999999999989</v>
      </c>
      <c r="M146" s="2">
        <v>2.8776980000000001E-3</v>
      </c>
      <c r="N146" s="1">
        <v>8.11</v>
      </c>
      <c r="O146" s="1">
        <v>7.71</v>
      </c>
      <c r="P146" s="1">
        <f>N146-O146</f>
        <v>0.39999999999999947</v>
      </c>
      <c r="Q146">
        <v>154</v>
      </c>
      <c r="R146" s="1">
        <f>(Q146/P146)*0.4</f>
        <v>154.00000000000023</v>
      </c>
      <c r="S146" s="2">
        <v>2.5974029999999999E-3</v>
      </c>
    </row>
    <row r="147" spans="1:19" x14ac:dyDescent="0.2">
      <c r="A147">
        <v>112</v>
      </c>
      <c r="B147" t="s">
        <v>27</v>
      </c>
      <c r="C147">
        <v>1</v>
      </c>
      <c r="D147" t="s">
        <v>24</v>
      </c>
      <c r="E147" t="s">
        <v>21</v>
      </c>
      <c r="F147" t="s">
        <v>23</v>
      </c>
    </row>
    <row r="148" spans="1:19" x14ac:dyDescent="0.2">
      <c r="A148">
        <v>144</v>
      </c>
      <c r="B148" t="s">
        <v>27</v>
      </c>
      <c r="C148">
        <v>2</v>
      </c>
      <c r="D148" t="s">
        <v>24</v>
      </c>
      <c r="E148" t="s">
        <v>21</v>
      </c>
      <c r="F148" t="s">
        <v>23</v>
      </c>
    </row>
    <row r="149" spans="1:19" x14ac:dyDescent="0.2">
      <c r="A149">
        <v>16</v>
      </c>
      <c r="B149" t="s">
        <v>27</v>
      </c>
      <c r="C149">
        <v>3</v>
      </c>
      <c r="D149" t="s">
        <v>24</v>
      </c>
      <c r="E149" t="s">
        <v>21</v>
      </c>
      <c r="F149" t="s">
        <v>23</v>
      </c>
      <c r="G149" s="2">
        <v>3.4099999999999998E-2</v>
      </c>
      <c r="H149" s="1">
        <v>7.83</v>
      </c>
      <c r="I149" s="1">
        <v>7.42</v>
      </c>
      <c r="J149" s="1">
        <f>H149-I149</f>
        <v>0.41000000000000014</v>
      </c>
      <c r="K149">
        <v>120</v>
      </c>
      <c r="L149" s="1">
        <f>(K149/J149)*0.4</f>
        <v>117.07317073170728</v>
      </c>
      <c r="M149" s="2">
        <v>3.416667E-3</v>
      </c>
      <c r="N149" s="1">
        <v>7.71</v>
      </c>
      <c r="O149" s="1">
        <v>7.31</v>
      </c>
      <c r="P149" s="1">
        <f>N149-O149</f>
        <v>0.40000000000000036</v>
      </c>
      <c r="Q149">
        <v>154</v>
      </c>
      <c r="R149" s="1">
        <f>(Q149/P149)*0.4</f>
        <v>153.99999999999989</v>
      </c>
      <c r="S149" s="2">
        <v>2.5974029999999999E-3</v>
      </c>
    </row>
    <row r="150" spans="1:19" x14ac:dyDescent="0.2">
      <c r="A150">
        <v>48</v>
      </c>
      <c r="B150" t="s">
        <v>27</v>
      </c>
      <c r="C150">
        <v>4</v>
      </c>
      <c r="D150" t="s">
        <v>24</v>
      </c>
      <c r="E150" t="s">
        <v>21</v>
      </c>
      <c r="F150" t="s">
        <v>23</v>
      </c>
      <c r="G150" s="2">
        <v>3.4099999999999998E-2</v>
      </c>
      <c r="H150" s="1">
        <v>8.06</v>
      </c>
      <c r="I150" s="1">
        <v>7.66</v>
      </c>
      <c r="J150" s="1">
        <f>H150-I150</f>
        <v>0.40000000000000036</v>
      </c>
      <c r="K150">
        <v>100</v>
      </c>
      <c r="L150" s="1">
        <f>(K150/J150)*0.4</f>
        <v>99.999999999999915</v>
      </c>
      <c r="M150" s="2">
        <v>4.0000000000000001E-3</v>
      </c>
      <c r="N150" s="1">
        <v>8.15</v>
      </c>
      <c r="O150" s="1">
        <v>7.75</v>
      </c>
      <c r="P150" s="1">
        <f>N150-O150</f>
        <v>0.40000000000000036</v>
      </c>
      <c r="Q150">
        <v>134</v>
      </c>
      <c r="R150" s="1">
        <f>(Q150/P150)*0.4</f>
        <v>133.99999999999989</v>
      </c>
      <c r="S150" s="2">
        <v>2.9850749999999998E-3</v>
      </c>
    </row>
    <row r="151" spans="1:19" x14ac:dyDescent="0.2">
      <c r="A151">
        <v>80</v>
      </c>
      <c r="B151" t="s">
        <v>27</v>
      </c>
      <c r="C151">
        <v>5</v>
      </c>
      <c r="D151" t="s">
        <v>24</v>
      </c>
      <c r="E151" t="s">
        <v>21</v>
      </c>
      <c r="F151" t="s">
        <v>23</v>
      </c>
      <c r="G151" s="2">
        <v>3.1199999999999999E-2</v>
      </c>
      <c r="H151" s="1">
        <v>8.0500000000000007</v>
      </c>
      <c r="I151" s="1">
        <v>7.65</v>
      </c>
      <c r="J151" s="1">
        <f>H151-I151</f>
        <v>0.40000000000000036</v>
      </c>
      <c r="K151">
        <v>130</v>
      </c>
      <c r="L151" s="1">
        <f>(K151/J151)*0.4</f>
        <v>129.99999999999989</v>
      </c>
      <c r="M151" s="2">
        <v>3.0769230000000001E-3</v>
      </c>
      <c r="N151" s="1">
        <v>8</v>
      </c>
      <c r="O151" s="1">
        <v>7.6</v>
      </c>
      <c r="P151" s="1">
        <f>N151-O151</f>
        <v>0.40000000000000036</v>
      </c>
      <c r="Q151">
        <v>136</v>
      </c>
      <c r="R151" s="1">
        <f>(Q151/P151)*0.4</f>
        <v>135.99999999999989</v>
      </c>
      <c r="S151" s="2">
        <v>2.9411760000000002E-3</v>
      </c>
    </row>
    <row r="152" spans="1:19" x14ac:dyDescent="0.2">
      <c r="A152">
        <v>109</v>
      </c>
      <c r="B152" t="s">
        <v>27</v>
      </c>
      <c r="C152">
        <v>1</v>
      </c>
      <c r="D152" t="s">
        <v>20</v>
      </c>
      <c r="E152" t="s">
        <v>21</v>
      </c>
      <c r="F152" t="s">
        <v>22</v>
      </c>
    </row>
    <row r="153" spans="1:19" x14ac:dyDescent="0.2">
      <c r="A153">
        <v>141</v>
      </c>
      <c r="B153" t="s">
        <v>27</v>
      </c>
      <c r="C153">
        <v>2</v>
      </c>
      <c r="D153" t="s">
        <v>20</v>
      </c>
      <c r="E153" t="s">
        <v>21</v>
      </c>
      <c r="F153" t="s">
        <v>22</v>
      </c>
    </row>
    <row r="154" spans="1:19" x14ac:dyDescent="0.2">
      <c r="A154">
        <v>13</v>
      </c>
      <c r="B154" t="s">
        <v>27</v>
      </c>
      <c r="C154">
        <v>3</v>
      </c>
      <c r="D154" t="s">
        <v>20</v>
      </c>
      <c r="E154" t="s">
        <v>21</v>
      </c>
      <c r="F154" t="s">
        <v>22</v>
      </c>
      <c r="G154" s="2">
        <v>1.1599999999999999E-2</v>
      </c>
      <c r="H154" s="1">
        <v>7.98</v>
      </c>
      <c r="I154" s="1">
        <v>7.58</v>
      </c>
      <c r="J154" s="1">
        <f>H154-I154</f>
        <v>0.40000000000000036</v>
      </c>
      <c r="K154">
        <v>103</v>
      </c>
      <c r="L154" s="1">
        <f>(K154/J154)*0.4</f>
        <v>102.99999999999991</v>
      </c>
      <c r="M154" s="2">
        <v>3.8834949999999998E-3</v>
      </c>
      <c r="N154" s="1">
        <v>8.1199999999999992</v>
      </c>
      <c r="O154" s="1">
        <v>7.72</v>
      </c>
      <c r="P154" s="1">
        <f>N154-O154</f>
        <v>0.39999999999999947</v>
      </c>
      <c r="Q154">
        <v>141</v>
      </c>
      <c r="R154" s="1">
        <f>(Q154/P154)*0.4</f>
        <v>141.0000000000002</v>
      </c>
      <c r="S154" s="2">
        <v>2.836879E-3</v>
      </c>
    </row>
    <row r="155" spans="1:19" x14ac:dyDescent="0.2">
      <c r="A155">
        <v>45</v>
      </c>
      <c r="B155" t="s">
        <v>27</v>
      </c>
      <c r="C155">
        <v>4</v>
      </c>
      <c r="D155" t="s">
        <v>20</v>
      </c>
      <c r="E155" t="s">
        <v>21</v>
      </c>
      <c r="F155" t="s">
        <v>22</v>
      </c>
      <c r="G155" s="2">
        <v>1.77E-2</v>
      </c>
      <c r="H155" s="1">
        <v>8.06</v>
      </c>
      <c r="I155" s="1">
        <v>7.76</v>
      </c>
      <c r="J155" s="1">
        <f>H155-I155</f>
        <v>0.30000000000000071</v>
      </c>
      <c r="K155">
        <v>92</v>
      </c>
      <c r="L155" s="1">
        <f>(K155/J155)*0.4</f>
        <v>122.66666666666639</v>
      </c>
      <c r="M155" s="2">
        <v>3.2608699999999999E-3</v>
      </c>
      <c r="N155" s="1">
        <v>8.11</v>
      </c>
      <c r="O155" s="1">
        <v>7.71</v>
      </c>
      <c r="P155" s="1">
        <f>N155-O155</f>
        <v>0.39999999999999947</v>
      </c>
      <c r="Q155">
        <v>143</v>
      </c>
      <c r="R155" s="1">
        <f>(Q155/P155)*0.4</f>
        <v>143.0000000000002</v>
      </c>
      <c r="S155" s="2">
        <v>2.7972029999999998E-3</v>
      </c>
    </row>
    <row r="156" spans="1:19" x14ac:dyDescent="0.2">
      <c r="A156">
        <v>77</v>
      </c>
      <c r="B156" t="s">
        <v>27</v>
      </c>
      <c r="C156">
        <v>5</v>
      </c>
      <c r="D156" t="s">
        <v>20</v>
      </c>
      <c r="E156" t="s">
        <v>21</v>
      </c>
      <c r="F156" t="s">
        <v>22</v>
      </c>
      <c r="G156" s="2">
        <v>2.3099999999999999E-2</v>
      </c>
      <c r="H156" s="1">
        <v>8.0399999999999991</v>
      </c>
      <c r="I156" s="1">
        <v>7.64</v>
      </c>
      <c r="J156" s="1">
        <f>H156-I156</f>
        <v>0.39999999999999947</v>
      </c>
      <c r="K156">
        <v>115</v>
      </c>
      <c r="L156" s="1">
        <f>(K156/J156)*0.4</f>
        <v>115.00000000000017</v>
      </c>
      <c r="M156" s="2">
        <v>3.4782609999999999E-3</v>
      </c>
      <c r="N156" s="1">
        <v>8.0299999999999994</v>
      </c>
      <c r="O156" s="1">
        <v>7.63</v>
      </c>
      <c r="P156" s="1">
        <f>N156-O156</f>
        <v>0.39999999999999947</v>
      </c>
      <c r="Q156">
        <v>133</v>
      </c>
      <c r="R156" s="1">
        <f>(Q156/P156)*0.4</f>
        <v>133.0000000000002</v>
      </c>
      <c r="S156" s="2">
        <v>3.0075190000000002E-3</v>
      </c>
    </row>
    <row r="157" spans="1:19" x14ac:dyDescent="0.2">
      <c r="A157">
        <v>111</v>
      </c>
      <c r="B157" t="s">
        <v>27</v>
      </c>
      <c r="C157">
        <v>1</v>
      </c>
      <c r="D157" t="s">
        <v>24</v>
      </c>
      <c r="E157" t="s">
        <v>21</v>
      </c>
      <c r="F157" t="s">
        <v>22</v>
      </c>
    </row>
    <row r="158" spans="1:19" x14ac:dyDescent="0.2">
      <c r="A158">
        <v>143</v>
      </c>
      <c r="B158" t="s">
        <v>27</v>
      </c>
      <c r="C158">
        <v>2</v>
      </c>
      <c r="D158" t="s">
        <v>24</v>
      </c>
      <c r="E158" t="s">
        <v>21</v>
      </c>
      <c r="F158" t="s">
        <v>22</v>
      </c>
    </row>
    <row r="159" spans="1:19" x14ac:dyDescent="0.2">
      <c r="A159">
        <v>15</v>
      </c>
      <c r="B159" t="s">
        <v>27</v>
      </c>
      <c r="C159">
        <v>3</v>
      </c>
      <c r="D159" t="s">
        <v>24</v>
      </c>
      <c r="E159" t="s">
        <v>21</v>
      </c>
      <c r="F159" t="s">
        <v>22</v>
      </c>
      <c r="G159" s="2">
        <v>1.66E-2</v>
      </c>
      <c r="H159" s="1">
        <v>7.87</v>
      </c>
      <c r="I159" s="1">
        <v>7.47</v>
      </c>
      <c r="J159" s="1">
        <f>H159-I159</f>
        <v>0.40000000000000036</v>
      </c>
      <c r="K159">
        <v>92</v>
      </c>
      <c r="L159" s="1">
        <f>(K159/J159)*0.4</f>
        <v>91.999999999999929</v>
      </c>
      <c r="M159" s="2">
        <v>4.3478259999999999E-3</v>
      </c>
      <c r="N159" s="1">
        <v>8.0500000000000007</v>
      </c>
      <c r="O159" s="1">
        <v>7.65</v>
      </c>
      <c r="P159" s="1">
        <f>N159-O159</f>
        <v>0.40000000000000036</v>
      </c>
      <c r="Q159">
        <v>117</v>
      </c>
      <c r="R159" s="1">
        <f>(Q159/P159)*0.4</f>
        <v>116.99999999999989</v>
      </c>
      <c r="S159" s="2">
        <v>3.4188030000000002E-3</v>
      </c>
    </row>
    <row r="160" spans="1:19" x14ac:dyDescent="0.2">
      <c r="A160">
        <v>47</v>
      </c>
      <c r="B160" t="s">
        <v>27</v>
      </c>
      <c r="C160">
        <v>4</v>
      </c>
      <c r="D160" t="s">
        <v>24</v>
      </c>
      <c r="E160" t="s">
        <v>21</v>
      </c>
      <c r="F160" t="s">
        <v>22</v>
      </c>
      <c r="G160" s="2">
        <v>2.5499999999999998E-2</v>
      </c>
      <c r="H160" s="1">
        <v>8.02</v>
      </c>
      <c r="I160" s="1">
        <v>7.62</v>
      </c>
      <c r="J160" s="1">
        <f>H160-I160</f>
        <v>0.39999999999999947</v>
      </c>
      <c r="K160">
        <v>130</v>
      </c>
      <c r="L160" s="1">
        <f>(K160/J160)*0.4</f>
        <v>130.0000000000002</v>
      </c>
      <c r="M160" s="2">
        <v>3.0769230000000001E-3</v>
      </c>
      <c r="N160" s="1">
        <v>8</v>
      </c>
      <c r="O160" s="1">
        <v>7.6</v>
      </c>
      <c r="P160" s="1">
        <f>N160-O160</f>
        <v>0.40000000000000036</v>
      </c>
      <c r="Q160">
        <v>131</v>
      </c>
      <c r="R160" s="1">
        <f>(Q160/P160)*0.4</f>
        <v>130.99999999999989</v>
      </c>
      <c r="S160" s="2">
        <v>3.0534350000000002E-3</v>
      </c>
    </row>
    <row r="161" spans="1:19" x14ac:dyDescent="0.2">
      <c r="A161">
        <v>79</v>
      </c>
      <c r="B161" t="s">
        <v>27</v>
      </c>
      <c r="C161">
        <v>5</v>
      </c>
      <c r="D161" t="s">
        <v>24</v>
      </c>
      <c r="E161" t="s">
        <v>21</v>
      </c>
      <c r="F161" t="s">
        <v>22</v>
      </c>
      <c r="G161" s="2">
        <v>1.6899999999999998E-2</v>
      </c>
      <c r="H161" s="1">
        <v>8.06</v>
      </c>
      <c r="I161" s="1">
        <v>7.66</v>
      </c>
      <c r="J161" s="1">
        <f>H161-I161</f>
        <v>0.40000000000000036</v>
      </c>
      <c r="K161">
        <v>118</v>
      </c>
      <c r="L161" s="1">
        <f>(K161/J161)*0.4</f>
        <v>117.99999999999989</v>
      </c>
      <c r="M161" s="2">
        <v>3.3898309999999998E-3</v>
      </c>
      <c r="N161" s="1">
        <v>8.0299999999999994</v>
      </c>
      <c r="O161" s="1">
        <v>7.63</v>
      </c>
      <c r="P161" s="1">
        <f>N161-O161</f>
        <v>0.39999999999999947</v>
      </c>
      <c r="Q161">
        <v>134</v>
      </c>
      <c r="R161" s="1">
        <f>(Q161/P161)*0.4</f>
        <v>134.0000000000002</v>
      </c>
      <c r="S161" s="2">
        <v>2.9850749999999998E-3</v>
      </c>
    </row>
  </sheetData>
  <sortState ref="A2:S162">
    <sortCondition ref="B2:B162"/>
    <sortCondition ref="F2:F162"/>
    <sortCondition ref="D2:D162"/>
    <sortCondition ref="C2:C162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MIMS_enzymes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Stephens</cp:lastModifiedBy>
  <dcterms:modified xsi:type="dcterms:W3CDTF">2018-04-12T06:47:06Z</dcterms:modified>
</cp:coreProperties>
</file>