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mrys\Downloads\"/>
    </mc:Choice>
  </mc:AlternateContent>
  <xr:revisionPtr revIDLastSave="0" documentId="13_ncr:1_{0B329781-FFFD-4695-B027-EE052D84B6EF}" xr6:coauthVersionLast="47" xr6:coauthVersionMax="47" xr10:uidLastSave="{00000000-0000-0000-0000-000000000000}"/>
  <bookViews>
    <workbookView xWindow="-108" yWindow="-108" windowWidth="23256" windowHeight="12456" firstSheet="1" activeTab="1" xr2:uid="{A724CAB8-682E-403D-A9C5-B354C16D1343}"/>
  </bookViews>
  <sheets>
    <sheet name="For Website" sheetId="6" state="hidden" r:id="rId1"/>
    <sheet name="Website Trajectory Data" sheetId="7" r:id="rId2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9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S2DocOpenMode" hidden="1">"AS2DocumentEdit"</definedName>
    <definedName name="CBWorkbookPriority" hidden="1">-717821871</definedName>
    <definedName name="DME_LocalFile" hidden="1">"True"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wrn.Aging._.and._.Trend._.Analysis.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6" i="7" l="1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C27" i="7"/>
</calcChain>
</file>

<file path=xl/sharedStrings.xml><?xml version="1.0" encoding="utf-8"?>
<sst xmlns="http://schemas.openxmlformats.org/spreadsheetml/2006/main" count="31" uniqueCount="17">
  <si>
    <t>% split in 2018:</t>
  </si>
  <si>
    <t>Buildings (Domestic) - Operational Carbon</t>
  </si>
  <si>
    <t>Buildings (Non-domestic) - Operational Carbon</t>
  </si>
  <si>
    <t>Buildings - F-gas</t>
  </si>
  <si>
    <t>Infrastructure - Operational Carbon</t>
  </si>
  <si>
    <t>Infrastructure - Embodied Carbon</t>
  </si>
  <si>
    <t>Buildings (Domestic) - Embodied Carbon</t>
  </si>
  <si>
    <t>Buildings (Non-domestic) - Embodied Carbon</t>
  </si>
  <si>
    <t>Trajectory Data</t>
  </si>
  <si>
    <t>2023 Progress Report</t>
  </si>
  <si>
    <t>New baseline: 2022</t>
  </si>
  <si>
    <t>2021 Roadmap</t>
  </si>
  <si>
    <t>Original baseline: 2018</t>
  </si>
  <si>
    <t xml:space="preserve"> Historic (1990-2018) built environment emissions (MtCO2e) , alongside projected emissions from the built environment (2019 through to 2050)</t>
  </si>
  <si>
    <t>TOTAL</t>
  </si>
  <si>
    <t>Business-As-Usual (BEIS EEP)</t>
  </si>
  <si>
    <r>
      <t xml:space="preserve"> Historic (1990-</t>
    </r>
    <r>
      <rPr>
        <b/>
        <sz val="11"/>
        <color rgb="FFFF0000"/>
        <rFont val="Avenir Next LT Pro"/>
        <family val="2"/>
        <scheme val="minor"/>
      </rPr>
      <t>2022</t>
    </r>
    <r>
      <rPr>
        <sz val="11"/>
        <color theme="1"/>
        <rFont val="Avenir Next LT Pro"/>
        <family val="2"/>
        <scheme val="minor"/>
      </rPr>
      <t>) built environment emissions (MtCO2e), as well as BEIS EEP (business-as-usual based on committed policies) projections from 2023 to 2040. Historic emissions have increased relative to the original Roadmap due to increases in extra-territorial emissions - see Progress Report for more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</si>
</sst>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_-;\-* #,##0.0_-;_-* &quot;-&quot;??_-;_-@_-"/>
    <numFmt numFmtId="167" formatCode="_-* #,##0_-;\-* #,##0_-;_-* &quot;-&quot;??_-;_-@_-"/>
  </numFmts>
  <fonts count="13" x14ac:knownFonts="1"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name val="Avenir Next LT Pro"/>
      <family val="2"/>
      <scheme val="minor"/>
    </font>
    <font>
      <sz val="10"/>
      <color theme="1"/>
      <name val="Arial"/>
      <family val="2"/>
    </font>
    <font>
      <sz val="11"/>
      <color rgb="FF0000FF"/>
      <name val="Avenir Next LT Pro"/>
      <family val="2"/>
      <scheme val="minor"/>
    </font>
    <font>
      <sz val="10"/>
      <name val="Arial"/>
      <family val="2"/>
    </font>
    <font>
      <b/>
      <sz val="11"/>
      <color theme="1"/>
      <name val="Avenir Next LT Pro"/>
      <family val="2"/>
      <scheme val="minor"/>
    </font>
    <font>
      <sz val="11"/>
      <color theme="1"/>
      <name val="Arial"/>
      <family val="2"/>
    </font>
    <font>
      <sz val="11"/>
      <color rgb="FF000000"/>
      <name val="Avenir Next LT Pro"/>
      <family val="2"/>
    </font>
    <font>
      <sz val="11"/>
      <color theme="0" tint="-0.249977111117893"/>
      <name val="Avenir Next LT Pro"/>
      <family val="2"/>
      <scheme val="minor"/>
    </font>
    <font>
      <sz val="11"/>
      <color rgb="FF0070C0"/>
      <name val="Avenir Next LT Pro"/>
      <family val="2"/>
      <scheme val="minor"/>
    </font>
    <font>
      <b/>
      <sz val="20"/>
      <color theme="1"/>
      <name val="Avenir Next LT Pro"/>
      <family val="2"/>
      <scheme val="minor"/>
    </font>
    <font>
      <b/>
      <sz val="11"/>
      <color rgb="FFFF0000"/>
      <name val="Avenir Next LT Pro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5" fillId="2" borderId="1" applyNumberFormat="0" applyFont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2" fontId="2" fillId="0" borderId="0" xfId="2" applyNumberFormat="1" applyFont="1" applyAlignment="1">
      <alignment vertical="center"/>
    </xf>
    <xf numFmtId="1" fontId="4" fillId="0" borderId="0" xfId="0" applyNumberFormat="1" applyFont="1"/>
    <xf numFmtId="2" fontId="0" fillId="0" borderId="0" xfId="2" applyNumberFormat="1" applyFont="1" applyAlignment="1">
      <alignment vertical="center"/>
    </xf>
    <xf numFmtId="0" fontId="6" fillId="0" borderId="0" xfId="0" applyFont="1"/>
    <xf numFmtId="9" fontId="0" fillId="0" borderId="0" xfId="1" applyFont="1"/>
    <xf numFmtId="165" fontId="0" fillId="0" borderId="0" xfId="1" applyNumberFormat="1" applyFont="1"/>
    <xf numFmtId="0" fontId="8" fillId="0" borderId="0" xfId="0" applyFont="1"/>
    <xf numFmtId="9" fontId="4" fillId="0" borderId="0" xfId="1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9" fillId="0" borderId="0" xfId="0" applyNumberFormat="1" applyFont="1"/>
    <xf numFmtId="9" fontId="6" fillId="0" borderId="0" xfId="1" applyFont="1"/>
    <xf numFmtId="1" fontId="6" fillId="0" borderId="0" xfId="0" applyNumberFormat="1" applyFont="1"/>
    <xf numFmtId="165" fontId="6" fillId="0" borderId="0" xfId="1" applyNumberFormat="1" applyFont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166" fontId="0" fillId="0" borderId="0" xfId="6" applyNumberFormat="1" applyFont="1"/>
    <xf numFmtId="167" fontId="0" fillId="0" borderId="0" xfId="6" applyNumberFormat="1" applyFont="1"/>
    <xf numFmtId="0" fontId="0" fillId="0" borderId="0" xfId="0" applyAlignment="1">
      <alignment horizontal="right"/>
    </xf>
    <xf numFmtId="166" fontId="6" fillId="0" borderId="0" xfId="6" applyNumberFormat="1" applyFont="1"/>
    <xf numFmtId="0" fontId="11" fillId="0" borderId="0" xfId="0" applyFont="1"/>
    <xf numFmtId="0" fontId="0" fillId="0" borderId="0" xfId="0" applyAlignment="1">
      <alignment wrapText="1"/>
    </xf>
    <xf numFmtId="164" fontId="2" fillId="0" borderId="0" xfId="0" applyNumberFormat="1" applyFont="1"/>
    <xf numFmtId="165" fontId="1" fillId="0" borderId="0" xfId="1" applyNumberFormat="1" applyFont="1"/>
  </cellXfs>
  <cellStyles count="7">
    <cellStyle name="Milliers" xfId="6" builtinId="3"/>
    <cellStyle name="Normal" xfId="0" builtinId="0"/>
    <cellStyle name="Normal 10" xfId="2" xr:uid="{0F4337AE-358E-434F-914B-8F87E688EFA7}"/>
    <cellStyle name="Normal 19" xfId="5" xr:uid="{12B1DF52-1121-43E7-9392-1C3B6EF3DE7C}"/>
    <cellStyle name="Normal 2 2" xfId="3" xr:uid="{FF78CFF0-D9BB-40A9-8606-955D7877D9EE}"/>
    <cellStyle name="Note 2" xfId="4" xr:uid="{2D4FDA13-FAE9-4FAA-BC9A-A662A2FDEF7A}"/>
    <cellStyle name="Pourcentage" xfId="1" builtinId="5"/>
  </cellStyles>
  <dxfs count="0"/>
  <tableStyles count="0" defaultTableStyle="TableStyleMedium2" defaultPivotStyle="PivotStyleLight16"/>
  <colors>
    <mruColors>
      <color rgb="FFD7B175"/>
      <color rgb="FFF5ECDD"/>
      <color rgb="FFF3A3AD"/>
      <color rgb="FF0000FF"/>
      <color rgb="FFEB6C7A"/>
      <color rgb="FFD9D9D9"/>
      <color rgb="FFF2F2F2"/>
      <color rgb="FFE7D0AB"/>
      <color rgb="FF455977"/>
      <color rgb="FF3B68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894682973677077E-2"/>
          <c:y val="6.3062872563636796E-2"/>
          <c:w val="0.61006895901929481"/>
          <c:h val="0.83212902601015271"/>
        </c:manualLayout>
      </c:layout>
      <c:areaChart>
        <c:grouping val="stacked"/>
        <c:varyColors val="0"/>
        <c:ser>
          <c:idx val="0"/>
          <c:order val="0"/>
          <c:tx>
            <c:strRef>
              <c:f>'For Website'!$B$4</c:f>
              <c:strCache>
                <c:ptCount val="1"/>
                <c:pt idx="0">
                  <c:v>Buildings (Domestic) - Operational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Website'!$C$4:$BK$4</c:f>
              <c:numCache>
                <c:formatCode>General</c:formatCode>
                <c:ptCount val="61"/>
                <c:pt idx="0">
                  <c:v>137.67703602943462</c:v>
                </c:pt>
                <c:pt idx="1">
                  <c:v>147.14484665189048</c:v>
                </c:pt>
                <c:pt idx="2">
                  <c:v>141.77271725397981</c:v>
                </c:pt>
                <c:pt idx="3">
                  <c:v>139.71987049257976</c:v>
                </c:pt>
                <c:pt idx="4">
                  <c:v>134.52303972397374</c:v>
                </c:pt>
                <c:pt idx="5">
                  <c:v>127.992197280882</c:v>
                </c:pt>
                <c:pt idx="6">
                  <c:v>141.10203437727097</c:v>
                </c:pt>
                <c:pt idx="7">
                  <c:v>127.94290651975383</c:v>
                </c:pt>
                <c:pt idx="8">
                  <c:v>133.00433220948457</c:v>
                </c:pt>
                <c:pt idx="9">
                  <c:v>128.88373717942198</c:v>
                </c:pt>
                <c:pt idx="10">
                  <c:v>132.34448355242958</c:v>
                </c:pt>
                <c:pt idx="11">
                  <c:v>138.91478162503441</c:v>
                </c:pt>
                <c:pt idx="12">
                  <c:v>134.73618782525313</c:v>
                </c:pt>
                <c:pt idx="13">
                  <c:v>138.55816492205958</c:v>
                </c:pt>
                <c:pt idx="14">
                  <c:v>139.87122725117194</c:v>
                </c:pt>
                <c:pt idx="15">
                  <c:v>134.2762730715329</c:v>
                </c:pt>
                <c:pt idx="16">
                  <c:v>130.90245330246486</c:v>
                </c:pt>
                <c:pt idx="17">
                  <c:v>126.26181187141758</c:v>
                </c:pt>
                <c:pt idx="18">
                  <c:v>130.61105369735333</c:v>
                </c:pt>
                <c:pt idx="19">
                  <c:v>123.47565586726205</c:v>
                </c:pt>
                <c:pt idx="20">
                  <c:v>135.39015395819422</c:v>
                </c:pt>
                <c:pt idx="21">
                  <c:v>111.99858457673987</c:v>
                </c:pt>
                <c:pt idx="22">
                  <c:v>120.60970048976341</c:v>
                </c:pt>
                <c:pt idx="23">
                  <c:v>115.61668633707885</c:v>
                </c:pt>
                <c:pt idx="24">
                  <c:v>96.34266395306291</c:v>
                </c:pt>
                <c:pt idx="25">
                  <c:v>92.333985448199172</c:v>
                </c:pt>
                <c:pt idx="26">
                  <c:v>87.779497230454055</c:v>
                </c:pt>
                <c:pt idx="27">
                  <c:v>82.510416750103687</c:v>
                </c:pt>
                <c:pt idx="28">
                  <c:v>84.769189169358057</c:v>
                </c:pt>
                <c:pt idx="29">
                  <c:v>82.987758668382426</c:v>
                </c:pt>
                <c:pt idx="30">
                  <c:v>82.233880882677283</c:v>
                </c:pt>
                <c:pt idx="31">
                  <c:v>76.775529649334374</c:v>
                </c:pt>
                <c:pt idx="32">
                  <c:v>73.592938807218161</c:v>
                </c:pt>
                <c:pt idx="33">
                  <c:v>72.07405569960379</c:v>
                </c:pt>
                <c:pt idx="34">
                  <c:v>69.646465099030948</c:v>
                </c:pt>
                <c:pt idx="35">
                  <c:v>67.184149238676142</c:v>
                </c:pt>
                <c:pt idx="36">
                  <c:v>60.489511192855367</c:v>
                </c:pt>
                <c:pt idx="37">
                  <c:v>54.637369957599432</c:v>
                </c:pt>
                <c:pt idx="38">
                  <c:v>48.033670467543587</c:v>
                </c:pt>
                <c:pt idx="39">
                  <c:v>41.848482589844437</c:v>
                </c:pt>
                <c:pt idx="40">
                  <c:v>35.118943715527735</c:v>
                </c:pt>
                <c:pt idx="41">
                  <c:v>30.707512259055548</c:v>
                </c:pt>
                <c:pt idx="42">
                  <c:v>26.093932032460604</c:v>
                </c:pt>
                <c:pt idx="43">
                  <c:v>21.342578908425772</c:v>
                </c:pt>
                <c:pt idx="44">
                  <c:v>16.514952357028793</c:v>
                </c:pt>
                <c:pt idx="45">
                  <c:v>11.724175997337701</c:v>
                </c:pt>
                <c:pt idx="46">
                  <c:v>10.415145387013451</c:v>
                </c:pt>
                <c:pt idx="47">
                  <c:v>9.1704795603874452</c:v>
                </c:pt>
                <c:pt idx="48">
                  <c:v>8.0989465016669335</c:v>
                </c:pt>
                <c:pt idx="49">
                  <c:v>6.8908644003620267</c:v>
                </c:pt>
                <c:pt idx="50">
                  <c:v>5.6762702222659849</c:v>
                </c:pt>
                <c:pt idx="51">
                  <c:v>5.1140138643017297</c:v>
                </c:pt>
                <c:pt idx="52">
                  <c:v>4.4539200014033256</c:v>
                </c:pt>
                <c:pt idx="53">
                  <c:v>3.7514883357320992</c:v>
                </c:pt>
                <c:pt idx="54">
                  <c:v>3.1163498244823176</c:v>
                </c:pt>
                <c:pt idx="55">
                  <c:v>2.5530248143357572</c:v>
                </c:pt>
                <c:pt idx="56">
                  <c:v>2.039259721655347</c:v>
                </c:pt>
                <c:pt idx="57">
                  <c:v>1.5760218480711299</c:v>
                </c:pt>
                <c:pt idx="58">
                  <c:v>1.1783148802250738</c:v>
                </c:pt>
                <c:pt idx="59">
                  <c:v>0.75252923577451725</c:v>
                </c:pt>
                <c:pt idx="60">
                  <c:v>0.33076755837685856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A-40D9-AE68-5893E339E6ED}"/>
            </c:ext>
          </c:extLst>
        </c:ser>
        <c:ser>
          <c:idx val="1"/>
          <c:order val="1"/>
          <c:tx>
            <c:strRef>
              <c:f>'For Website'!$B$5</c:f>
              <c:strCache>
                <c:ptCount val="1"/>
                <c:pt idx="0">
                  <c:v>Buildings (Non-domestic) - Operational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Website'!$C$5:$BK$5</c:f>
              <c:numCache>
                <c:formatCode>General</c:formatCode>
                <c:ptCount val="61"/>
                <c:pt idx="0">
                  <c:v>78.633339129425124</c:v>
                </c:pt>
                <c:pt idx="1">
                  <c:v>80.982104828999439</c:v>
                </c:pt>
                <c:pt idx="2">
                  <c:v>79.304694935065157</c:v>
                </c:pt>
                <c:pt idx="3">
                  <c:v>73.356107454988802</c:v>
                </c:pt>
                <c:pt idx="4">
                  <c:v>71.460846889136235</c:v>
                </c:pt>
                <c:pt idx="5">
                  <c:v>70.699612378115091</c:v>
                </c:pt>
                <c:pt idx="6">
                  <c:v>71.338276560215348</c:v>
                </c:pt>
                <c:pt idx="7">
                  <c:v>68.469466777281468</c:v>
                </c:pt>
                <c:pt idx="8">
                  <c:v>68.7571763454349</c:v>
                </c:pt>
                <c:pt idx="9">
                  <c:v>64.141070566933593</c:v>
                </c:pt>
                <c:pt idx="10">
                  <c:v>64.763230748253449</c:v>
                </c:pt>
                <c:pt idx="11">
                  <c:v>69.872427474966813</c:v>
                </c:pt>
                <c:pt idx="12">
                  <c:v>64.552586934536748</c:v>
                </c:pt>
                <c:pt idx="13">
                  <c:v>66.618402594004152</c:v>
                </c:pt>
                <c:pt idx="14">
                  <c:v>69.630938165834891</c:v>
                </c:pt>
                <c:pt idx="15">
                  <c:v>70.00288663898867</c:v>
                </c:pt>
                <c:pt idx="16">
                  <c:v>70.439488857695778</c:v>
                </c:pt>
                <c:pt idx="17">
                  <c:v>69.144784371154785</c:v>
                </c:pt>
                <c:pt idx="18">
                  <c:v>68.570444863212458</c:v>
                </c:pt>
                <c:pt idx="19">
                  <c:v>60.936589489021529</c:v>
                </c:pt>
                <c:pt idx="20">
                  <c:v>63.509640074285727</c:v>
                </c:pt>
                <c:pt idx="21">
                  <c:v>61.167925660773385</c:v>
                </c:pt>
                <c:pt idx="22">
                  <c:v>67.965671466436362</c:v>
                </c:pt>
                <c:pt idx="23">
                  <c:v>65.921592951016265</c:v>
                </c:pt>
                <c:pt idx="24">
                  <c:v>56.005366913671942</c:v>
                </c:pt>
                <c:pt idx="25">
                  <c:v>51.283221163152916</c:v>
                </c:pt>
                <c:pt idx="26">
                  <c:v>44.730014939195591</c:v>
                </c:pt>
                <c:pt idx="27">
                  <c:v>41.341501940770009</c:v>
                </c:pt>
                <c:pt idx="28">
                  <c:v>39.730684638263639</c:v>
                </c:pt>
                <c:pt idx="29">
                  <c:v>36.892684459438016</c:v>
                </c:pt>
                <c:pt idx="30">
                  <c:v>35.765668847542457</c:v>
                </c:pt>
                <c:pt idx="31">
                  <c:v>30.849839683589643</c:v>
                </c:pt>
                <c:pt idx="32">
                  <c:v>28.26016811909858</c:v>
                </c:pt>
                <c:pt idx="33">
                  <c:v>27.300031563840385</c:v>
                </c:pt>
                <c:pt idx="34">
                  <c:v>25.395747744760161</c:v>
                </c:pt>
                <c:pt idx="35">
                  <c:v>23.468556510753512</c:v>
                </c:pt>
                <c:pt idx="36">
                  <c:v>20.847602823469398</c:v>
                </c:pt>
                <c:pt idx="37">
                  <c:v>19.151550148510864</c:v>
                </c:pt>
                <c:pt idx="38">
                  <c:v>16.866833163042632</c:v>
                </c:pt>
                <c:pt idx="39">
                  <c:v>14.991949744824318</c:v>
                </c:pt>
                <c:pt idx="40">
                  <c:v>12.774262217870131</c:v>
                </c:pt>
                <c:pt idx="41">
                  <c:v>11.878081581962661</c:v>
                </c:pt>
                <c:pt idx="42">
                  <c:v>10.858524018948456</c:v>
                </c:pt>
                <c:pt idx="43">
                  <c:v>9.7581563108571583</c:v>
                </c:pt>
                <c:pt idx="44">
                  <c:v>8.6218701610514206</c:v>
                </c:pt>
                <c:pt idx="45">
                  <c:v>7.5229246814054171</c:v>
                </c:pt>
                <c:pt idx="46">
                  <c:v>6.7167353949911774</c:v>
                </c:pt>
                <c:pt idx="47">
                  <c:v>5.9530062853364631</c:v>
                </c:pt>
                <c:pt idx="48">
                  <c:v>5.2948252367597686</c:v>
                </c:pt>
                <c:pt idx="49">
                  <c:v>4.5550092708762779</c:v>
                </c:pt>
                <c:pt idx="50">
                  <c:v>3.8125340912392898</c:v>
                </c:pt>
                <c:pt idx="51">
                  <c:v>3.1937049027135922</c:v>
                </c:pt>
                <c:pt idx="52">
                  <c:v>2.518510419964576</c:v>
                </c:pt>
                <c:pt idx="53">
                  <c:v>1.8204763377032687</c:v>
                </c:pt>
                <c:pt idx="54">
                  <c:v>1.1630462972939526</c:v>
                </c:pt>
                <c:pt idx="55">
                  <c:v>0.54783332706004861</c:v>
                </c:pt>
                <c:pt idx="56">
                  <c:v>0.46695593681361569</c:v>
                </c:pt>
                <c:pt idx="57">
                  <c:v>0.41581232352618214</c:v>
                </c:pt>
                <c:pt idx="58">
                  <c:v>0.40125323956612557</c:v>
                </c:pt>
                <c:pt idx="59">
                  <c:v>0.37177181297885248</c:v>
                </c:pt>
                <c:pt idx="60">
                  <c:v>0.34496046823972698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A-40D9-AE68-5893E339E6ED}"/>
            </c:ext>
          </c:extLst>
        </c:ser>
        <c:ser>
          <c:idx val="2"/>
          <c:order val="2"/>
          <c:tx>
            <c:strRef>
              <c:f>'For Website'!$B$6</c:f>
              <c:strCache>
                <c:ptCount val="1"/>
                <c:pt idx="0">
                  <c:v>Buildings - F-gas</c:v>
                </c:pt>
              </c:strCache>
            </c:strRef>
          </c:tx>
          <c:spPr>
            <a:ln w="25400">
              <a:noFill/>
            </a:ln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Website'!$C$6:$BK$6</c:f>
              <c:numCache>
                <c:formatCode>General</c:formatCode>
                <c:ptCount val="61"/>
                <c:pt idx="0">
                  <c:v>6.3621800440400076</c:v>
                </c:pt>
                <c:pt idx="1">
                  <c:v>6.3621800440400076</c:v>
                </c:pt>
                <c:pt idx="2">
                  <c:v>6.3621800440400076</c:v>
                </c:pt>
                <c:pt idx="3">
                  <c:v>6.3621800440400076</c:v>
                </c:pt>
                <c:pt idx="4">
                  <c:v>6.3621800440400076</c:v>
                </c:pt>
                <c:pt idx="5">
                  <c:v>6.3621800440400076</c:v>
                </c:pt>
                <c:pt idx="6">
                  <c:v>6.3621800440400076</c:v>
                </c:pt>
                <c:pt idx="7">
                  <c:v>6.3621800440400076</c:v>
                </c:pt>
                <c:pt idx="8">
                  <c:v>6.3621800440400076</c:v>
                </c:pt>
                <c:pt idx="9">
                  <c:v>6.3621800440400076</c:v>
                </c:pt>
                <c:pt idx="10">
                  <c:v>6.3621800440400076</c:v>
                </c:pt>
                <c:pt idx="11">
                  <c:v>6.3621800440400076</c:v>
                </c:pt>
                <c:pt idx="12">
                  <c:v>6.3621800440400076</c:v>
                </c:pt>
                <c:pt idx="13">
                  <c:v>6.3621800440400076</c:v>
                </c:pt>
                <c:pt idx="14">
                  <c:v>6.3621800440400076</c:v>
                </c:pt>
                <c:pt idx="15">
                  <c:v>6.3621800440400076</c:v>
                </c:pt>
                <c:pt idx="16">
                  <c:v>6.3621800440400076</c:v>
                </c:pt>
                <c:pt idx="17">
                  <c:v>6.3621800440400076</c:v>
                </c:pt>
                <c:pt idx="18">
                  <c:v>6.3621800440400076</c:v>
                </c:pt>
                <c:pt idx="19">
                  <c:v>6.3621800440400076</c:v>
                </c:pt>
                <c:pt idx="20">
                  <c:v>6.3621800440400076</c:v>
                </c:pt>
                <c:pt idx="21">
                  <c:v>6.3621800440400076</c:v>
                </c:pt>
                <c:pt idx="22">
                  <c:v>6.3621800440400076</c:v>
                </c:pt>
                <c:pt idx="23">
                  <c:v>6.3621800440400076</c:v>
                </c:pt>
                <c:pt idx="24">
                  <c:v>6.3621800440400076</c:v>
                </c:pt>
                <c:pt idx="25">
                  <c:v>6.3621800440400076</c:v>
                </c:pt>
                <c:pt idx="26">
                  <c:v>6.3621800440400076</c:v>
                </c:pt>
                <c:pt idx="27">
                  <c:v>6.3621800440400076</c:v>
                </c:pt>
                <c:pt idx="28">
                  <c:v>6.3621800440400076</c:v>
                </c:pt>
                <c:pt idx="29">
                  <c:v>6.2087914826781248</c:v>
                </c:pt>
                <c:pt idx="30">
                  <c:v>5.4952752153352096</c:v>
                </c:pt>
                <c:pt idx="31">
                  <c:v>5.0986757265409217</c:v>
                </c:pt>
                <c:pt idx="32">
                  <c:v>4.7303206251664767</c:v>
                </c:pt>
                <c:pt idx="33">
                  <c:v>4.3801126170365841</c:v>
                </c:pt>
                <c:pt idx="34">
                  <c:v>3.9159003461046495</c:v>
                </c:pt>
                <c:pt idx="35">
                  <c:v>3.6407181630522714</c:v>
                </c:pt>
                <c:pt idx="36">
                  <c:v>3.3671584910517116</c:v>
                </c:pt>
                <c:pt idx="37">
                  <c:v>3.1378908407416128</c:v>
                </c:pt>
                <c:pt idx="38">
                  <c:v>2.8963613090892282</c:v>
                </c:pt>
                <c:pt idx="39">
                  <c:v>2.5910199429700351</c:v>
                </c:pt>
                <c:pt idx="40">
                  <c:v>2.3267058571679731</c:v>
                </c:pt>
                <c:pt idx="41">
                  <c:v>2.0850282191818592</c:v>
                </c:pt>
                <c:pt idx="42">
                  <c:v>1.8589638708345095</c:v>
                </c:pt>
                <c:pt idx="43">
                  <c:v>1.6724102974202011</c:v>
                </c:pt>
                <c:pt idx="44">
                  <c:v>1.5371373559438932</c:v>
                </c:pt>
                <c:pt idx="45">
                  <c:v>1.4750113161306235</c:v>
                </c:pt>
                <c:pt idx="46">
                  <c:v>1.4142088292321013</c:v>
                </c:pt>
                <c:pt idx="47">
                  <c:v>1.3630581097523409</c:v>
                </c:pt>
                <c:pt idx="48">
                  <c:v>1.2770549522649925</c:v>
                </c:pt>
                <c:pt idx="49">
                  <c:v>1.2208174317440079</c:v>
                </c:pt>
                <c:pt idx="50">
                  <c:v>1.203930132873501</c:v>
                </c:pt>
                <c:pt idx="51">
                  <c:v>1.1846713655810568</c:v>
                </c:pt>
                <c:pt idx="52">
                  <c:v>1.1741652587382334</c:v>
                </c:pt>
                <c:pt idx="53">
                  <c:v>1.1539761480969004</c:v>
                </c:pt>
                <c:pt idx="54">
                  <c:v>1.1450528024449771</c:v>
                </c:pt>
                <c:pt idx="55">
                  <c:v>1.1553928121121835</c:v>
                </c:pt>
                <c:pt idx="56">
                  <c:v>1.15364085556773</c:v>
                </c:pt>
                <c:pt idx="57">
                  <c:v>1.1685822640198029</c:v>
                </c:pt>
                <c:pt idx="58">
                  <c:v>1.1700371351015153</c:v>
                </c:pt>
                <c:pt idx="59">
                  <c:v>1.1673947023768279</c:v>
                </c:pt>
                <c:pt idx="60">
                  <c:v>1.1817200470735345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A-40D9-AE68-5893E339E6ED}"/>
            </c:ext>
          </c:extLst>
        </c:ser>
        <c:ser>
          <c:idx val="3"/>
          <c:order val="3"/>
          <c:tx>
            <c:strRef>
              <c:f>'For Website'!$B$7</c:f>
              <c:strCache>
                <c:ptCount val="1"/>
                <c:pt idx="0">
                  <c:v>Infrastructure - Operational Carbon</c:v>
                </c:pt>
              </c:strCache>
            </c:strRef>
          </c:tx>
          <c:spPr>
            <a:solidFill>
              <a:srgbClr val="8BA7D8"/>
            </a:solidFill>
            <a:ln w="25400">
              <a:noFill/>
            </a:ln>
            <a:effectLst/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Website'!$C$7:$BK$7</c:f>
              <c:numCache>
                <c:formatCode>General</c:formatCode>
                <c:ptCount val="61"/>
                <c:pt idx="0">
                  <c:v>4.2295356524925705</c:v>
                </c:pt>
                <c:pt idx="1">
                  <c:v>4.2170236150383422</c:v>
                </c:pt>
                <c:pt idx="2">
                  <c:v>4.1047273037340712</c:v>
                </c:pt>
                <c:pt idx="3">
                  <c:v>3.8812943315750523</c:v>
                </c:pt>
                <c:pt idx="4">
                  <c:v>3.9511938468662211</c:v>
                </c:pt>
                <c:pt idx="5">
                  <c:v>3.911344804669703</c:v>
                </c:pt>
                <c:pt idx="6">
                  <c:v>4.096418716717646</c:v>
                </c:pt>
                <c:pt idx="7">
                  <c:v>3.8439182403541774</c:v>
                </c:pt>
                <c:pt idx="8">
                  <c:v>4.4690688183682923</c:v>
                </c:pt>
                <c:pt idx="9">
                  <c:v>4.3472291524651379</c:v>
                </c:pt>
                <c:pt idx="10">
                  <c:v>4.5067349237624672</c:v>
                </c:pt>
                <c:pt idx="11">
                  <c:v>4.931637576640953</c:v>
                </c:pt>
                <c:pt idx="12">
                  <c:v>4.4815986547075308</c:v>
                </c:pt>
                <c:pt idx="13">
                  <c:v>4.4600205199658749</c:v>
                </c:pt>
                <c:pt idx="14">
                  <c:v>4.6802788948483851</c:v>
                </c:pt>
                <c:pt idx="15">
                  <c:v>4.7721656490721447</c:v>
                </c:pt>
                <c:pt idx="16">
                  <c:v>4.8313549600835524</c:v>
                </c:pt>
                <c:pt idx="17">
                  <c:v>4.8201985105604432</c:v>
                </c:pt>
                <c:pt idx="18">
                  <c:v>4.6580216693300223</c:v>
                </c:pt>
                <c:pt idx="19">
                  <c:v>4.3623183297869117</c:v>
                </c:pt>
                <c:pt idx="20">
                  <c:v>5.3568614504619454</c:v>
                </c:pt>
                <c:pt idx="21">
                  <c:v>5.1137629181552482</c:v>
                </c:pt>
                <c:pt idx="22">
                  <c:v>5.5398161803673744</c:v>
                </c:pt>
                <c:pt idx="23">
                  <c:v>5.2361336761901134</c:v>
                </c:pt>
                <c:pt idx="24">
                  <c:v>4.7249497320134521</c:v>
                </c:pt>
                <c:pt idx="25">
                  <c:v>4.1069617170028145</c:v>
                </c:pt>
                <c:pt idx="26">
                  <c:v>3.398840948578016</c:v>
                </c:pt>
                <c:pt idx="27">
                  <c:v>3.1271609517073875</c:v>
                </c:pt>
                <c:pt idx="28">
                  <c:v>2.8990795498190547</c:v>
                </c:pt>
                <c:pt idx="29">
                  <c:v>2.1653469895241173</c:v>
                </c:pt>
                <c:pt idx="30">
                  <c:v>2.038433264785295</c:v>
                </c:pt>
                <c:pt idx="31">
                  <c:v>1.5017863696523071</c:v>
                </c:pt>
                <c:pt idx="32">
                  <c:v>1.320976030209797</c:v>
                </c:pt>
                <c:pt idx="33">
                  <c:v>1.3256217789324207</c:v>
                </c:pt>
                <c:pt idx="34">
                  <c:v>1.2165211212735438</c:v>
                </c:pt>
                <c:pt idx="35">
                  <c:v>1.0899164080112278</c:v>
                </c:pt>
                <c:pt idx="36">
                  <c:v>0.97736496120772898</c:v>
                </c:pt>
                <c:pt idx="37">
                  <c:v>1.0352662694816719</c:v>
                </c:pt>
                <c:pt idx="38">
                  <c:v>0.9197948128573703</c:v>
                </c:pt>
                <c:pt idx="39">
                  <c:v>0.92752393671785571</c:v>
                </c:pt>
                <c:pt idx="40">
                  <c:v>0.85301897085822975</c:v>
                </c:pt>
                <c:pt idx="41">
                  <c:v>0.82088327256261084</c:v>
                </c:pt>
                <c:pt idx="42">
                  <c:v>0.75467719900577512</c:v>
                </c:pt>
                <c:pt idx="43">
                  <c:v>0.67592111349717865</c:v>
                </c:pt>
                <c:pt idx="44">
                  <c:v>0.62660724512812105</c:v>
                </c:pt>
                <c:pt idx="45">
                  <c:v>0.5130388396584723</c:v>
                </c:pt>
                <c:pt idx="46">
                  <c:v>0.4602634961737076</c:v>
                </c:pt>
                <c:pt idx="47">
                  <c:v>0.42853466446862515</c:v>
                </c:pt>
                <c:pt idx="48">
                  <c:v>0.42040274124858468</c:v>
                </c:pt>
                <c:pt idx="49">
                  <c:v>0.38916072787338063</c:v>
                </c:pt>
                <c:pt idx="50">
                  <c:v>0.3737046842004364</c:v>
                </c:pt>
                <c:pt idx="51">
                  <c:v>0.35848686007759745</c:v>
                </c:pt>
                <c:pt idx="52">
                  <c:v>0.33071672115449224</c:v>
                </c:pt>
                <c:pt idx="53">
                  <c:v>0.29708542249037034</c:v>
                </c:pt>
                <c:pt idx="54">
                  <c:v>0.27504620396751595</c:v>
                </c:pt>
                <c:pt idx="55">
                  <c:v>0.26028531676494737</c:v>
                </c:pt>
                <c:pt idx="56">
                  <c:v>0.23830089083281616</c:v>
                </c:pt>
                <c:pt idx="57">
                  <c:v>0.22797231807150423</c:v>
                </c:pt>
                <c:pt idx="58">
                  <c:v>0.21664169721587379</c:v>
                </c:pt>
                <c:pt idx="59">
                  <c:v>0.20686216341333144</c:v>
                </c:pt>
                <c:pt idx="60">
                  <c:v>0.20553630868960118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A-40D9-AE68-5893E339E6ED}"/>
            </c:ext>
          </c:extLst>
        </c:ser>
        <c:ser>
          <c:idx val="4"/>
          <c:order val="4"/>
          <c:tx>
            <c:strRef>
              <c:f>'For Website'!$B$8</c:f>
              <c:strCache>
                <c:ptCount val="1"/>
                <c:pt idx="0">
                  <c:v>Infrastructure - Embodied Carbon</c:v>
                </c:pt>
              </c:strCache>
            </c:strRef>
          </c:tx>
          <c:spPr>
            <a:solidFill>
              <a:srgbClr val="A4BBE2"/>
            </a:solidFill>
            <a:ln w="25400">
              <a:noFill/>
            </a:ln>
            <a:effectLst/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Website'!$C$8:$BK$8</c:f>
              <c:numCache>
                <c:formatCode>General</c:formatCode>
                <c:ptCount val="61"/>
                <c:pt idx="0">
                  <c:v>8.8676228332882676</c:v>
                </c:pt>
                <c:pt idx="1">
                  <c:v>10.813661638537651</c:v>
                </c:pt>
                <c:pt idx="2">
                  <c:v>10.97997968708723</c:v>
                </c:pt>
                <c:pt idx="3">
                  <c:v>10.816283046349097</c:v>
                </c:pt>
                <c:pt idx="4">
                  <c:v>10.054460626782653</c:v>
                </c:pt>
                <c:pt idx="5">
                  <c:v>9.8151075811209356</c:v>
                </c:pt>
                <c:pt idx="6">
                  <c:v>10.491366463308536</c:v>
                </c:pt>
                <c:pt idx="7">
                  <c:v>10.891312677540585</c:v>
                </c:pt>
                <c:pt idx="8">
                  <c:v>10.021179887819748</c:v>
                </c:pt>
                <c:pt idx="9">
                  <c:v>9.2966850552413707</c:v>
                </c:pt>
                <c:pt idx="10">
                  <c:v>9.0385059414814197</c:v>
                </c:pt>
                <c:pt idx="11">
                  <c:v>9.4845753502800001</c:v>
                </c:pt>
                <c:pt idx="12">
                  <c:v>9.3761767655096744</c:v>
                </c:pt>
                <c:pt idx="13">
                  <c:v>8.7179812877948368</c:v>
                </c:pt>
                <c:pt idx="14">
                  <c:v>8.1903727728867874</c:v>
                </c:pt>
                <c:pt idx="15">
                  <c:v>7.9082346116063746</c:v>
                </c:pt>
                <c:pt idx="16">
                  <c:v>7.2503318079486521</c:v>
                </c:pt>
                <c:pt idx="17">
                  <c:v>7.5512466726459158</c:v>
                </c:pt>
                <c:pt idx="18">
                  <c:v>7.4456745283644246</c:v>
                </c:pt>
                <c:pt idx="19">
                  <c:v>6.6541453155338779</c:v>
                </c:pt>
                <c:pt idx="20">
                  <c:v>6.7470772245176134</c:v>
                </c:pt>
                <c:pt idx="21">
                  <c:v>7.3112439110541576</c:v>
                </c:pt>
                <c:pt idx="22">
                  <c:v>7.7739052689239623</c:v>
                </c:pt>
                <c:pt idx="23">
                  <c:v>7.564242867880135</c:v>
                </c:pt>
                <c:pt idx="24">
                  <c:v>7.5833191026112532</c:v>
                </c:pt>
                <c:pt idx="25">
                  <c:v>9.0212430791374949</c:v>
                </c:pt>
                <c:pt idx="26">
                  <c:v>7.9681027462246004</c:v>
                </c:pt>
                <c:pt idx="27">
                  <c:v>7.5507831673859034</c:v>
                </c:pt>
                <c:pt idx="28">
                  <c:v>7.0879541393758485</c:v>
                </c:pt>
                <c:pt idx="29">
                  <c:v>7.0066438681971039</c:v>
                </c:pt>
                <c:pt idx="30">
                  <c:v>6.4351747261557311</c:v>
                </c:pt>
                <c:pt idx="31">
                  <c:v>5.9022110095913911</c:v>
                </c:pt>
                <c:pt idx="32">
                  <c:v>6.1463208795673339</c:v>
                </c:pt>
                <c:pt idx="33">
                  <c:v>6.8317724341275694</c:v>
                </c:pt>
                <c:pt idx="34">
                  <c:v>6.6490541573179236</c:v>
                </c:pt>
                <c:pt idx="35">
                  <c:v>7.0730172308047594</c:v>
                </c:pt>
                <c:pt idx="36">
                  <c:v>8.6903998732995138</c:v>
                </c:pt>
                <c:pt idx="37">
                  <c:v>16.423886459800372</c:v>
                </c:pt>
                <c:pt idx="38">
                  <c:v>9.0828719041189974</c:v>
                </c:pt>
                <c:pt idx="39">
                  <c:v>7.9219762221712173</c:v>
                </c:pt>
                <c:pt idx="40">
                  <c:v>6.8758670695871329</c:v>
                </c:pt>
                <c:pt idx="41">
                  <c:v>5.6352195220733856</c:v>
                </c:pt>
                <c:pt idx="42">
                  <c:v>5.4079525302832403</c:v>
                </c:pt>
                <c:pt idx="43">
                  <c:v>5.2988112609020392</c:v>
                </c:pt>
                <c:pt idx="44">
                  <c:v>6.7682951306331383</c:v>
                </c:pt>
                <c:pt idx="45">
                  <c:v>4.885234602009267</c:v>
                </c:pt>
                <c:pt idx="46">
                  <c:v>5.0511504013345148</c:v>
                </c:pt>
                <c:pt idx="47">
                  <c:v>4.5541124038175163</c:v>
                </c:pt>
                <c:pt idx="48">
                  <c:v>4.7050968235439408</c:v>
                </c:pt>
                <c:pt idx="49">
                  <c:v>3.7462830210590079</c:v>
                </c:pt>
                <c:pt idx="50">
                  <c:v>3.7437835647618289</c:v>
                </c:pt>
                <c:pt idx="51">
                  <c:v>3.6662081903940007</c:v>
                </c:pt>
                <c:pt idx="52">
                  <c:v>3.2651507488235261</c:v>
                </c:pt>
                <c:pt idx="53">
                  <c:v>2.7506460224637053</c:v>
                </c:pt>
                <c:pt idx="54">
                  <c:v>2.6257885778571359</c:v>
                </c:pt>
                <c:pt idx="55">
                  <c:v>2.5886909921338068</c:v>
                </c:pt>
                <c:pt idx="56">
                  <c:v>2.2740746510656846</c:v>
                </c:pt>
                <c:pt idx="57">
                  <c:v>2.42716287429166</c:v>
                </c:pt>
                <c:pt idx="58">
                  <c:v>2.13486426388909</c:v>
                </c:pt>
                <c:pt idx="59">
                  <c:v>2.1410243020693338</c:v>
                </c:pt>
                <c:pt idx="60">
                  <c:v>2.1239625362253927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A-40D9-AE68-5893E339E6ED}"/>
            </c:ext>
          </c:extLst>
        </c:ser>
        <c:ser>
          <c:idx val="5"/>
          <c:order val="5"/>
          <c:tx>
            <c:strRef>
              <c:f>'For Website'!$B$9</c:f>
              <c:strCache>
                <c:ptCount val="1"/>
                <c:pt idx="0">
                  <c:v>Buildings (Domestic) - Embodied Carbon</c:v>
                </c:pt>
              </c:strCache>
            </c:strRef>
          </c:tx>
          <c:spPr>
            <a:solidFill>
              <a:srgbClr val="EFEFEE"/>
            </a:solidFill>
            <a:ln w="25400">
              <a:noFill/>
            </a:ln>
            <a:effectLst/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Website'!$C$9:$BK$9</c:f>
              <c:numCache>
                <c:formatCode>General</c:formatCode>
                <c:ptCount val="61"/>
                <c:pt idx="0">
                  <c:v>17.062304024413507</c:v>
                </c:pt>
                <c:pt idx="1">
                  <c:v>16.685775694106187</c:v>
                </c:pt>
                <c:pt idx="2">
                  <c:v>17.49745383250675</c:v>
                </c:pt>
                <c:pt idx="3">
                  <c:v>18.357206644504551</c:v>
                </c:pt>
                <c:pt idx="4">
                  <c:v>19.223847348345494</c:v>
                </c:pt>
                <c:pt idx="5">
                  <c:v>17.532484849035683</c:v>
                </c:pt>
                <c:pt idx="6">
                  <c:v>17.241341321927653</c:v>
                </c:pt>
                <c:pt idx="7">
                  <c:v>19.458522380718151</c:v>
                </c:pt>
                <c:pt idx="8">
                  <c:v>18.615151068260701</c:v>
                </c:pt>
                <c:pt idx="9">
                  <c:v>17.217568714366955</c:v>
                </c:pt>
                <c:pt idx="10">
                  <c:v>17.230214135412801</c:v>
                </c:pt>
                <c:pt idx="11">
                  <c:v>16.738259953822475</c:v>
                </c:pt>
                <c:pt idx="12">
                  <c:v>16.591039096537489</c:v>
                </c:pt>
                <c:pt idx="13">
                  <c:v>18.373637644204074</c:v>
                </c:pt>
                <c:pt idx="14">
                  <c:v>21.69133762118172</c:v>
                </c:pt>
                <c:pt idx="15">
                  <c:v>21.412144547191303</c:v>
                </c:pt>
                <c:pt idx="16">
                  <c:v>20.440283635195783</c:v>
                </c:pt>
                <c:pt idx="17">
                  <c:v>20.898707171189322</c:v>
                </c:pt>
                <c:pt idx="18">
                  <c:v>17.819884083206365</c:v>
                </c:pt>
                <c:pt idx="19">
                  <c:v>13.13013485411809</c:v>
                </c:pt>
                <c:pt idx="20">
                  <c:v>13.906639519529755</c:v>
                </c:pt>
                <c:pt idx="21">
                  <c:v>13.847480125187905</c:v>
                </c:pt>
                <c:pt idx="22">
                  <c:v>15.197073658803795</c:v>
                </c:pt>
                <c:pt idx="23">
                  <c:v>14.99896434757034</c:v>
                </c:pt>
                <c:pt idx="24">
                  <c:v>17.337656403089369</c:v>
                </c:pt>
                <c:pt idx="25">
                  <c:v>19.032916698109254</c:v>
                </c:pt>
                <c:pt idx="26">
                  <c:v>18.980761260311517</c:v>
                </c:pt>
                <c:pt idx="27">
                  <c:v>18.725243255623322</c:v>
                </c:pt>
                <c:pt idx="28">
                  <c:v>18.79204963916975</c:v>
                </c:pt>
                <c:pt idx="29">
                  <c:v>16.08469755860094</c:v>
                </c:pt>
                <c:pt idx="30">
                  <c:v>14.578356598064229</c:v>
                </c:pt>
                <c:pt idx="31">
                  <c:v>13.421382923112246</c:v>
                </c:pt>
                <c:pt idx="32">
                  <c:v>13.947537973767609</c:v>
                </c:pt>
                <c:pt idx="33">
                  <c:v>13.201847279305593</c:v>
                </c:pt>
                <c:pt idx="34">
                  <c:v>12.591479948300378</c:v>
                </c:pt>
                <c:pt idx="35">
                  <c:v>11.74799068284733</c:v>
                </c:pt>
                <c:pt idx="36">
                  <c:v>13.021131098376458</c:v>
                </c:pt>
                <c:pt idx="37">
                  <c:v>13.655033487834011</c:v>
                </c:pt>
                <c:pt idx="38">
                  <c:v>18.809931676763078</c:v>
                </c:pt>
                <c:pt idx="39">
                  <c:v>25.386921642374563</c:v>
                </c:pt>
                <c:pt idx="40">
                  <c:v>27.427581572564513</c:v>
                </c:pt>
                <c:pt idx="41">
                  <c:v>25.922113318865417</c:v>
                </c:pt>
                <c:pt idx="42">
                  <c:v>21.434172088559276</c:v>
                </c:pt>
                <c:pt idx="43">
                  <c:v>16.945339990811846</c:v>
                </c:pt>
                <c:pt idx="44">
                  <c:v>14.33228737170386</c:v>
                </c:pt>
                <c:pt idx="45">
                  <c:v>9.3882638332831494</c:v>
                </c:pt>
                <c:pt idx="46">
                  <c:v>6.3520843124809279</c:v>
                </c:pt>
                <c:pt idx="47">
                  <c:v>5.6126166637952366</c:v>
                </c:pt>
                <c:pt idx="48">
                  <c:v>5.2236367211952306</c:v>
                </c:pt>
                <c:pt idx="49">
                  <c:v>4.8065493695278008</c:v>
                </c:pt>
                <c:pt idx="50">
                  <c:v>4.5275524472621997</c:v>
                </c:pt>
                <c:pt idx="51">
                  <c:v>4.2222177451856382</c:v>
                </c:pt>
                <c:pt idx="52">
                  <c:v>3.9040813356396393</c:v>
                </c:pt>
                <c:pt idx="53">
                  <c:v>3.6204521527865436</c:v>
                </c:pt>
                <c:pt idx="54">
                  <c:v>3.320393235408011</c:v>
                </c:pt>
                <c:pt idx="55">
                  <c:v>3.0605364160181887</c:v>
                </c:pt>
                <c:pt idx="56">
                  <c:v>2.8096119700423738</c:v>
                </c:pt>
                <c:pt idx="57">
                  <c:v>2.5753562242342705</c:v>
                </c:pt>
                <c:pt idx="58">
                  <c:v>2.3268496650300032</c:v>
                </c:pt>
                <c:pt idx="59">
                  <c:v>2.1407914353046751</c:v>
                </c:pt>
                <c:pt idx="60">
                  <c:v>1.9655745707984762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A-40D9-AE68-5893E339E6ED}"/>
            </c:ext>
          </c:extLst>
        </c:ser>
        <c:ser>
          <c:idx val="6"/>
          <c:order val="6"/>
          <c:tx>
            <c:strRef>
              <c:f>'For Website'!$B$10</c:f>
              <c:strCache>
                <c:ptCount val="1"/>
                <c:pt idx="0">
                  <c:v>Buildings (Non-domestic) - Embodied Carbon</c:v>
                </c:pt>
              </c:strCache>
            </c:strRef>
          </c:tx>
          <c:spPr>
            <a:solidFill>
              <a:srgbClr val="EB6C7A"/>
            </a:solidFill>
            <a:ln w="25400">
              <a:noFill/>
            </a:ln>
            <a:effectLst/>
          </c:spPr>
          <c:cat>
            <c:numRef>
              <c:f>'For Website'!$C$3:$BK$3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'For Website'!$C$10:$BK$10</c:f>
              <c:numCache>
                <c:formatCode>General</c:formatCode>
                <c:ptCount val="61"/>
                <c:pt idx="0">
                  <c:v>28.950169929356306</c:v>
                </c:pt>
                <c:pt idx="1">
                  <c:v>26.514550733600689</c:v>
                </c:pt>
                <c:pt idx="2">
                  <c:v>23.63356648040601</c:v>
                </c:pt>
                <c:pt idx="3">
                  <c:v>21.269510309146348</c:v>
                </c:pt>
                <c:pt idx="4">
                  <c:v>22.256689836942243</c:v>
                </c:pt>
                <c:pt idx="5">
                  <c:v>21.954511363492159</c:v>
                </c:pt>
                <c:pt idx="6">
                  <c:v>22.719292214763808</c:v>
                </c:pt>
                <c:pt idx="7">
                  <c:v>25.430164941741261</c:v>
                </c:pt>
                <c:pt idx="8">
                  <c:v>26.147669043919553</c:v>
                </c:pt>
                <c:pt idx="9">
                  <c:v>27.275746230391672</c:v>
                </c:pt>
                <c:pt idx="10">
                  <c:v>25.906279923105782</c:v>
                </c:pt>
                <c:pt idx="11">
                  <c:v>26.295164695897526</c:v>
                </c:pt>
                <c:pt idx="12">
                  <c:v>25.542784137952829</c:v>
                </c:pt>
                <c:pt idx="13">
                  <c:v>26.013381068001088</c:v>
                </c:pt>
                <c:pt idx="14">
                  <c:v>28.612289605931494</c:v>
                </c:pt>
                <c:pt idx="15">
                  <c:v>27.677620841202323</c:v>
                </c:pt>
                <c:pt idx="16">
                  <c:v>27.269384556855563</c:v>
                </c:pt>
                <c:pt idx="17">
                  <c:v>29.294046156164761</c:v>
                </c:pt>
                <c:pt idx="18">
                  <c:v>27.298441388429204</c:v>
                </c:pt>
                <c:pt idx="19">
                  <c:v>20.04571983034803</c:v>
                </c:pt>
                <c:pt idx="20">
                  <c:v>18.206614303360737</c:v>
                </c:pt>
                <c:pt idx="21">
                  <c:v>17.413275963757936</c:v>
                </c:pt>
                <c:pt idx="22">
                  <c:v>18.131021072272247</c:v>
                </c:pt>
                <c:pt idx="23">
                  <c:v>16.972469788568997</c:v>
                </c:pt>
                <c:pt idx="24">
                  <c:v>17.811024494299375</c:v>
                </c:pt>
                <c:pt idx="25">
                  <c:v>19.227170586509036</c:v>
                </c:pt>
                <c:pt idx="26">
                  <c:v>18.738437017368163</c:v>
                </c:pt>
                <c:pt idx="27">
                  <c:v>17.653973576990765</c:v>
                </c:pt>
                <c:pt idx="28">
                  <c:v>16.873121736953639</c:v>
                </c:pt>
                <c:pt idx="29">
                  <c:v>15.815859389761934</c:v>
                </c:pt>
                <c:pt idx="30">
                  <c:v>16.857518524381899</c:v>
                </c:pt>
                <c:pt idx="31">
                  <c:v>13.634934685188636</c:v>
                </c:pt>
                <c:pt idx="32">
                  <c:v>15.277043048404105</c:v>
                </c:pt>
                <c:pt idx="33">
                  <c:v>14.366448771790679</c:v>
                </c:pt>
                <c:pt idx="34">
                  <c:v>15.039681678823957</c:v>
                </c:pt>
                <c:pt idx="35">
                  <c:v>14.011455087981808</c:v>
                </c:pt>
                <c:pt idx="36">
                  <c:v>12.653493611334566</c:v>
                </c:pt>
                <c:pt idx="37">
                  <c:v>11.764277490708366</c:v>
                </c:pt>
                <c:pt idx="38">
                  <c:v>11.1793931973728</c:v>
                </c:pt>
                <c:pt idx="39">
                  <c:v>10.317969903445761</c:v>
                </c:pt>
                <c:pt idx="40">
                  <c:v>9.4580322422226608</c:v>
                </c:pt>
                <c:pt idx="41">
                  <c:v>8.6810308620940813</c:v>
                </c:pt>
                <c:pt idx="42">
                  <c:v>8.8091450496874657</c:v>
                </c:pt>
                <c:pt idx="43">
                  <c:v>8.3073420073857775</c:v>
                </c:pt>
                <c:pt idx="44">
                  <c:v>7.8697868589300386</c:v>
                </c:pt>
                <c:pt idx="45">
                  <c:v>7.187664725207112</c:v>
                </c:pt>
                <c:pt idx="46">
                  <c:v>6.8213965882705816</c:v>
                </c:pt>
                <c:pt idx="47">
                  <c:v>6.514043030842382</c:v>
                </c:pt>
                <c:pt idx="48">
                  <c:v>5.9570851282484405</c:v>
                </c:pt>
                <c:pt idx="49">
                  <c:v>5.6554006751335919</c:v>
                </c:pt>
                <c:pt idx="50">
                  <c:v>5.5499584542882552</c:v>
                </c:pt>
                <c:pt idx="51">
                  <c:v>5.2877097651766638</c:v>
                </c:pt>
                <c:pt idx="52">
                  <c:v>4.983433599549234</c:v>
                </c:pt>
                <c:pt idx="53">
                  <c:v>4.7146264417816752</c:v>
                </c:pt>
                <c:pt idx="54">
                  <c:v>4.4120880180955879</c:v>
                </c:pt>
                <c:pt idx="55">
                  <c:v>4.1506742287839771</c:v>
                </c:pt>
                <c:pt idx="56">
                  <c:v>3.8898328780489622</c:v>
                </c:pt>
                <c:pt idx="57">
                  <c:v>3.6406861798175081</c:v>
                </c:pt>
                <c:pt idx="58">
                  <c:v>3.359496804836291</c:v>
                </c:pt>
                <c:pt idx="59">
                  <c:v>3.1574732631945208</c:v>
                </c:pt>
                <c:pt idx="60">
                  <c:v>2.962201048470547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6A-40D9-AE68-5893E339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26432"/>
        <c:axId val="980921840"/>
      </c:areaChart>
      <c:catAx>
        <c:axId val="9809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921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09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MtCO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e</a:t>
                </a:r>
                <a:endParaRPr lang="en-GB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34440026551756E-2"/>
              <c:y val="0.3955688683532448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809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8539815684872"/>
          <c:y val="0.1764139813624922"/>
          <c:w val="0.28569601690361779"/>
          <c:h val="0.56098255828706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75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894682973677077E-2"/>
          <c:y val="6.3062872563636796E-2"/>
          <c:w val="0.61006895901929481"/>
          <c:h val="0.83212902601015271"/>
        </c:manualLayout>
      </c:layout>
      <c:areaChart>
        <c:grouping val="stacked"/>
        <c:varyColors val="0"/>
        <c:ser>
          <c:idx val="0"/>
          <c:order val="0"/>
          <c:tx>
            <c:strRef>
              <c:f>'Website Trajectory Data'!$B$7</c:f>
              <c:strCache>
                <c:ptCount val="1"/>
                <c:pt idx="0">
                  <c:v>Buildings (Domestic) - Operational Carbon</c:v>
                </c:pt>
              </c:strCache>
            </c:strRef>
          </c:tx>
          <c:spPr>
            <a:solidFill>
              <a:srgbClr val="8BA7D8"/>
            </a:solidFill>
            <a:ln w="25400">
              <a:noFill/>
            </a:ln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Data'!$C$7:$BK$7</c:f>
              <c:numCache>
                <c:formatCode>0.0</c:formatCode>
                <c:ptCount val="61"/>
                <c:pt idx="0">
                  <c:v>137.67703602943462</c:v>
                </c:pt>
                <c:pt idx="1">
                  <c:v>147.14484665189048</c:v>
                </c:pt>
                <c:pt idx="2">
                  <c:v>141.77271725397981</c:v>
                </c:pt>
                <c:pt idx="3">
                  <c:v>139.71987049257976</c:v>
                </c:pt>
                <c:pt idx="4">
                  <c:v>134.52303972397374</c:v>
                </c:pt>
                <c:pt idx="5">
                  <c:v>127.992197280882</c:v>
                </c:pt>
                <c:pt idx="6">
                  <c:v>141.10203437727097</c:v>
                </c:pt>
                <c:pt idx="7">
                  <c:v>127.94290651975383</c:v>
                </c:pt>
                <c:pt idx="8">
                  <c:v>133.00433220948457</c:v>
                </c:pt>
                <c:pt idx="9">
                  <c:v>128.88373717942198</c:v>
                </c:pt>
                <c:pt idx="10">
                  <c:v>132.34448355242958</c:v>
                </c:pt>
                <c:pt idx="11">
                  <c:v>138.91478162503441</c:v>
                </c:pt>
                <c:pt idx="12">
                  <c:v>134.73618782525313</c:v>
                </c:pt>
                <c:pt idx="13">
                  <c:v>138.55816492205958</c:v>
                </c:pt>
                <c:pt idx="14">
                  <c:v>139.87122725117194</c:v>
                </c:pt>
                <c:pt idx="15">
                  <c:v>134.2762730715329</c:v>
                </c:pt>
                <c:pt idx="16">
                  <c:v>130.90245330246486</c:v>
                </c:pt>
                <c:pt idx="17">
                  <c:v>126.26181187141758</c:v>
                </c:pt>
                <c:pt idx="18">
                  <c:v>130.61105369735333</c:v>
                </c:pt>
                <c:pt idx="19">
                  <c:v>123.47565586726205</c:v>
                </c:pt>
                <c:pt idx="20">
                  <c:v>135.39015395819422</c:v>
                </c:pt>
                <c:pt idx="21">
                  <c:v>111.99858457673987</c:v>
                </c:pt>
                <c:pt idx="22">
                  <c:v>120.60970048976341</c:v>
                </c:pt>
                <c:pt idx="23">
                  <c:v>115.61668633707885</c:v>
                </c:pt>
                <c:pt idx="24">
                  <c:v>96.34266395306291</c:v>
                </c:pt>
                <c:pt idx="25">
                  <c:v>92.333985448199172</c:v>
                </c:pt>
                <c:pt idx="26">
                  <c:v>87.779497230454055</c:v>
                </c:pt>
                <c:pt idx="27">
                  <c:v>82.510416750103687</c:v>
                </c:pt>
                <c:pt idx="28">
                  <c:v>84.769189169358057</c:v>
                </c:pt>
                <c:pt idx="29">
                  <c:v>82.987758668382426</c:v>
                </c:pt>
                <c:pt idx="30">
                  <c:v>82.233880882677283</c:v>
                </c:pt>
                <c:pt idx="31">
                  <c:v>76.775529649334374</c:v>
                </c:pt>
                <c:pt idx="32">
                  <c:v>73.592938807218161</c:v>
                </c:pt>
                <c:pt idx="33">
                  <c:v>72.07405569960379</c:v>
                </c:pt>
                <c:pt idx="34">
                  <c:v>69.646465099030948</c:v>
                </c:pt>
                <c:pt idx="35">
                  <c:v>67.184149238676142</c:v>
                </c:pt>
                <c:pt idx="36">
                  <c:v>60.489511192855367</c:v>
                </c:pt>
                <c:pt idx="37">
                  <c:v>54.637369957599432</c:v>
                </c:pt>
                <c:pt idx="38">
                  <c:v>48.033670467543587</c:v>
                </c:pt>
                <c:pt idx="39">
                  <c:v>41.848482589844437</c:v>
                </c:pt>
                <c:pt idx="40">
                  <c:v>35.118943715527735</c:v>
                </c:pt>
                <c:pt idx="41">
                  <c:v>30.707512259055548</c:v>
                </c:pt>
                <c:pt idx="42">
                  <c:v>26.093932032460604</c:v>
                </c:pt>
                <c:pt idx="43">
                  <c:v>21.342578908425772</c:v>
                </c:pt>
                <c:pt idx="44">
                  <c:v>16.514952357028793</c:v>
                </c:pt>
                <c:pt idx="45">
                  <c:v>11.724175997337701</c:v>
                </c:pt>
                <c:pt idx="46">
                  <c:v>10.415145387013451</c:v>
                </c:pt>
                <c:pt idx="47">
                  <c:v>9.1704795603874452</c:v>
                </c:pt>
                <c:pt idx="48">
                  <c:v>8.0989465016669335</c:v>
                </c:pt>
                <c:pt idx="49">
                  <c:v>6.8908644003620267</c:v>
                </c:pt>
                <c:pt idx="50">
                  <c:v>5.6762702222659849</c:v>
                </c:pt>
                <c:pt idx="51">
                  <c:v>5.1140138643017297</c:v>
                </c:pt>
                <c:pt idx="52">
                  <c:v>4.4539200014033256</c:v>
                </c:pt>
                <c:pt idx="53">
                  <c:v>3.7514883357320992</c:v>
                </c:pt>
                <c:pt idx="54">
                  <c:v>3.1163498244823176</c:v>
                </c:pt>
                <c:pt idx="55">
                  <c:v>2.5530248143357572</c:v>
                </c:pt>
                <c:pt idx="56">
                  <c:v>2.039259721655347</c:v>
                </c:pt>
                <c:pt idx="57">
                  <c:v>1.5760218480711299</c:v>
                </c:pt>
                <c:pt idx="58">
                  <c:v>1.1783148802250738</c:v>
                </c:pt>
                <c:pt idx="59">
                  <c:v>0.75252923577451725</c:v>
                </c:pt>
                <c:pt idx="60">
                  <c:v>0.33076755837685856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2-41BB-966A-98B3435A6B99}"/>
            </c:ext>
          </c:extLst>
        </c:ser>
        <c:ser>
          <c:idx val="1"/>
          <c:order val="1"/>
          <c:tx>
            <c:strRef>
              <c:f>'Website Trajectory Data'!$B$8</c:f>
              <c:strCache>
                <c:ptCount val="1"/>
                <c:pt idx="0">
                  <c:v>Buildings (Non-domestic) - Operational Carbon</c:v>
                </c:pt>
              </c:strCache>
            </c:strRef>
          </c:tx>
          <c:spPr>
            <a:solidFill>
              <a:srgbClr val="A4BBE2"/>
            </a:solidFill>
            <a:ln w="25400">
              <a:noFill/>
            </a:ln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Data'!$C$8:$BK$8</c:f>
              <c:numCache>
                <c:formatCode>0.0</c:formatCode>
                <c:ptCount val="61"/>
                <c:pt idx="0">
                  <c:v>78.633339129425124</c:v>
                </c:pt>
                <c:pt idx="1">
                  <c:v>80.982104828999439</c:v>
                </c:pt>
                <c:pt idx="2">
                  <c:v>79.304694935065157</c:v>
                </c:pt>
                <c:pt idx="3">
                  <c:v>73.356107454988802</c:v>
                </c:pt>
                <c:pt idx="4">
                  <c:v>71.460846889136235</c:v>
                </c:pt>
                <c:pt idx="5">
                  <c:v>70.699612378115091</c:v>
                </c:pt>
                <c:pt idx="6">
                  <c:v>71.338276560215348</c:v>
                </c:pt>
                <c:pt idx="7">
                  <c:v>68.469466777281468</c:v>
                </c:pt>
                <c:pt idx="8">
                  <c:v>68.7571763454349</c:v>
                </c:pt>
                <c:pt idx="9">
                  <c:v>64.141070566933593</c:v>
                </c:pt>
                <c:pt idx="10">
                  <c:v>64.763230748253449</c:v>
                </c:pt>
                <c:pt idx="11">
                  <c:v>69.872427474966813</c:v>
                </c:pt>
                <c:pt idx="12">
                  <c:v>64.552586934536748</c:v>
                </c:pt>
                <c:pt idx="13">
                  <c:v>66.618402594004152</c:v>
                </c:pt>
                <c:pt idx="14">
                  <c:v>69.630938165834891</c:v>
                </c:pt>
                <c:pt idx="15">
                  <c:v>70.00288663898867</c:v>
                </c:pt>
                <c:pt idx="16">
                  <c:v>70.439488857695778</c:v>
                </c:pt>
                <c:pt idx="17">
                  <c:v>69.144784371154785</c:v>
                </c:pt>
                <c:pt idx="18">
                  <c:v>68.570444863212458</c:v>
                </c:pt>
                <c:pt idx="19">
                  <c:v>60.936589489021529</c:v>
                </c:pt>
                <c:pt idx="20">
                  <c:v>63.509640074285727</c:v>
                </c:pt>
                <c:pt idx="21">
                  <c:v>61.167925660773385</c:v>
                </c:pt>
                <c:pt idx="22">
                  <c:v>67.965671466436362</c:v>
                </c:pt>
                <c:pt idx="23">
                  <c:v>65.921592951016265</c:v>
                </c:pt>
                <c:pt idx="24">
                  <c:v>56.005366913671942</c:v>
                </c:pt>
                <c:pt idx="25">
                  <c:v>51.283221163152916</c:v>
                </c:pt>
                <c:pt idx="26">
                  <c:v>44.730014939195591</c:v>
                </c:pt>
                <c:pt idx="27">
                  <c:v>41.341501940770009</c:v>
                </c:pt>
                <c:pt idx="28">
                  <c:v>39.730684638263639</c:v>
                </c:pt>
                <c:pt idx="29">
                  <c:v>36.892684459438016</c:v>
                </c:pt>
                <c:pt idx="30">
                  <c:v>35.765668847542457</c:v>
                </c:pt>
                <c:pt idx="31">
                  <c:v>30.849839683589643</c:v>
                </c:pt>
                <c:pt idx="32">
                  <c:v>28.26016811909858</c:v>
                </c:pt>
                <c:pt idx="33">
                  <c:v>27.300031563840385</c:v>
                </c:pt>
                <c:pt idx="34">
                  <c:v>25.395747744760161</c:v>
                </c:pt>
                <c:pt idx="35">
                  <c:v>23.468556510753512</c:v>
                </c:pt>
                <c:pt idx="36">
                  <c:v>20.847602823469398</c:v>
                </c:pt>
                <c:pt idx="37">
                  <c:v>19.151550148510864</c:v>
                </c:pt>
                <c:pt idx="38">
                  <c:v>16.866833163042632</c:v>
                </c:pt>
                <c:pt idx="39">
                  <c:v>14.991949744824318</c:v>
                </c:pt>
                <c:pt idx="40">
                  <c:v>12.774262217870131</c:v>
                </c:pt>
                <c:pt idx="41">
                  <c:v>11.878081581962661</c:v>
                </c:pt>
                <c:pt idx="42">
                  <c:v>10.858524018948456</c:v>
                </c:pt>
                <c:pt idx="43">
                  <c:v>9.7581563108571583</c:v>
                </c:pt>
                <c:pt idx="44">
                  <c:v>8.6218701610514206</c:v>
                </c:pt>
                <c:pt idx="45">
                  <c:v>7.5229246814054171</c:v>
                </c:pt>
                <c:pt idx="46">
                  <c:v>6.7167353949911774</c:v>
                </c:pt>
                <c:pt idx="47">
                  <c:v>5.9530062853364631</c:v>
                </c:pt>
                <c:pt idx="48">
                  <c:v>5.2948252367597686</c:v>
                </c:pt>
                <c:pt idx="49">
                  <c:v>4.5550092708762779</c:v>
                </c:pt>
                <c:pt idx="50">
                  <c:v>3.8125340912392898</c:v>
                </c:pt>
                <c:pt idx="51">
                  <c:v>3.1937049027135922</c:v>
                </c:pt>
                <c:pt idx="52">
                  <c:v>2.518510419964576</c:v>
                </c:pt>
                <c:pt idx="53">
                  <c:v>1.8204763377032687</c:v>
                </c:pt>
                <c:pt idx="54">
                  <c:v>1.1630462972939526</c:v>
                </c:pt>
                <c:pt idx="55">
                  <c:v>0.54783332706004861</c:v>
                </c:pt>
                <c:pt idx="56">
                  <c:v>0.46695593681361569</c:v>
                </c:pt>
                <c:pt idx="57">
                  <c:v>0.41581232352618214</c:v>
                </c:pt>
                <c:pt idx="58">
                  <c:v>0.40125323956612557</c:v>
                </c:pt>
                <c:pt idx="59">
                  <c:v>0.37177181297885248</c:v>
                </c:pt>
                <c:pt idx="60">
                  <c:v>0.34496046823972698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2-41BB-966A-98B3435A6B99}"/>
            </c:ext>
          </c:extLst>
        </c:ser>
        <c:ser>
          <c:idx val="2"/>
          <c:order val="2"/>
          <c:tx>
            <c:strRef>
              <c:f>'Website Trajectory Data'!$B$9</c:f>
              <c:strCache>
                <c:ptCount val="1"/>
                <c:pt idx="0">
                  <c:v>Buildings - F-gas</c:v>
                </c:pt>
              </c:strCache>
            </c:strRef>
          </c:tx>
          <c:spPr>
            <a:solidFill>
              <a:srgbClr val="EFEFEE"/>
            </a:solidFill>
            <a:ln w="25400">
              <a:noFill/>
            </a:ln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Data'!$C$9:$BK$9</c:f>
              <c:numCache>
                <c:formatCode>0.0</c:formatCode>
                <c:ptCount val="61"/>
                <c:pt idx="0">
                  <c:v>6.3621800440400076</c:v>
                </c:pt>
                <c:pt idx="1">
                  <c:v>6.3621800440400076</c:v>
                </c:pt>
                <c:pt idx="2">
                  <c:v>6.3621800440400076</c:v>
                </c:pt>
                <c:pt idx="3">
                  <c:v>6.3621800440400076</c:v>
                </c:pt>
                <c:pt idx="4">
                  <c:v>6.3621800440400076</c:v>
                </c:pt>
                <c:pt idx="5">
                  <c:v>6.3621800440400076</c:v>
                </c:pt>
                <c:pt idx="6">
                  <c:v>6.3621800440400076</c:v>
                </c:pt>
                <c:pt idx="7">
                  <c:v>6.3621800440400076</c:v>
                </c:pt>
                <c:pt idx="8">
                  <c:v>6.3621800440400076</c:v>
                </c:pt>
                <c:pt idx="9">
                  <c:v>6.3621800440400076</c:v>
                </c:pt>
                <c:pt idx="10">
                  <c:v>6.3621800440400076</c:v>
                </c:pt>
                <c:pt idx="11">
                  <c:v>6.3621800440400076</c:v>
                </c:pt>
                <c:pt idx="12">
                  <c:v>6.3621800440400076</c:v>
                </c:pt>
                <c:pt idx="13">
                  <c:v>6.3621800440400076</c:v>
                </c:pt>
                <c:pt idx="14">
                  <c:v>6.3621800440400076</c:v>
                </c:pt>
                <c:pt idx="15">
                  <c:v>6.3621800440400076</c:v>
                </c:pt>
                <c:pt idx="16">
                  <c:v>6.3621800440400076</c:v>
                </c:pt>
                <c:pt idx="17">
                  <c:v>6.3621800440400076</c:v>
                </c:pt>
                <c:pt idx="18">
                  <c:v>6.3621800440400076</c:v>
                </c:pt>
                <c:pt idx="19">
                  <c:v>6.3621800440400076</c:v>
                </c:pt>
                <c:pt idx="20">
                  <c:v>6.3621800440400076</c:v>
                </c:pt>
                <c:pt idx="21">
                  <c:v>6.3621800440400076</c:v>
                </c:pt>
                <c:pt idx="22">
                  <c:v>6.3621800440400076</c:v>
                </c:pt>
                <c:pt idx="23">
                  <c:v>6.3621800440400076</c:v>
                </c:pt>
                <c:pt idx="24">
                  <c:v>6.3621800440400076</c:v>
                </c:pt>
                <c:pt idx="25">
                  <c:v>6.3621800440400076</c:v>
                </c:pt>
                <c:pt idx="26">
                  <c:v>6.3621800440400076</c:v>
                </c:pt>
                <c:pt idx="27">
                  <c:v>6.3621800440400076</c:v>
                </c:pt>
                <c:pt idx="28">
                  <c:v>6.3621800440400076</c:v>
                </c:pt>
                <c:pt idx="29">
                  <c:v>6.2087914826781248</c:v>
                </c:pt>
                <c:pt idx="30">
                  <c:v>5.4952752153352096</c:v>
                </c:pt>
                <c:pt idx="31">
                  <c:v>5.0986757265409217</c:v>
                </c:pt>
                <c:pt idx="32">
                  <c:v>4.7303206251664767</c:v>
                </c:pt>
                <c:pt idx="33">
                  <c:v>4.3801126170365841</c:v>
                </c:pt>
                <c:pt idx="34">
                  <c:v>3.9159003461046495</c:v>
                </c:pt>
                <c:pt idx="35">
                  <c:v>3.6407181630522714</c:v>
                </c:pt>
                <c:pt idx="36">
                  <c:v>3.3671584910517116</c:v>
                </c:pt>
                <c:pt idx="37">
                  <c:v>3.1378908407416128</c:v>
                </c:pt>
                <c:pt idx="38">
                  <c:v>2.8963613090892282</c:v>
                </c:pt>
                <c:pt idx="39">
                  <c:v>2.5910199429700351</c:v>
                </c:pt>
                <c:pt idx="40">
                  <c:v>2.3267058571679731</c:v>
                </c:pt>
                <c:pt idx="41">
                  <c:v>2.0850282191818592</c:v>
                </c:pt>
                <c:pt idx="42">
                  <c:v>1.8589638708345095</c:v>
                </c:pt>
                <c:pt idx="43">
                  <c:v>1.6724102974202011</c:v>
                </c:pt>
                <c:pt idx="44">
                  <c:v>1.5371373559438932</c:v>
                </c:pt>
                <c:pt idx="45">
                  <c:v>1.4750113161306235</c:v>
                </c:pt>
                <c:pt idx="46">
                  <c:v>1.4142088292321013</c:v>
                </c:pt>
                <c:pt idx="47">
                  <c:v>1.3630581097523409</c:v>
                </c:pt>
                <c:pt idx="48">
                  <c:v>1.2770549522649925</c:v>
                </c:pt>
                <c:pt idx="49">
                  <c:v>1.2208174317440079</c:v>
                </c:pt>
                <c:pt idx="50">
                  <c:v>1.203930132873501</c:v>
                </c:pt>
                <c:pt idx="51">
                  <c:v>1.1846713655810568</c:v>
                </c:pt>
                <c:pt idx="52">
                  <c:v>1.1741652587382334</c:v>
                </c:pt>
                <c:pt idx="53">
                  <c:v>1.1539761480969004</c:v>
                </c:pt>
                <c:pt idx="54">
                  <c:v>1.1450528024449771</c:v>
                </c:pt>
                <c:pt idx="55">
                  <c:v>1.1553928121121835</c:v>
                </c:pt>
                <c:pt idx="56">
                  <c:v>1.15364085556773</c:v>
                </c:pt>
                <c:pt idx="57">
                  <c:v>1.1685822640198029</c:v>
                </c:pt>
                <c:pt idx="58">
                  <c:v>1.1700371351015153</c:v>
                </c:pt>
                <c:pt idx="59">
                  <c:v>1.1673947023768279</c:v>
                </c:pt>
                <c:pt idx="60">
                  <c:v>1.1817200470735345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2-41BB-966A-98B3435A6B99}"/>
            </c:ext>
          </c:extLst>
        </c:ser>
        <c:ser>
          <c:idx val="3"/>
          <c:order val="3"/>
          <c:tx>
            <c:strRef>
              <c:f>'Website Trajectory Data'!$B$10</c:f>
              <c:strCache>
                <c:ptCount val="1"/>
                <c:pt idx="0">
                  <c:v>Infrastructure - Operational Carbon</c:v>
                </c:pt>
              </c:strCache>
            </c:strRef>
          </c:tx>
          <c:spPr>
            <a:solidFill>
              <a:srgbClr val="EB6C7A"/>
            </a:solidFill>
            <a:ln w="25400">
              <a:noFill/>
            </a:ln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Data'!$C$10:$BK$10</c:f>
              <c:numCache>
                <c:formatCode>0.0</c:formatCode>
                <c:ptCount val="61"/>
                <c:pt idx="0">
                  <c:v>4.2295356524925705</c:v>
                </c:pt>
                <c:pt idx="1">
                  <c:v>4.2170236150383422</c:v>
                </c:pt>
                <c:pt idx="2">
                  <c:v>4.1047273037340712</c:v>
                </c:pt>
                <c:pt idx="3">
                  <c:v>3.8812943315750523</c:v>
                </c:pt>
                <c:pt idx="4">
                  <c:v>3.9511938468662211</c:v>
                </c:pt>
                <c:pt idx="5">
                  <c:v>3.911344804669703</c:v>
                </c:pt>
                <c:pt idx="6">
                  <c:v>4.096418716717646</c:v>
                </c:pt>
                <c:pt idx="7">
                  <c:v>3.8439182403541774</c:v>
                </c:pt>
                <c:pt idx="8">
                  <c:v>4.4690688183682923</c:v>
                </c:pt>
                <c:pt idx="9">
                  <c:v>4.3472291524651379</c:v>
                </c:pt>
                <c:pt idx="10">
                  <c:v>4.5067349237624672</c:v>
                </c:pt>
                <c:pt idx="11">
                  <c:v>4.931637576640953</c:v>
                </c:pt>
                <c:pt idx="12">
                  <c:v>4.4815986547075308</c:v>
                </c:pt>
                <c:pt idx="13">
                  <c:v>4.4600205199658749</c:v>
                </c:pt>
                <c:pt idx="14">
                  <c:v>4.6802788948483851</c:v>
                </c:pt>
                <c:pt idx="15">
                  <c:v>4.7721656490721447</c:v>
                </c:pt>
                <c:pt idx="16">
                  <c:v>4.8313549600835524</c:v>
                </c:pt>
                <c:pt idx="17">
                  <c:v>4.8201985105604432</c:v>
                </c:pt>
                <c:pt idx="18">
                  <c:v>4.6580216693300223</c:v>
                </c:pt>
                <c:pt idx="19">
                  <c:v>4.3623183297869117</c:v>
                </c:pt>
                <c:pt idx="20">
                  <c:v>5.3568614504619454</c:v>
                </c:pt>
                <c:pt idx="21">
                  <c:v>5.1137629181552482</c:v>
                </c:pt>
                <c:pt idx="22">
                  <c:v>5.5398161803673744</c:v>
                </c:pt>
                <c:pt idx="23">
                  <c:v>5.2361336761901134</c:v>
                </c:pt>
                <c:pt idx="24">
                  <c:v>4.7249497320134521</c:v>
                </c:pt>
                <c:pt idx="25">
                  <c:v>4.1069617170028145</c:v>
                </c:pt>
                <c:pt idx="26">
                  <c:v>3.398840948578016</c:v>
                </c:pt>
                <c:pt idx="27">
                  <c:v>3.1271609517073875</c:v>
                </c:pt>
                <c:pt idx="28">
                  <c:v>2.8990795498190547</c:v>
                </c:pt>
                <c:pt idx="29">
                  <c:v>2.1653469895241173</c:v>
                </c:pt>
                <c:pt idx="30">
                  <c:v>2.038433264785295</c:v>
                </c:pt>
                <c:pt idx="31">
                  <c:v>1.5017863696523071</c:v>
                </c:pt>
                <c:pt idx="32">
                  <c:v>1.320976030209797</c:v>
                </c:pt>
                <c:pt idx="33">
                  <c:v>1.3256217789324207</c:v>
                </c:pt>
                <c:pt idx="34">
                  <c:v>1.2165211212735438</c:v>
                </c:pt>
                <c:pt idx="35">
                  <c:v>1.0899164080112278</c:v>
                </c:pt>
                <c:pt idx="36">
                  <c:v>0.97736496120772898</c:v>
                </c:pt>
                <c:pt idx="37">
                  <c:v>1.0352662694816719</c:v>
                </c:pt>
                <c:pt idx="38">
                  <c:v>0.9197948128573703</c:v>
                </c:pt>
                <c:pt idx="39">
                  <c:v>0.92752393671785571</c:v>
                </c:pt>
                <c:pt idx="40">
                  <c:v>0.85301897085822975</c:v>
                </c:pt>
                <c:pt idx="41">
                  <c:v>0.82088327256261084</c:v>
                </c:pt>
                <c:pt idx="42">
                  <c:v>0.75467719900577512</c:v>
                </c:pt>
                <c:pt idx="43">
                  <c:v>0.67592111349717865</c:v>
                </c:pt>
                <c:pt idx="44">
                  <c:v>0.62660724512812105</c:v>
                </c:pt>
                <c:pt idx="45">
                  <c:v>0.5130388396584723</c:v>
                </c:pt>
                <c:pt idx="46">
                  <c:v>0.4602634961737076</c:v>
                </c:pt>
                <c:pt idx="47">
                  <c:v>0.42853466446862515</c:v>
                </c:pt>
                <c:pt idx="48">
                  <c:v>0.42040274124858468</c:v>
                </c:pt>
                <c:pt idx="49">
                  <c:v>0.38916072787338063</c:v>
                </c:pt>
                <c:pt idx="50">
                  <c:v>0.3737046842004364</c:v>
                </c:pt>
                <c:pt idx="51">
                  <c:v>0.35848686007759745</c:v>
                </c:pt>
                <c:pt idx="52">
                  <c:v>0.33071672115449224</c:v>
                </c:pt>
                <c:pt idx="53">
                  <c:v>0.29708542249037034</c:v>
                </c:pt>
                <c:pt idx="54">
                  <c:v>0.27504620396751595</c:v>
                </c:pt>
                <c:pt idx="55">
                  <c:v>0.26028531676494737</c:v>
                </c:pt>
                <c:pt idx="56">
                  <c:v>0.23830089083281616</c:v>
                </c:pt>
                <c:pt idx="57">
                  <c:v>0.22797231807150423</c:v>
                </c:pt>
                <c:pt idx="58">
                  <c:v>0.21664169721587379</c:v>
                </c:pt>
                <c:pt idx="59">
                  <c:v>0.20686216341333144</c:v>
                </c:pt>
                <c:pt idx="60">
                  <c:v>0.20553630868960118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2-41BB-966A-98B3435A6B99}"/>
            </c:ext>
          </c:extLst>
        </c:ser>
        <c:ser>
          <c:idx val="4"/>
          <c:order val="4"/>
          <c:tx>
            <c:strRef>
              <c:f>'Website Trajectory Data'!$B$11</c:f>
              <c:strCache>
                <c:ptCount val="1"/>
                <c:pt idx="0">
                  <c:v>Infrastructure - Embodied Carbon</c:v>
                </c:pt>
              </c:strCache>
            </c:strRef>
          </c:tx>
          <c:spPr>
            <a:solidFill>
              <a:srgbClr val="D7B175"/>
            </a:solidFill>
            <a:ln w="25400">
              <a:noFill/>
            </a:ln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Data'!$C$11:$BK$11</c:f>
              <c:numCache>
                <c:formatCode>0.0</c:formatCode>
                <c:ptCount val="61"/>
                <c:pt idx="0">
                  <c:v>8.8676228332882676</c:v>
                </c:pt>
                <c:pt idx="1">
                  <c:v>10.813661638537651</c:v>
                </c:pt>
                <c:pt idx="2">
                  <c:v>10.97997968708723</c:v>
                </c:pt>
                <c:pt idx="3">
                  <c:v>10.816283046349097</c:v>
                </c:pt>
                <c:pt idx="4">
                  <c:v>10.054460626782653</c:v>
                </c:pt>
                <c:pt idx="5">
                  <c:v>9.8151075811209356</c:v>
                </c:pt>
                <c:pt idx="6">
                  <c:v>10.491366463308536</c:v>
                </c:pt>
                <c:pt idx="7">
                  <c:v>10.891312677540585</c:v>
                </c:pt>
                <c:pt idx="8">
                  <c:v>10.021179887819748</c:v>
                </c:pt>
                <c:pt idx="9">
                  <c:v>9.2966850552413707</c:v>
                </c:pt>
                <c:pt idx="10">
                  <c:v>9.0385059414814197</c:v>
                </c:pt>
                <c:pt idx="11">
                  <c:v>9.4845753502800001</c:v>
                </c:pt>
                <c:pt idx="12">
                  <c:v>9.3761767655096744</c:v>
                </c:pt>
                <c:pt idx="13">
                  <c:v>8.7179812877948368</c:v>
                </c:pt>
                <c:pt idx="14">
                  <c:v>8.1903727728867874</c:v>
                </c:pt>
                <c:pt idx="15">
                  <c:v>7.9082346116063746</c:v>
                </c:pt>
                <c:pt idx="16">
                  <c:v>7.2503318079486521</c:v>
                </c:pt>
                <c:pt idx="17">
                  <c:v>7.5512466726459158</c:v>
                </c:pt>
                <c:pt idx="18">
                  <c:v>7.4456745283644246</c:v>
                </c:pt>
                <c:pt idx="19">
                  <c:v>6.6541453155338779</c:v>
                </c:pt>
                <c:pt idx="20">
                  <c:v>6.7470772245176134</c:v>
                </c:pt>
                <c:pt idx="21">
                  <c:v>7.3112439110541576</c:v>
                </c:pt>
                <c:pt idx="22">
                  <c:v>7.7739052689239623</c:v>
                </c:pt>
                <c:pt idx="23">
                  <c:v>7.564242867880135</c:v>
                </c:pt>
                <c:pt idx="24">
                  <c:v>7.5833191026112532</c:v>
                </c:pt>
                <c:pt idx="25">
                  <c:v>9.0212430791374949</c:v>
                </c:pt>
                <c:pt idx="26">
                  <c:v>7.9681027462246004</c:v>
                </c:pt>
                <c:pt idx="27">
                  <c:v>7.5507831673859034</c:v>
                </c:pt>
                <c:pt idx="28">
                  <c:v>7.0879541393758485</c:v>
                </c:pt>
                <c:pt idx="29">
                  <c:v>7.0066438681971039</c:v>
                </c:pt>
                <c:pt idx="30">
                  <c:v>6.4351747261557311</c:v>
                </c:pt>
                <c:pt idx="31">
                  <c:v>5.9022110095913911</c:v>
                </c:pt>
                <c:pt idx="32">
                  <c:v>6.1463208795673339</c:v>
                </c:pt>
                <c:pt idx="33">
                  <c:v>6.8317724341275694</c:v>
                </c:pt>
                <c:pt idx="34">
                  <c:v>6.6490541573179236</c:v>
                </c:pt>
                <c:pt idx="35">
                  <c:v>7.0730172308047594</c:v>
                </c:pt>
                <c:pt idx="36">
                  <c:v>8.6903998732995138</c:v>
                </c:pt>
                <c:pt idx="37">
                  <c:v>16.423886459800372</c:v>
                </c:pt>
                <c:pt idx="38">
                  <c:v>9.0828719041189974</c:v>
                </c:pt>
                <c:pt idx="39">
                  <c:v>7.9219762221712173</c:v>
                </c:pt>
                <c:pt idx="40">
                  <c:v>6.8758670695871329</c:v>
                </c:pt>
                <c:pt idx="41">
                  <c:v>5.6352195220733856</c:v>
                </c:pt>
                <c:pt idx="42">
                  <c:v>5.4079525302832403</c:v>
                </c:pt>
                <c:pt idx="43">
                  <c:v>5.2988112609020392</c:v>
                </c:pt>
                <c:pt idx="44">
                  <c:v>6.7682951306331383</c:v>
                </c:pt>
                <c:pt idx="45">
                  <c:v>4.885234602009267</c:v>
                </c:pt>
                <c:pt idx="46">
                  <c:v>5.0511504013345148</c:v>
                </c:pt>
                <c:pt idx="47">
                  <c:v>4.5541124038175163</c:v>
                </c:pt>
                <c:pt idx="48">
                  <c:v>4.7050968235439408</c:v>
                </c:pt>
                <c:pt idx="49">
                  <c:v>3.7462830210590079</c:v>
                </c:pt>
                <c:pt idx="50">
                  <c:v>3.7437835647618289</c:v>
                </c:pt>
                <c:pt idx="51">
                  <c:v>3.6662081903940007</c:v>
                </c:pt>
                <c:pt idx="52">
                  <c:v>3.2651507488235261</c:v>
                </c:pt>
                <c:pt idx="53">
                  <c:v>2.7506460224637053</c:v>
                </c:pt>
                <c:pt idx="54">
                  <c:v>2.6257885778571359</c:v>
                </c:pt>
                <c:pt idx="55">
                  <c:v>2.5886909921338068</c:v>
                </c:pt>
                <c:pt idx="56">
                  <c:v>2.2740746510656846</c:v>
                </c:pt>
                <c:pt idx="57">
                  <c:v>2.42716287429166</c:v>
                </c:pt>
                <c:pt idx="58">
                  <c:v>2.13486426388909</c:v>
                </c:pt>
                <c:pt idx="59">
                  <c:v>2.1410243020693338</c:v>
                </c:pt>
                <c:pt idx="60">
                  <c:v>2.1239625362253927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1BB-966A-98B3435A6B99}"/>
            </c:ext>
          </c:extLst>
        </c:ser>
        <c:ser>
          <c:idx val="5"/>
          <c:order val="5"/>
          <c:tx>
            <c:strRef>
              <c:f>'Website Trajectory Data'!$B$12</c:f>
              <c:strCache>
                <c:ptCount val="1"/>
                <c:pt idx="0">
                  <c:v>Buildings (Domestic) - Embodied Carbon</c:v>
                </c:pt>
              </c:strCache>
            </c:strRef>
          </c:tx>
          <c:spPr>
            <a:solidFill>
              <a:srgbClr val="E4CDA7"/>
            </a:solidFill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Data'!$C$12:$BK$12</c:f>
              <c:numCache>
                <c:formatCode>0.0</c:formatCode>
                <c:ptCount val="61"/>
                <c:pt idx="0">
                  <c:v>17.062304024413507</c:v>
                </c:pt>
                <c:pt idx="1">
                  <c:v>16.685775694106187</c:v>
                </c:pt>
                <c:pt idx="2">
                  <c:v>17.49745383250675</c:v>
                </c:pt>
                <c:pt idx="3">
                  <c:v>18.357206644504551</c:v>
                </c:pt>
                <c:pt idx="4">
                  <c:v>19.223847348345494</c:v>
                </c:pt>
                <c:pt idx="5">
                  <c:v>17.532484849035683</c:v>
                </c:pt>
                <c:pt idx="6">
                  <c:v>17.241341321927653</c:v>
                </c:pt>
                <c:pt idx="7">
                  <c:v>19.458522380718151</c:v>
                </c:pt>
                <c:pt idx="8">
                  <c:v>18.615151068260701</c:v>
                </c:pt>
                <c:pt idx="9">
                  <c:v>17.217568714366955</c:v>
                </c:pt>
                <c:pt idx="10">
                  <c:v>17.230214135412801</c:v>
                </c:pt>
                <c:pt idx="11">
                  <c:v>16.738259953822475</c:v>
                </c:pt>
                <c:pt idx="12">
                  <c:v>16.591039096537489</c:v>
                </c:pt>
                <c:pt idx="13">
                  <c:v>18.373637644204074</c:v>
                </c:pt>
                <c:pt idx="14">
                  <c:v>21.69133762118172</c:v>
                </c:pt>
                <c:pt idx="15">
                  <c:v>21.412144547191303</c:v>
                </c:pt>
                <c:pt idx="16">
                  <c:v>20.440283635195783</c:v>
                </c:pt>
                <c:pt idx="17">
                  <c:v>20.898707171189322</c:v>
                </c:pt>
                <c:pt idx="18">
                  <c:v>17.819884083206365</c:v>
                </c:pt>
                <c:pt idx="19">
                  <c:v>13.13013485411809</c:v>
                </c:pt>
                <c:pt idx="20">
                  <c:v>13.906639519529755</c:v>
                </c:pt>
                <c:pt idx="21">
                  <c:v>13.847480125187905</c:v>
                </c:pt>
                <c:pt idx="22">
                  <c:v>15.197073658803795</c:v>
                </c:pt>
                <c:pt idx="23">
                  <c:v>14.99896434757034</c:v>
                </c:pt>
                <c:pt idx="24">
                  <c:v>17.337656403089369</c:v>
                </c:pt>
                <c:pt idx="25">
                  <c:v>19.032916698109254</c:v>
                </c:pt>
                <c:pt idx="26">
                  <c:v>18.980761260311517</c:v>
                </c:pt>
                <c:pt idx="27">
                  <c:v>18.725243255623322</c:v>
                </c:pt>
                <c:pt idx="28">
                  <c:v>18.79204963916975</c:v>
                </c:pt>
                <c:pt idx="29">
                  <c:v>16.08469755860094</c:v>
                </c:pt>
                <c:pt idx="30">
                  <c:v>14.578356598064229</c:v>
                </c:pt>
                <c:pt idx="31">
                  <c:v>13.421382923112246</c:v>
                </c:pt>
                <c:pt idx="32">
                  <c:v>13.947537973767609</c:v>
                </c:pt>
                <c:pt idx="33">
                  <c:v>13.201847279305593</c:v>
                </c:pt>
                <c:pt idx="34">
                  <c:v>12.591479948300378</c:v>
                </c:pt>
                <c:pt idx="35">
                  <c:v>11.74799068284733</c:v>
                </c:pt>
                <c:pt idx="36">
                  <c:v>13.021131098376458</c:v>
                </c:pt>
                <c:pt idx="37">
                  <c:v>13.655033487834011</c:v>
                </c:pt>
                <c:pt idx="38">
                  <c:v>18.809931676763078</c:v>
                </c:pt>
                <c:pt idx="39">
                  <c:v>25.386921642374563</c:v>
                </c:pt>
                <c:pt idx="40">
                  <c:v>27.427581572564513</c:v>
                </c:pt>
                <c:pt idx="41">
                  <c:v>25.922113318865417</c:v>
                </c:pt>
                <c:pt idx="42">
                  <c:v>21.434172088559276</c:v>
                </c:pt>
                <c:pt idx="43">
                  <c:v>16.945339990811846</c:v>
                </c:pt>
                <c:pt idx="44">
                  <c:v>14.33228737170386</c:v>
                </c:pt>
                <c:pt idx="45">
                  <c:v>9.3882638332831494</c:v>
                </c:pt>
                <c:pt idx="46">
                  <c:v>6.3520843124809279</c:v>
                </c:pt>
                <c:pt idx="47">
                  <c:v>5.6126166637952366</c:v>
                </c:pt>
                <c:pt idx="48">
                  <c:v>5.2236367211952306</c:v>
                </c:pt>
                <c:pt idx="49">
                  <c:v>4.8065493695278008</c:v>
                </c:pt>
                <c:pt idx="50">
                  <c:v>4.5275524472621997</c:v>
                </c:pt>
                <c:pt idx="51">
                  <c:v>4.2222177451856382</c:v>
                </c:pt>
                <c:pt idx="52">
                  <c:v>3.9040813356396393</c:v>
                </c:pt>
                <c:pt idx="53">
                  <c:v>3.6204521527865436</c:v>
                </c:pt>
                <c:pt idx="54">
                  <c:v>3.320393235408011</c:v>
                </c:pt>
                <c:pt idx="55">
                  <c:v>3.0605364160181887</c:v>
                </c:pt>
                <c:pt idx="56">
                  <c:v>2.8096119700423738</c:v>
                </c:pt>
                <c:pt idx="57">
                  <c:v>2.5753562242342705</c:v>
                </c:pt>
                <c:pt idx="58">
                  <c:v>2.3268496650300032</c:v>
                </c:pt>
                <c:pt idx="59">
                  <c:v>2.1407914353046751</c:v>
                </c:pt>
                <c:pt idx="60">
                  <c:v>1.9655745707984762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82-41BB-966A-98B3435A6B99}"/>
            </c:ext>
          </c:extLst>
        </c:ser>
        <c:ser>
          <c:idx val="6"/>
          <c:order val="6"/>
          <c:tx>
            <c:strRef>
              <c:f>'Website Trajectory Data'!$B$13</c:f>
              <c:strCache>
                <c:ptCount val="1"/>
                <c:pt idx="0">
                  <c:v>Buildings (Non-domestic) - Embodied Carbon</c:v>
                </c:pt>
              </c:strCache>
            </c:strRef>
          </c:tx>
          <c:spPr>
            <a:solidFill>
              <a:srgbClr val="F5ECDD"/>
            </a:solidFill>
            <a:effectLst/>
          </c:spPr>
          <c:cat>
            <c:numRef>
              <c:f>'Website Trajectory Data'!$C$6:$BK$6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'Website Trajectory Data'!$C$13:$BK$13</c:f>
              <c:numCache>
                <c:formatCode>0.0</c:formatCode>
                <c:ptCount val="61"/>
                <c:pt idx="0">
                  <c:v>28.950169929356306</c:v>
                </c:pt>
                <c:pt idx="1">
                  <c:v>26.514550733600689</c:v>
                </c:pt>
                <c:pt idx="2">
                  <c:v>23.63356648040601</c:v>
                </c:pt>
                <c:pt idx="3">
                  <c:v>21.269510309146348</c:v>
                </c:pt>
                <c:pt idx="4">
                  <c:v>22.256689836942243</c:v>
                </c:pt>
                <c:pt idx="5">
                  <c:v>21.954511363492159</c:v>
                </c:pt>
                <c:pt idx="6">
                  <c:v>22.719292214763808</c:v>
                </c:pt>
                <c:pt idx="7">
                  <c:v>25.430164941741261</c:v>
                </c:pt>
                <c:pt idx="8">
                  <c:v>26.147669043919553</c:v>
                </c:pt>
                <c:pt idx="9">
                  <c:v>27.275746230391672</c:v>
                </c:pt>
                <c:pt idx="10">
                  <c:v>25.906279923105782</c:v>
                </c:pt>
                <c:pt idx="11">
                  <c:v>26.295164695897526</c:v>
                </c:pt>
                <c:pt idx="12">
                  <c:v>25.542784137952829</c:v>
                </c:pt>
                <c:pt idx="13">
                  <c:v>26.013381068001088</c:v>
                </c:pt>
                <c:pt idx="14">
                  <c:v>28.612289605931494</c:v>
                </c:pt>
                <c:pt idx="15">
                  <c:v>27.677620841202323</c:v>
                </c:pt>
                <c:pt idx="16">
                  <c:v>27.269384556855563</c:v>
                </c:pt>
                <c:pt idx="17">
                  <c:v>29.294046156164761</c:v>
                </c:pt>
                <c:pt idx="18">
                  <c:v>27.298441388429204</c:v>
                </c:pt>
                <c:pt idx="19">
                  <c:v>20.04571983034803</c:v>
                </c:pt>
                <c:pt idx="20">
                  <c:v>18.206614303360737</c:v>
                </c:pt>
                <c:pt idx="21">
                  <c:v>17.413275963757936</c:v>
                </c:pt>
                <c:pt idx="22">
                  <c:v>18.131021072272247</c:v>
                </c:pt>
                <c:pt idx="23">
                  <c:v>16.972469788568997</c:v>
                </c:pt>
                <c:pt idx="24">
                  <c:v>17.811024494299375</c:v>
                </c:pt>
                <c:pt idx="25">
                  <c:v>19.227170586509036</c:v>
                </c:pt>
                <c:pt idx="26">
                  <c:v>18.738437017368163</c:v>
                </c:pt>
                <c:pt idx="27">
                  <c:v>17.653973576990765</c:v>
                </c:pt>
                <c:pt idx="28">
                  <c:v>16.873121736953639</c:v>
                </c:pt>
                <c:pt idx="29">
                  <c:v>15.815859389761934</c:v>
                </c:pt>
                <c:pt idx="30">
                  <c:v>16.857518524381899</c:v>
                </c:pt>
                <c:pt idx="31">
                  <c:v>13.634934685188636</c:v>
                </c:pt>
                <c:pt idx="32">
                  <c:v>15.277043048404105</c:v>
                </c:pt>
                <c:pt idx="33">
                  <c:v>14.366448771790679</c:v>
                </c:pt>
                <c:pt idx="34">
                  <c:v>15.039681678823957</c:v>
                </c:pt>
                <c:pt idx="35">
                  <c:v>14.011455087981808</c:v>
                </c:pt>
                <c:pt idx="36">
                  <c:v>12.653493611334566</c:v>
                </c:pt>
                <c:pt idx="37">
                  <c:v>11.764277490708366</c:v>
                </c:pt>
                <c:pt idx="38">
                  <c:v>11.1793931973728</c:v>
                </c:pt>
                <c:pt idx="39">
                  <c:v>10.317969903445761</c:v>
                </c:pt>
                <c:pt idx="40">
                  <c:v>9.4580322422226608</c:v>
                </c:pt>
                <c:pt idx="41">
                  <c:v>8.6810308620940813</c:v>
                </c:pt>
                <c:pt idx="42">
                  <c:v>8.8091450496874657</c:v>
                </c:pt>
                <c:pt idx="43">
                  <c:v>8.3073420073857775</c:v>
                </c:pt>
                <c:pt idx="44">
                  <c:v>7.8697868589300386</c:v>
                </c:pt>
                <c:pt idx="45">
                  <c:v>7.187664725207112</c:v>
                </c:pt>
                <c:pt idx="46">
                  <c:v>6.8213965882705816</c:v>
                </c:pt>
                <c:pt idx="47">
                  <c:v>6.514043030842382</c:v>
                </c:pt>
                <c:pt idx="48">
                  <c:v>5.9570851282484405</c:v>
                </c:pt>
                <c:pt idx="49">
                  <c:v>5.6554006751335919</c:v>
                </c:pt>
                <c:pt idx="50">
                  <c:v>5.5499584542882552</c:v>
                </c:pt>
                <c:pt idx="51">
                  <c:v>5.2877097651766638</c:v>
                </c:pt>
                <c:pt idx="52">
                  <c:v>4.983433599549234</c:v>
                </c:pt>
                <c:pt idx="53">
                  <c:v>4.7146264417816752</c:v>
                </c:pt>
                <c:pt idx="54">
                  <c:v>4.4120880180955879</c:v>
                </c:pt>
                <c:pt idx="55">
                  <c:v>4.1506742287839771</c:v>
                </c:pt>
                <c:pt idx="56">
                  <c:v>3.8898328780489622</c:v>
                </c:pt>
                <c:pt idx="57">
                  <c:v>3.6406861798175081</c:v>
                </c:pt>
                <c:pt idx="58">
                  <c:v>3.359496804836291</c:v>
                </c:pt>
                <c:pt idx="59">
                  <c:v>3.1574732631945208</c:v>
                </c:pt>
                <c:pt idx="60">
                  <c:v>2.962201048470547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82-41BB-966A-98B3435A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26432"/>
        <c:axId val="980921840"/>
      </c:areaChart>
      <c:lineChart>
        <c:grouping val="standard"/>
        <c:varyColors val="0"/>
        <c:ser>
          <c:idx val="8"/>
          <c:order val="7"/>
          <c:tx>
            <c:v>Historic Emissions (2023 Update)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'Website Trajectory Data'!$C$27:$AI$27</c:f>
              <c:numCache>
                <c:formatCode>0.0</c:formatCode>
                <c:ptCount val="33"/>
                <c:pt idx="0">
                  <c:v>303.01169642815796</c:v>
                </c:pt>
                <c:pt idx="1">
                  <c:v>314.25215969621956</c:v>
                </c:pt>
                <c:pt idx="2">
                  <c:v>302.59023044765848</c:v>
                </c:pt>
                <c:pt idx="3">
                  <c:v>290.23790013952345</c:v>
                </c:pt>
                <c:pt idx="4">
                  <c:v>284.8642166647482</c:v>
                </c:pt>
                <c:pt idx="5">
                  <c:v>272.20917604789094</c:v>
                </c:pt>
                <c:pt idx="6">
                  <c:v>281.73129511007488</c:v>
                </c:pt>
                <c:pt idx="7">
                  <c:v>270.33471750329039</c:v>
                </c:pt>
                <c:pt idx="8">
                  <c:v>283.44445553083114</c:v>
                </c:pt>
                <c:pt idx="9">
                  <c:v>269.9100213908701</c:v>
                </c:pt>
                <c:pt idx="10">
                  <c:v>271.94926468171298</c:v>
                </c:pt>
                <c:pt idx="11">
                  <c:v>281.97793719259278</c:v>
                </c:pt>
                <c:pt idx="12">
                  <c:v>273.92922603053819</c:v>
                </c:pt>
                <c:pt idx="13">
                  <c:v>284.10170784354619</c:v>
                </c:pt>
                <c:pt idx="14">
                  <c:v>295.80699004242052</c:v>
                </c:pt>
                <c:pt idx="15">
                  <c:v>286.85628172879524</c:v>
                </c:pt>
                <c:pt idx="16">
                  <c:v>286.96400848985712</c:v>
                </c:pt>
                <c:pt idx="17">
                  <c:v>287.22598425402077</c:v>
                </c:pt>
                <c:pt idx="18">
                  <c:v>285.14094017786408</c:v>
                </c:pt>
                <c:pt idx="19">
                  <c:v>248.51469517131005</c:v>
                </c:pt>
                <c:pt idx="20">
                  <c:v>267.39697039983696</c:v>
                </c:pt>
                <c:pt idx="21">
                  <c:v>239.73536273370581</c:v>
                </c:pt>
                <c:pt idx="22">
                  <c:v>255.94047509197196</c:v>
                </c:pt>
                <c:pt idx="23">
                  <c:v>243.79089414501527</c:v>
                </c:pt>
                <c:pt idx="24">
                  <c:v>223.4993495869364</c:v>
                </c:pt>
                <c:pt idx="25">
                  <c:v>221.30001111345189</c:v>
                </c:pt>
                <c:pt idx="26">
                  <c:v>210.45381128966585</c:v>
                </c:pt>
                <c:pt idx="27">
                  <c:v>200.64332032177822</c:v>
                </c:pt>
                <c:pt idx="28">
                  <c:v>199.02208415339976</c:v>
                </c:pt>
                <c:pt idx="29">
                  <c:v>191.44076376316718</c:v>
                </c:pt>
                <c:pt idx="30">
                  <c:v>174.4630637306245</c:v>
                </c:pt>
                <c:pt idx="31">
                  <c:v>186.56856076783782</c:v>
                </c:pt>
                <c:pt idx="32">
                  <c:v>172.53918327149231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21B-AC19-1F2DFB90208C}"/>
            </c:ext>
          </c:extLst>
        </c:ser>
        <c:ser>
          <c:idx val="7"/>
          <c:order val="8"/>
          <c:tx>
            <c:strRef>
              <c:f>'Website Trajectory Data'!$B$26</c:f>
              <c:strCache>
                <c:ptCount val="1"/>
                <c:pt idx="0">
                  <c:v>Business-As-Usual (BEIS EEP)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'Website Trajectory Data'!$C$26:$BA$26</c:f>
              <c:numCache>
                <c:formatCode>General</c:formatCode>
                <c:ptCount val="51"/>
                <c:pt idx="32" formatCode="0.0">
                  <c:v>172.53918327149231</c:v>
                </c:pt>
                <c:pt idx="33" formatCode="0.0">
                  <c:v>156.26919200192867</c:v>
                </c:pt>
                <c:pt idx="34" formatCode="0.0">
                  <c:v>148.89800369995089</c:v>
                </c:pt>
                <c:pt idx="35" formatCode="0.0">
                  <c:v>146.68664720935757</c:v>
                </c:pt>
                <c:pt idx="36" formatCode="0.0">
                  <c:v>143.73817188856646</c:v>
                </c:pt>
                <c:pt idx="37" formatCode="0.0">
                  <c:v>137.84122124698425</c:v>
                </c:pt>
                <c:pt idx="38" formatCode="0.0">
                  <c:v>134.15562709599536</c:v>
                </c:pt>
                <c:pt idx="39" formatCode="0.0">
                  <c:v>134.15562709599536</c:v>
                </c:pt>
                <c:pt idx="40" formatCode="0.0">
                  <c:v>131.94427060540204</c:v>
                </c:pt>
                <c:pt idx="41" formatCode="0.0">
                  <c:v>131.20715177520424</c:v>
                </c:pt>
                <c:pt idx="42" formatCode="0.0">
                  <c:v>131.94427060540204</c:v>
                </c:pt>
                <c:pt idx="43" formatCode="0.0">
                  <c:v>131.94427060540204</c:v>
                </c:pt>
                <c:pt idx="44" formatCode="0.0">
                  <c:v>131.94427060540204</c:v>
                </c:pt>
                <c:pt idx="45" formatCode="0.0">
                  <c:v>133.41850826579758</c:v>
                </c:pt>
                <c:pt idx="46" formatCode="0.0">
                  <c:v>131.20715177520424</c:v>
                </c:pt>
                <c:pt idx="47" formatCode="0.0">
                  <c:v>132.68138943559981</c:v>
                </c:pt>
                <c:pt idx="48" formatCode="0.0">
                  <c:v>132.68138943559981</c:v>
                </c:pt>
                <c:pt idx="49" formatCode="0.0">
                  <c:v>134.15562709599536</c:v>
                </c:pt>
                <c:pt idx="50" formatCode="0.0">
                  <c:v>134.15562709599536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21B-AC19-1F2DFB90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26432"/>
        <c:axId val="980921840"/>
      </c:lineChart>
      <c:catAx>
        <c:axId val="9809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921840"/>
        <c:crosses val="autoZero"/>
        <c:auto val="1"/>
        <c:lblAlgn val="ctr"/>
        <c:lblOffset val="100"/>
        <c:noMultiLvlLbl val="0"/>
      </c:catAx>
      <c:valAx>
        <c:axId val="9809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MtCO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e</a:t>
                </a:r>
                <a:endParaRPr lang="en-GB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34440026551756E-2"/>
              <c:y val="0.3955688683532448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809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8539815684872"/>
          <c:y val="0.1764139813624922"/>
          <c:w val="0.27599835894624669"/>
          <c:h val="0.42153256577592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75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</xdr:row>
      <xdr:rowOff>0</xdr:rowOff>
    </xdr:from>
    <xdr:to>
      <xdr:col>20</xdr:col>
      <xdr:colOff>115018</xdr:colOff>
      <xdr:row>39</xdr:row>
      <xdr:rowOff>38735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9D46FB11-4FEB-4FAF-A62A-AF48C254F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5684</xdr:colOff>
      <xdr:row>28</xdr:row>
      <xdr:rowOff>168208</xdr:rowOff>
    </xdr:from>
    <xdr:to>
      <xdr:col>13</xdr:col>
      <xdr:colOff>673100</xdr:colOff>
      <xdr:row>60</xdr:row>
      <xdr:rowOff>12700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B4D778E-B442-4437-A613-3F9496C18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C3DC9D"/>
      </a:accent1>
      <a:accent2>
        <a:srgbClr val="98B5A1"/>
      </a:accent2>
      <a:accent3>
        <a:srgbClr val="D1CAC8"/>
      </a:accent3>
      <a:accent4>
        <a:srgbClr val="FFD858"/>
      </a:accent4>
      <a:accent5>
        <a:srgbClr val="A2DCF1"/>
      </a:accent5>
      <a:accent6>
        <a:srgbClr val="CEB3D5"/>
      </a:accent6>
      <a:hlink>
        <a:srgbClr val="0000FF"/>
      </a:hlink>
      <a:folHlink>
        <a:srgbClr val="800080"/>
      </a:folHlink>
    </a:clrScheme>
    <a:fontScheme name="UKGBC Report">
      <a:majorFont>
        <a:latin typeface="Avenir Next LT Pro Demi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C3DC9D"/>
    </a:accent1>
    <a:accent2>
      <a:srgbClr val="98B5A1"/>
    </a:accent2>
    <a:accent3>
      <a:srgbClr val="D1CAC8"/>
    </a:accent3>
    <a:accent4>
      <a:srgbClr val="FFD858"/>
    </a:accent4>
    <a:accent5>
      <a:srgbClr val="A2DCF1"/>
    </a:accent5>
    <a:accent6>
      <a:srgbClr val="CEB3D5"/>
    </a:accent6>
    <a:hlink>
      <a:srgbClr val="0000FF"/>
    </a:hlink>
    <a:folHlink>
      <a:srgbClr val="800080"/>
    </a:folHlink>
  </a:clrScheme>
  <a:fontScheme name="UKGBC Report">
    <a:majorFont>
      <a:latin typeface="Avenir Next LT Pro Demi"/>
      <a:ea typeface=""/>
      <a:cs typeface=""/>
    </a:majorFont>
    <a:minorFont>
      <a:latin typeface="Avenir Next LT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C3DC9D"/>
    </a:accent1>
    <a:accent2>
      <a:srgbClr val="98B5A1"/>
    </a:accent2>
    <a:accent3>
      <a:srgbClr val="D1CAC8"/>
    </a:accent3>
    <a:accent4>
      <a:srgbClr val="FFD858"/>
    </a:accent4>
    <a:accent5>
      <a:srgbClr val="A2DCF1"/>
    </a:accent5>
    <a:accent6>
      <a:srgbClr val="CEB3D5"/>
    </a:accent6>
    <a:hlink>
      <a:srgbClr val="0000FF"/>
    </a:hlink>
    <a:folHlink>
      <a:srgbClr val="800080"/>
    </a:folHlink>
  </a:clrScheme>
  <a:fontScheme name="UKGBC Report">
    <a:majorFont>
      <a:latin typeface="Avenir Next LT Pro Demi"/>
      <a:ea typeface=""/>
      <a:cs typeface=""/>
    </a:majorFont>
    <a:minorFont>
      <a:latin typeface="Avenir Next LT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B1E-92C1-4D3E-803B-AD694D24BC83}">
  <dimension ref="A3:BK10"/>
  <sheetViews>
    <sheetView topLeftCell="X1" zoomScale="80" zoomScaleNormal="80" workbookViewId="0">
      <selection activeCell="AF4" sqref="AF4"/>
    </sheetView>
  </sheetViews>
  <sheetFormatPr baseColWidth="10" defaultColWidth="8.796875" defaultRowHeight="14.4" x14ac:dyDescent="0.3"/>
  <sheetData>
    <row r="3" spans="1:63" x14ac:dyDescent="0.3">
      <c r="A3" t="s">
        <v>0</v>
      </c>
      <c r="C3">
        <v>1990</v>
      </c>
      <c r="D3">
        <v>1991</v>
      </c>
      <c r="E3">
        <v>1992</v>
      </c>
      <c r="F3">
        <v>1993</v>
      </c>
      <c r="G3">
        <v>1994</v>
      </c>
      <c r="H3">
        <v>1995</v>
      </c>
      <c r="I3">
        <v>1996</v>
      </c>
      <c r="J3">
        <v>1997</v>
      </c>
      <c r="K3">
        <v>1998</v>
      </c>
      <c r="L3">
        <v>1999</v>
      </c>
      <c r="M3">
        <v>2000</v>
      </c>
      <c r="N3">
        <v>2001</v>
      </c>
      <c r="O3">
        <v>2002</v>
      </c>
      <c r="P3">
        <v>2003</v>
      </c>
      <c r="Q3">
        <v>2004</v>
      </c>
      <c r="R3">
        <v>2005</v>
      </c>
      <c r="S3">
        <v>2006</v>
      </c>
      <c r="T3">
        <v>2007</v>
      </c>
      <c r="U3">
        <v>2008</v>
      </c>
      <c r="V3">
        <v>2009</v>
      </c>
      <c r="W3">
        <v>2010</v>
      </c>
      <c r="X3">
        <v>2011</v>
      </c>
      <c r="Y3">
        <v>2012</v>
      </c>
      <c r="Z3">
        <v>2013</v>
      </c>
      <c r="AA3">
        <v>2014</v>
      </c>
      <c r="AB3">
        <v>2015</v>
      </c>
      <c r="AC3">
        <v>2016</v>
      </c>
      <c r="AD3">
        <v>2017</v>
      </c>
      <c r="AE3">
        <v>2018</v>
      </c>
      <c r="AF3">
        <v>2019</v>
      </c>
      <c r="AG3">
        <v>2020</v>
      </c>
      <c r="AH3">
        <v>2021</v>
      </c>
      <c r="AI3">
        <v>2022</v>
      </c>
      <c r="AJ3">
        <v>2023</v>
      </c>
      <c r="AK3">
        <v>2024</v>
      </c>
      <c r="AL3">
        <v>2025</v>
      </c>
      <c r="AM3">
        <v>2026</v>
      </c>
      <c r="AN3">
        <v>2027</v>
      </c>
      <c r="AO3">
        <v>2028</v>
      </c>
      <c r="AP3">
        <v>2029</v>
      </c>
      <c r="AQ3">
        <v>2030</v>
      </c>
      <c r="AR3">
        <v>2031</v>
      </c>
      <c r="AS3">
        <v>2032</v>
      </c>
      <c r="AT3">
        <v>2033</v>
      </c>
      <c r="AU3">
        <v>2034</v>
      </c>
      <c r="AV3">
        <v>2035</v>
      </c>
      <c r="AW3">
        <v>2036</v>
      </c>
      <c r="AX3">
        <v>2037</v>
      </c>
      <c r="AY3">
        <v>2038</v>
      </c>
      <c r="AZ3">
        <v>2039</v>
      </c>
      <c r="BA3">
        <v>2040</v>
      </c>
      <c r="BB3">
        <v>2041</v>
      </c>
      <c r="BC3">
        <v>2042</v>
      </c>
      <c r="BD3">
        <v>2043</v>
      </c>
      <c r="BE3">
        <v>2044</v>
      </c>
      <c r="BF3">
        <v>2045</v>
      </c>
      <c r="BG3">
        <v>2046</v>
      </c>
      <c r="BH3">
        <v>2047</v>
      </c>
      <c r="BI3">
        <v>2048</v>
      </c>
      <c r="BJ3">
        <v>2049</v>
      </c>
      <c r="BK3">
        <v>2050</v>
      </c>
    </row>
    <row r="4" spans="1:63" x14ac:dyDescent="0.3">
      <c r="A4">
        <v>0.4802398950060322</v>
      </c>
      <c r="B4" t="s">
        <v>1</v>
      </c>
      <c r="C4">
        <v>137.67703602943462</v>
      </c>
      <c r="D4">
        <v>147.14484665189048</v>
      </c>
      <c r="E4">
        <v>141.77271725397981</v>
      </c>
      <c r="F4">
        <v>139.71987049257976</v>
      </c>
      <c r="G4">
        <v>134.52303972397374</v>
      </c>
      <c r="H4">
        <v>127.992197280882</v>
      </c>
      <c r="I4">
        <v>141.10203437727097</v>
      </c>
      <c r="J4">
        <v>127.94290651975383</v>
      </c>
      <c r="K4">
        <v>133.00433220948457</v>
      </c>
      <c r="L4">
        <v>128.88373717942198</v>
      </c>
      <c r="M4">
        <v>132.34448355242958</v>
      </c>
      <c r="N4">
        <v>138.91478162503441</v>
      </c>
      <c r="O4">
        <v>134.73618782525313</v>
      </c>
      <c r="P4">
        <v>138.55816492205958</v>
      </c>
      <c r="Q4">
        <v>139.87122725117194</v>
      </c>
      <c r="R4">
        <v>134.2762730715329</v>
      </c>
      <c r="S4">
        <v>130.90245330246486</v>
      </c>
      <c r="T4">
        <v>126.26181187141758</v>
      </c>
      <c r="U4">
        <v>130.61105369735333</v>
      </c>
      <c r="V4">
        <v>123.47565586726205</v>
      </c>
      <c r="W4">
        <v>135.39015395819422</v>
      </c>
      <c r="X4">
        <v>111.99858457673987</v>
      </c>
      <c r="Y4">
        <v>120.60970048976341</v>
      </c>
      <c r="Z4">
        <v>115.61668633707885</v>
      </c>
      <c r="AA4">
        <v>96.34266395306291</v>
      </c>
      <c r="AB4">
        <v>92.333985448199172</v>
      </c>
      <c r="AC4">
        <v>87.779497230454055</v>
      </c>
      <c r="AD4">
        <v>82.510416750103687</v>
      </c>
      <c r="AE4">
        <v>84.769189169358057</v>
      </c>
      <c r="AF4">
        <v>82.987758668382426</v>
      </c>
      <c r="AG4">
        <v>82.233880882677283</v>
      </c>
      <c r="AH4">
        <v>76.775529649334374</v>
      </c>
      <c r="AI4">
        <v>73.592938807218161</v>
      </c>
      <c r="AJ4">
        <v>72.07405569960379</v>
      </c>
      <c r="AK4">
        <v>69.646465099030948</v>
      </c>
      <c r="AL4">
        <v>67.184149238676142</v>
      </c>
      <c r="AM4">
        <v>60.489511192855367</v>
      </c>
      <c r="AN4">
        <v>54.637369957599432</v>
      </c>
      <c r="AO4">
        <v>48.033670467543587</v>
      </c>
      <c r="AP4">
        <v>41.848482589844437</v>
      </c>
      <c r="AQ4">
        <v>35.118943715527735</v>
      </c>
      <c r="AR4">
        <v>30.707512259055548</v>
      </c>
      <c r="AS4">
        <v>26.093932032460604</v>
      </c>
      <c r="AT4">
        <v>21.342578908425772</v>
      </c>
      <c r="AU4">
        <v>16.514952357028793</v>
      </c>
      <c r="AV4">
        <v>11.724175997337701</v>
      </c>
      <c r="AW4">
        <v>10.415145387013451</v>
      </c>
      <c r="AX4">
        <v>9.1704795603874452</v>
      </c>
      <c r="AY4">
        <v>8.0989465016669335</v>
      </c>
      <c r="AZ4">
        <v>6.8908644003620267</v>
      </c>
      <c r="BA4">
        <v>5.6762702222659849</v>
      </c>
      <c r="BB4">
        <v>5.1140138643017297</v>
      </c>
      <c r="BC4">
        <v>4.4539200014033256</v>
      </c>
      <c r="BD4">
        <v>3.7514883357320992</v>
      </c>
      <c r="BE4">
        <v>3.1163498244823176</v>
      </c>
      <c r="BF4">
        <v>2.5530248143357572</v>
      </c>
      <c r="BG4">
        <v>2.039259721655347</v>
      </c>
      <c r="BH4">
        <v>1.5760218480711299</v>
      </c>
      <c r="BI4">
        <v>1.1783148802250738</v>
      </c>
      <c r="BJ4">
        <v>0.75252923577451725</v>
      </c>
      <c r="BK4">
        <v>0.33076755837685856</v>
      </c>
    </row>
    <row r="5" spans="1:63" x14ac:dyDescent="0.3">
      <c r="A5">
        <v>0.22508484516794863</v>
      </c>
      <c r="B5" t="s">
        <v>2</v>
      </c>
      <c r="C5">
        <v>78.633339129425124</v>
      </c>
      <c r="D5">
        <v>80.982104828999439</v>
      </c>
      <c r="E5">
        <v>79.304694935065157</v>
      </c>
      <c r="F5">
        <v>73.356107454988802</v>
      </c>
      <c r="G5">
        <v>71.460846889136235</v>
      </c>
      <c r="H5">
        <v>70.699612378115091</v>
      </c>
      <c r="I5">
        <v>71.338276560215348</v>
      </c>
      <c r="J5">
        <v>68.469466777281468</v>
      </c>
      <c r="K5">
        <v>68.7571763454349</v>
      </c>
      <c r="L5">
        <v>64.141070566933593</v>
      </c>
      <c r="M5">
        <v>64.763230748253449</v>
      </c>
      <c r="N5">
        <v>69.872427474966813</v>
      </c>
      <c r="O5">
        <v>64.552586934536748</v>
      </c>
      <c r="P5">
        <v>66.618402594004152</v>
      </c>
      <c r="Q5">
        <v>69.630938165834891</v>
      </c>
      <c r="R5">
        <v>70.00288663898867</v>
      </c>
      <c r="S5">
        <v>70.439488857695778</v>
      </c>
      <c r="T5">
        <v>69.144784371154785</v>
      </c>
      <c r="U5">
        <v>68.570444863212458</v>
      </c>
      <c r="V5">
        <v>60.936589489021529</v>
      </c>
      <c r="W5">
        <v>63.509640074285727</v>
      </c>
      <c r="X5">
        <v>61.167925660773385</v>
      </c>
      <c r="Y5">
        <v>67.965671466436362</v>
      </c>
      <c r="Z5">
        <v>65.921592951016265</v>
      </c>
      <c r="AA5">
        <v>56.005366913671942</v>
      </c>
      <c r="AB5">
        <v>51.283221163152916</v>
      </c>
      <c r="AC5">
        <v>44.730014939195591</v>
      </c>
      <c r="AD5">
        <v>41.341501940770009</v>
      </c>
      <c r="AE5">
        <v>39.730684638263639</v>
      </c>
      <c r="AF5">
        <v>36.892684459438016</v>
      </c>
      <c r="AG5">
        <v>35.765668847542457</v>
      </c>
      <c r="AH5">
        <v>30.849839683589643</v>
      </c>
      <c r="AI5">
        <v>28.26016811909858</v>
      </c>
      <c r="AJ5">
        <v>27.300031563840385</v>
      </c>
      <c r="AK5">
        <v>25.395747744760161</v>
      </c>
      <c r="AL5">
        <v>23.468556510753512</v>
      </c>
      <c r="AM5">
        <v>20.847602823469398</v>
      </c>
      <c r="AN5">
        <v>19.151550148510864</v>
      </c>
      <c r="AO5">
        <v>16.866833163042632</v>
      </c>
      <c r="AP5">
        <v>14.991949744824318</v>
      </c>
      <c r="AQ5">
        <v>12.774262217870131</v>
      </c>
      <c r="AR5">
        <v>11.878081581962661</v>
      </c>
      <c r="AS5">
        <v>10.858524018948456</v>
      </c>
      <c r="AT5">
        <v>9.7581563108571583</v>
      </c>
      <c r="AU5">
        <v>8.6218701610514206</v>
      </c>
      <c r="AV5">
        <v>7.5229246814054171</v>
      </c>
      <c r="AW5">
        <v>6.7167353949911774</v>
      </c>
      <c r="AX5">
        <v>5.9530062853364631</v>
      </c>
      <c r="AY5">
        <v>5.2948252367597686</v>
      </c>
      <c r="AZ5">
        <v>4.5550092708762779</v>
      </c>
      <c r="BA5">
        <v>3.8125340912392898</v>
      </c>
      <c r="BB5">
        <v>3.1937049027135922</v>
      </c>
      <c r="BC5">
        <v>2.518510419964576</v>
      </c>
      <c r="BD5">
        <v>1.8204763377032687</v>
      </c>
      <c r="BE5">
        <v>1.1630462972939526</v>
      </c>
      <c r="BF5">
        <v>0.54783332706004861</v>
      </c>
      <c r="BG5">
        <v>0.46695593681361569</v>
      </c>
      <c r="BH5">
        <v>0.41581232352618214</v>
      </c>
      <c r="BI5">
        <v>0.40125323956612557</v>
      </c>
      <c r="BJ5">
        <v>0.37177181297885248</v>
      </c>
      <c r="BK5">
        <v>0.34496046823972698</v>
      </c>
    </row>
    <row r="6" spans="1:63" x14ac:dyDescent="0.3">
      <c r="A6">
        <v>3.6043434015335461E-2</v>
      </c>
      <c r="B6" t="s">
        <v>3</v>
      </c>
      <c r="C6">
        <v>6.3621800440400076</v>
      </c>
      <c r="D6">
        <v>6.3621800440400076</v>
      </c>
      <c r="E6">
        <v>6.3621800440400076</v>
      </c>
      <c r="F6">
        <v>6.3621800440400076</v>
      </c>
      <c r="G6">
        <v>6.3621800440400076</v>
      </c>
      <c r="H6">
        <v>6.3621800440400076</v>
      </c>
      <c r="I6">
        <v>6.3621800440400076</v>
      </c>
      <c r="J6">
        <v>6.3621800440400076</v>
      </c>
      <c r="K6">
        <v>6.3621800440400076</v>
      </c>
      <c r="L6">
        <v>6.3621800440400076</v>
      </c>
      <c r="M6">
        <v>6.3621800440400076</v>
      </c>
      <c r="N6">
        <v>6.3621800440400076</v>
      </c>
      <c r="O6">
        <v>6.3621800440400076</v>
      </c>
      <c r="P6">
        <v>6.3621800440400076</v>
      </c>
      <c r="Q6">
        <v>6.3621800440400076</v>
      </c>
      <c r="R6">
        <v>6.3621800440400076</v>
      </c>
      <c r="S6">
        <v>6.3621800440400076</v>
      </c>
      <c r="T6">
        <v>6.3621800440400076</v>
      </c>
      <c r="U6">
        <v>6.3621800440400076</v>
      </c>
      <c r="V6">
        <v>6.3621800440400076</v>
      </c>
      <c r="W6">
        <v>6.3621800440400076</v>
      </c>
      <c r="X6">
        <v>6.3621800440400076</v>
      </c>
      <c r="Y6">
        <v>6.3621800440400076</v>
      </c>
      <c r="Z6">
        <v>6.3621800440400076</v>
      </c>
      <c r="AA6">
        <v>6.3621800440400076</v>
      </c>
      <c r="AB6">
        <v>6.3621800440400076</v>
      </c>
      <c r="AC6">
        <v>6.3621800440400076</v>
      </c>
      <c r="AD6">
        <v>6.3621800440400076</v>
      </c>
      <c r="AE6">
        <v>6.3621800440400076</v>
      </c>
      <c r="AF6">
        <v>6.2087914826781248</v>
      </c>
      <c r="AG6">
        <v>5.4952752153352096</v>
      </c>
      <c r="AH6">
        <v>5.0986757265409217</v>
      </c>
      <c r="AI6">
        <v>4.7303206251664767</v>
      </c>
      <c r="AJ6">
        <v>4.3801126170365841</v>
      </c>
      <c r="AK6">
        <v>3.9159003461046495</v>
      </c>
      <c r="AL6">
        <v>3.6407181630522714</v>
      </c>
      <c r="AM6">
        <v>3.3671584910517116</v>
      </c>
      <c r="AN6">
        <v>3.1378908407416128</v>
      </c>
      <c r="AO6">
        <v>2.8963613090892282</v>
      </c>
      <c r="AP6">
        <v>2.5910199429700351</v>
      </c>
      <c r="AQ6">
        <v>2.3267058571679731</v>
      </c>
      <c r="AR6">
        <v>2.0850282191818592</v>
      </c>
      <c r="AS6">
        <v>1.8589638708345095</v>
      </c>
      <c r="AT6">
        <v>1.6724102974202011</v>
      </c>
      <c r="AU6">
        <v>1.5371373559438932</v>
      </c>
      <c r="AV6">
        <v>1.4750113161306235</v>
      </c>
      <c r="AW6">
        <v>1.4142088292321013</v>
      </c>
      <c r="AX6">
        <v>1.3630581097523409</v>
      </c>
      <c r="AY6">
        <v>1.2770549522649925</v>
      </c>
      <c r="AZ6">
        <v>1.2208174317440079</v>
      </c>
      <c r="BA6">
        <v>1.203930132873501</v>
      </c>
      <c r="BB6">
        <v>1.1846713655810568</v>
      </c>
      <c r="BC6">
        <v>1.1741652587382334</v>
      </c>
      <c r="BD6">
        <v>1.1539761480969004</v>
      </c>
      <c r="BE6">
        <v>1.1450528024449771</v>
      </c>
      <c r="BF6">
        <v>1.1553928121121835</v>
      </c>
      <c r="BG6">
        <v>1.15364085556773</v>
      </c>
      <c r="BH6">
        <v>1.1685822640198029</v>
      </c>
      <c r="BI6">
        <v>1.1700371351015153</v>
      </c>
      <c r="BJ6">
        <v>1.1673947023768279</v>
      </c>
      <c r="BK6">
        <v>1.1817200470735345</v>
      </c>
    </row>
    <row r="7" spans="1:63" x14ac:dyDescent="0.3">
      <c r="A7">
        <v>1.6424053034619596E-2</v>
      </c>
      <c r="B7" t="s">
        <v>4</v>
      </c>
      <c r="C7">
        <v>4.2295356524925705</v>
      </c>
      <c r="D7">
        <v>4.2170236150383422</v>
      </c>
      <c r="E7">
        <v>4.1047273037340712</v>
      </c>
      <c r="F7">
        <v>3.8812943315750523</v>
      </c>
      <c r="G7">
        <v>3.9511938468662211</v>
      </c>
      <c r="H7">
        <v>3.911344804669703</v>
      </c>
      <c r="I7">
        <v>4.096418716717646</v>
      </c>
      <c r="J7">
        <v>3.8439182403541774</v>
      </c>
      <c r="K7">
        <v>4.4690688183682923</v>
      </c>
      <c r="L7">
        <v>4.3472291524651379</v>
      </c>
      <c r="M7">
        <v>4.5067349237624672</v>
      </c>
      <c r="N7">
        <v>4.931637576640953</v>
      </c>
      <c r="O7">
        <v>4.4815986547075308</v>
      </c>
      <c r="P7">
        <v>4.4600205199658749</v>
      </c>
      <c r="Q7">
        <v>4.6802788948483851</v>
      </c>
      <c r="R7">
        <v>4.7721656490721447</v>
      </c>
      <c r="S7">
        <v>4.8313549600835524</v>
      </c>
      <c r="T7">
        <v>4.8201985105604432</v>
      </c>
      <c r="U7">
        <v>4.6580216693300223</v>
      </c>
      <c r="V7">
        <v>4.3623183297869117</v>
      </c>
      <c r="W7">
        <v>5.3568614504619454</v>
      </c>
      <c r="X7">
        <v>5.1137629181552482</v>
      </c>
      <c r="Y7">
        <v>5.5398161803673744</v>
      </c>
      <c r="Z7">
        <v>5.2361336761901134</v>
      </c>
      <c r="AA7">
        <v>4.7249497320134521</v>
      </c>
      <c r="AB7">
        <v>4.1069617170028145</v>
      </c>
      <c r="AC7">
        <v>3.398840948578016</v>
      </c>
      <c r="AD7">
        <v>3.1271609517073875</v>
      </c>
      <c r="AE7">
        <v>2.8990795498190547</v>
      </c>
      <c r="AF7">
        <v>2.1653469895241173</v>
      </c>
      <c r="AG7">
        <v>2.038433264785295</v>
      </c>
      <c r="AH7">
        <v>1.5017863696523071</v>
      </c>
      <c r="AI7">
        <v>1.320976030209797</v>
      </c>
      <c r="AJ7">
        <v>1.3256217789324207</v>
      </c>
      <c r="AK7">
        <v>1.2165211212735438</v>
      </c>
      <c r="AL7">
        <v>1.0899164080112278</v>
      </c>
      <c r="AM7">
        <v>0.97736496120772898</v>
      </c>
      <c r="AN7">
        <v>1.0352662694816719</v>
      </c>
      <c r="AO7">
        <v>0.9197948128573703</v>
      </c>
      <c r="AP7">
        <v>0.92752393671785571</v>
      </c>
      <c r="AQ7">
        <v>0.85301897085822975</v>
      </c>
      <c r="AR7">
        <v>0.82088327256261084</v>
      </c>
      <c r="AS7">
        <v>0.75467719900577512</v>
      </c>
      <c r="AT7">
        <v>0.67592111349717865</v>
      </c>
      <c r="AU7">
        <v>0.62660724512812105</v>
      </c>
      <c r="AV7">
        <v>0.5130388396584723</v>
      </c>
      <c r="AW7">
        <v>0.4602634961737076</v>
      </c>
      <c r="AX7">
        <v>0.42853466446862515</v>
      </c>
      <c r="AY7">
        <v>0.42040274124858468</v>
      </c>
      <c r="AZ7">
        <v>0.38916072787338063</v>
      </c>
      <c r="BA7">
        <v>0.3737046842004364</v>
      </c>
      <c r="BB7">
        <v>0.35848686007759745</v>
      </c>
      <c r="BC7">
        <v>0.33071672115449224</v>
      </c>
      <c r="BD7">
        <v>0.29708542249037034</v>
      </c>
      <c r="BE7">
        <v>0.27504620396751595</v>
      </c>
      <c r="BF7">
        <v>0.26028531676494737</v>
      </c>
      <c r="BG7">
        <v>0.23830089083281616</v>
      </c>
      <c r="BH7">
        <v>0.22797231807150423</v>
      </c>
      <c r="BI7">
        <v>0.21664169721587379</v>
      </c>
      <c r="BJ7">
        <v>0.20686216341333144</v>
      </c>
      <c r="BK7">
        <v>0.20553630868960118</v>
      </c>
    </row>
    <row r="8" spans="1:63" x14ac:dyDescent="0.3">
      <c r="A8">
        <v>4.0155136377449982E-2</v>
      </c>
      <c r="B8" t="s">
        <v>5</v>
      </c>
      <c r="C8">
        <v>8.8676228332882676</v>
      </c>
      <c r="D8">
        <v>10.813661638537651</v>
      </c>
      <c r="E8">
        <v>10.97997968708723</v>
      </c>
      <c r="F8">
        <v>10.816283046349097</v>
      </c>
      <c r="G8">
        <v>10.054460626782653</v>
      </c>
      <c r="H8">
        <v>9.8151075811209356</v>
      </c>
      <c r="I8">
        <v>10.491366463308536</v>
      </c>
      <c r="J8">
        <v>10.891312677540585</v>
      </c>
      <c r="K8">
        <v>10.021179887819748</v>
      </c>
      <c r="L8">
        <v>9.2966850552413707</v>
      </c>
      <c r="M8">
        <v>9.0385059414814197</v>
      </c>
      <c r="N8">
        <v>9.4845753502800001</v>
      </c>
      <c r="O8">
        <v>9.3761767655096744</v>
      </c>
      <c r="P8">
        <v>8.7179812877948368</v>
      </c>
      <c r="Q8">
        <v>8.1903727728867874</v>
      </c>
      <c r="R8">
        <v>7.9082346116063746</v>
      </c>
      <c r="S8">
        <v>7.2503318079486521</v>
      </c>
      <c r="T8">
        <v>7.5512466726459158</v>
      </c>
      <c r="U8">
        <v>7.4456745283644246</v>
      </c>
      <c r="V8">
        <v>6.6541453155338779</v>
      </c>
      <c r="W8">
        <v>6.7470772245176134</v>
      </c>
      <c r="X8">
        <v>7.3112439110541576</v>
      </c>
      <c r="Y8">
        <v>7.7739052689239623</v>
      </c>
      <c r="Z8">
        <v>7.564242867880135</v>
      </c>
      <c r="AA8">
        <v>7.5833191026112532</v>
      </c>
      <c r="AB8">
        <v>9.0212430791374949</v>
      </c>
      <c r="AC8">
        <v>7.9681027462246004</v>
      </c>
      <c r="AD8">
        <v>7.5507831673859034</v>
      </c>
      <c r="AE8">
        <v>7.0879541393758485</v>
      </c>
      <c r="AF8">
        <v>7.0066438681971039</v>
      </c>
      <c r="AG8">
        <v>6.4351747261557311</v>
      </c>
      <c r="AH8">
        <v>5.9022110095913911</v>
      </c>
      <c r="AI8">
        <v>6.1463208795673339</v>
      </c>
      <c r="AJ8">
        <v>6.8317724341275694</v>
      </c>
      <c r="AK8">
        <v>6.6490541573179236</v>
      </c>
      <c r="AL8">
        <v>7.0730172308047594</v>
      </c>
      <c r="AM8">
        <v>8.6903998732995138</v>
      </c>
      <c r="AN8">
        <v>16.423886459800372</v>
      </c>
      <c r="AO8">
        <v>9.0828719041189974</v>
      </c>
      <c r="AP8">
        <v>7.9219762221712173</v>
      </c>
      <c r="AQ8">
        <v>6.8758670695871329</v>
      </c>
      <c r="AR8">
        <v>5.6352195220733856</v>
      </c>
      <c r="AS8">
        <v>5.4079525302832403</v>
      </c>
      <c r="AT8">
        <v>5.2988112609020392</v>
      </c>
      <c r="AU8">
        <v>6.7682951306331383</v>
      </c>
      <c r="AV8">
        <v>4.885234602009267</v>
      </c>
      <c r="AW8">
        <v>5.0511504013345148</v>
      </c>
      <c r="AX8">
        <v>4.5541124038175163</v>
      </c>
      <c r="AY8">
        <v>4.7050968235439408</v>
      </c>
      <c r="AZ8">
        <v>3.7462830210590079</v>
      </c>
      <c r="BA8">
        <v>3.7437835647618289</v>
      </c>
      <c r="BB8">
        <v>3.6662081903940007</v>
      </c>
      <c r="BC8">
        <v>3.2651507488235261</v>
      </c>
      <c r="BD8">
        <v>2.7506460224637053</v>
      </c>
      <c r="BE8">
        <v>2.6257885778571359</v>
      </c>
      <c r="BF8">
        <v>2.5886909921338068</v>
      </c>
      <c r="BG8">
        <v>2.2740746510656846</v>
      </c>
      <c r="BH8">
        <v>2.42716287429166</v>
      </c>
      <c r="BI8">
        <v>2.13486426388909</v>
      </c>
      <c r="BJ8">
        <v>2.1410243020693338</v>
      </c>
      <c r="BK8">
        <v>2.1239625362253927</v>
      </c>
    </row>
    <row r="9" spans="1:63" x14ac:dyDescent="0.3">
      <c r="A9">
        <v>0.10646193545195813</v>
      </c>
      <c r="B9" t="s">
        <v>6</v>
      </c>
      <c r="C9">
        <v>17.062304024413507</v>
      </c>
      <c r="D9">
        <v>16.685775694106187</v>
      </c>
      <c r="E9">
        <v>17.49745383250675</v>
      </c>
      <c r="F9">
        <v>18.357206644504551</v>
      </c>
      <c r="G9">
        <v>19.223847348345494</v>
      </c>
      <c r="H9">
        <v>17.532484849035683</v>
      </c>
      <c r="I9">
        <v>17.241341321927653</v>
      </c>
      <c r="J9">
        <v>19.458522380718151</v>
      </c>
      <c r="K9">
        <v>18.615151068260701</v>
      </c>
      <c r="L9">
        <v>17.217568714366955</v>
      </c>
      <c r="M9">
        <v>17.230214135412801</v>
      </c>
      <c r="N9">
        <v>16.738259953822475</v>
      </c>
      <c r="O9">
        <v>16.591039096537489</v>
      </c>
      <c r="P9">
        <v>18.373637644204074</v>
      </c>
      <c r="Q9">
        <v>21.69133762118172</v>
      </c>
      <c r="R9">
        <v>21.412144547191303</v>
      </c>
      <c r="S9">
        <v>20.440283635195783</v>
      </c>
      <c r="T9">
        <v>20.898707171189322</v>
      </c>
      <c r="U9">
        <v>17.819884083206365</v>
      </c>
      <c r="V9">
        <v>13.13013485411809</v>
      </c>
      <c r="W9">
        <v>13.906639519529755</v>
      </c>
      <c r="X9">
        <v>13.847480125187905</v>
      </c>
      <c r="Y9">
        <v>15.197073658803795</v>
      </c>
      <c r="Z9">
        <v>14.99896434757034</v>
      </c>
      <c r="AA9">
        <v>17.337656403089369</v>
      </c>
      <c r="AB9">
        <v>19.032916698109254</v>
      </c>
      <c r="AC9">
        <v>18.980761260311517</v>
      </c>
      <c r="AD9">
        <v>18.725243255623322</v>
      </c>
      <c r="AE9">
        <v>18.79204963916975</v>
      </c>
      <c r="AF9">
        <v>16.08469755860094</v>
      </c>
      <c r="AG9">
        <v>14.578356598064229</v>
      </c>
      <c r="AH9">
        <v>13.421382923112246</v>
      </c>
      <c r="AI9">
        <v>13.947537973767609</v>
      </c>
      <c r="AJ9">
        <v>13.201847279305593</v>
      </c>
      <c r="AK9">
        <v>12.591479948300378</v>
      </c>
      <c r="AL9">
        <v>11.74799068284733</v>
      </c>
      <c r="AM9">
        <v>13.021131098376458</v>
      </c>
      <c r="AN9">
        <v>13.655033487834011</v>
      </c>
      <c r="AO9">
        <v>18.809931676763078</v>
      </c>
      <c r="AP9">
        <v>25.386921642374563</v>
      </c>
      <c r="AQ9">
        <v>27.427581572564513</v>
      </c>
      <c r="AR9">
        <v>25.922113318865417</v>
      </c>
      <c r="AS9">
        <v>21.434172088559276</v>
      </c>
      <c r="AT9">
        <v>16.945339990811846</v>
      </c>
      <c r="AU9">
        <v>14.33228737170386</v>
      </c>
      <c r="AV9">
        <v>9.3882638332831494</v>
      </c>
      <c r="AW9">
        <v>6.3520843124809279</v>
      </c>
      <c r="AX9">
        <v>5.6126166637952366</v>
      </c>
      <c r="AY9">
        <v>5.2236367211952306</v>
      </c>
      <c r="AZ9">
        <v>4.8065493695278008</v>
      </c>
      <c r="BA9">
        <v>4.5275524472621997</v>
      </c>
      <c r="BB9">
        <v>4.2222177451856382</v>
      </c>
      <c r="BC9">
        <v>3.9040813356396393</v>
      </c>
      <c r="BD9">
        <v>3.6204521527865436</v>
      </c>
      <c r="BE9">
        <v>3.320393235408011</v>
      </c>
      <c r="BF9">
        <v>3.0605364160181887</v>
      </c>
      <c r="BG9">
        <v>2.8096119700423738</v>
      </c>
      <c r="BH9">
        <v>2.5753562242342705</v>
      </c>
      <c r="BI9">
        <v>2.3268496650300032</v>
      </c>
      <c r="BJ9">
        <v>2.1407914353046751</v>
      </c>
      <c r="BK9">
        <v>1.9655745707984762</v>
      </c>
    </row>
    <row r="10" spans="1:63" x14ac:dyDescent="0.3">
      <c r="A10">
        <v>9.5590700946655976E-2</v>
      </c>
      <c r="B10" t="s">
        <v>7</v>
      </c>
      <c r="C10">
        <v>28.950169929356306</v>
      </c>
      <c r="D10">
        <v>26.514550733600689</v>
      </c>
      <c r="E10">
        <v>23.63356648040601</v>
      </c>
      <c r="F10">
        <v>21.269510309146348</v>
      </c>
      <c r="G10">
        <v>22.256689836942243</v>
      </c>
      <c r="H10">
        <v>21.954511363492159</v>
      </c>
      <c r="I10">
        <v>22.719292214763808</v>
      </c>
      <c r="J10">
        <v>25.430164941741261</v>
      </c>
      <c r="K10">
        <v>26.147669043919553</v>
      </c>
      <c r="L10">
        <v>27.275746230391672</v>
      </c>
      <c r="M10">
        <v>25.906279923105782</v>
      </c>
      <c r="N10">
        <v>26.295164695897526</v>
      </c>
      <c r="O10">
        <v>25.542784137952829</v>
      </c>
      <c r="P10">
        <v>26.013381068001088</v>
      </c>
      <c r="Q10">
        <v>28.612289605931494</v>
      </c>
      <c r="R10">
        <v>27.677620841202323</v>
      </c>
      <c r="S10">
        <v>27.269384556855563</v>
      </c>
      <c r="T10">
        <v>29.294046156164761</v>
      </c>
      <c r="U10">
        <v>27.298441388429204</v>
      </c>
      <c r="V10">
        <v>20.04571983034803</v>
      </c>
      <c r="W10">
        <v>18.206614303360737</v>
      </c>
      <c r="X10">
        <v>17.413275963757936</v>
      </c>
      <c r="Y10">
        <v>18.131021072272247</v>
      </c>
      <c r="Z10">
        <v>16.972469788568997</v>
      </c>
      <c r="AA10">
        <v>17.811024494299375</v>
      </c>
      <c r="AB10">
        <v>19.227170586509036</v>
      </c>
      <c r="AC10">
        <v>18.738437017368163</v>
      </c>
      <c r="AD10">
        <v>17.653973576990765</v>
      </c>
      <c r="AE10">
        <v>16.873121736953639</v>
      </c>
      <c r="AF10">
        <v>15.815859389761934</v>
      </c>
      <c r="AG10">
        <v>16.857518524381899</v>
      </c>
      <c r="AH10">
        <v>13.634934685188636</v>
      </c>
      <c r="AI10">
        <v>15.277043048404105</v>
      </c>
      <c r="AJ10">
        <v>14.366448771790679</v>
      </c>
      <c r="AK10">
        <v>15.039681678823957</v>
      </c>
      <c r="AL10">
        <v>14.011455087981808</v>
      </c>
      <c r="AM10">
        <v>12.653493611334566</v>
      </c>
      <c r="AN10">
        <v>11.764277490708366</v>
      </c>
      <c r="AO10">
        <v>11.1793931973728</v>
      </c>
      <c r="AP10">
        <v>10.317969903445761</v>
      </c>
      <c r="AQ10">
        <v>9.4580322422226608</v>
      </c>
      <c r="AR10">
        <v>8.6810308620940813</v>
      </c>
      <c r="AS10">
        <v>8.8091450496874657</v>
      </c>
      <c r="AT10">
        <v>8.3073420073857775</v>
      </c>
      <c r="AU10">
        <v>7.8697868589300386</v>
      </c>
      <c r="AV10">
        <v>7.187664725207112</v>
      </c>
      <c r="AW10">
        <v>6.8213965882705816</v>
      </c>
      <c r="AX10">
        <v>6.514043030842382</v>
      </c>
      <c r="AY10">
        <v>5.9570851282484405</v>
      </c>
      <c r="AZ10">
        <v>5.6554006751335919</v>
      </c>
      <c r="BA10">
        <v>5.5499584542882552</v>
      </c>
      <c r="BB10">
        <v>5.2877097651766638</v>
      </c>
      <c r="BC10">
        <v>4.983433599549234</v>
      </c>
      <c r="BD10">
        <v>4.7146264417816752</v>
      </c>
      <c r="BE10">
        <v>4.4120880180955879</v>
      </c>
      <c r="BF10">
        <v>4.1506742287839771</v>
      </c>
      <c r="BG10">
        <v>3.8898328780489622</v>
      </c>
      <c r="BH10">
        <v>3.6406861798175081</v>
      </c>
      <c r="BI10">
        <v>3.359496804836291</v>
      </c>
      <c r="BJ10">
        <v>3.1574732631945208</v>
      </c>
      <c r="BK10">
        <v>2.962201048470547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5696-0CDD-46EE-89E6-9D3FD0ECB5B9}">
  <dimension ref="A3:BO519"/>
  <sheetViews>
    <sheetView tabSelected="1" zoomScale="60" zoomScaleNormal="60" workbookViewId="0">
      <selection activeCell="B17" sqref="B17"/>
    </sheetView>
  </sheetViews>
  <sheetFormatPr baseColWidth="10" defaultColWidth="8.796875" defaultRowHeight="14.4" x14ac:dyDescent="0.3"/>
  <cols>
    <col min="1" max="1" width="27.296875" bestFit="1" customWidth="1"/>
    <col min="2" max="2" width="46.09765625" customWidth="1"/>
    <col min="3" max="3" width="12.69921875" bestFit="1" customWidth="1"/>
    <col min="4" max="5" width="9.3984375" bestFit="1" customWidth="1"/>
    <col min="6" max="6" width="13.59765625" bestFit="1" customWidth="1"/>
    <col min="7" max="7" width="14.19921875" bestFit="1" customWidth="1"/>
    <col min="8" max="8" width="13.59765625" bestFit="1" customWidth="1"/>
    <col min="9" max="9" width="14.19921875" bestFit="1" customWidth="1"/>
    <col min="10" max="26" width="9.3984375" bestFit="1" customWidth="1"/>
    <col min="27" max="63" width="8.8984375" bestFit="1" customWidth="1"/>
  </cols>
  <sheetData>
    <row r="3" spans="1:63" ht="25.2" x14ac:dyDescent="0.45">
      <c r="B3" s="26" t="s">
        <v>8</v>
      </c>
    </row>
    <row r="4" spans="1:63" ht="43.2" x14ac:dyDescent="0.3">
      <c r="B4" s="27" t="s">
        <v>13</v>
      </c>
    </row>
    <row r="6" spans="1:63" x14ac:dyDescent="0.3">
      <c r="C6" s="2">
        <v>1990</v>
      </c>
      <c r="D6" s="2">
        <v>1991</v>
      </c>
      <c r="E6" s="2">
        <v>1992</v>
      </c>
      <c r="F6" s="2">
        <v>1993</v>
      </c>
      <c r="G6" s="2">
        <v>1994</v>
      </c>
      <c r="H6" s="2">
        <v>1995</v>
      </c>
      <c r="I6" s="2">
        <v>1996</v>
      </c>
      <c r="J6" s="2">
        <v>1997</v>
      </c>
      <c r="K6" s="2">
        <v>1998</v>
      </c>
      <c r="L6" s="2">
        <v>1999</v>
      </c>
      <c r="M6" s="2">
        <v>2000</v>
      </c>
      <c r="N6" s="2">
        <v>2001</v>
      </c>
      <c r="O6" s="2">
        <v>2002</v>
      </c>
      <c r="P6" s="2">
        <v>2003</v>
      </c>
      <c r="Q6" s="2">
        <v>2004</v>
      </c>
      <c r="R6" s="2">
        <v>2005</v>
      </c>
      <c r="S6" s="2">
        <v>2006</v>
      </c>
      <c r="T6" s="2">
        <v>2007</v>
      </c>
      <c r="U6" s="2">
        <v>2008</v>
      </c>
      <c r="V6" s="2">
        <v>2009</v>
      </c>
      <c r="W6" s="2">
        <v>2010</v>
      </c>
      <c r="X6" s="2">
        <v>2011</v>
      </c>
      <c r="Y6" s="2">
        <v>2012</v>
      </c>
      <c r="Z6" s="2">
        <v>2013</v>
      </c>
      <c r="AA6" s="2">
        <v>2014</v>
      </c>
      <c r="AB6" s="2">
        <v>2015</v>
      </c>
      <c r="AC6" s="2">
        <v>2016</v>
      </c>
      <c r="AD6" s="2">
        <v>2017</v>
      </c>
      <c r="AE6" s="2">
        <v>2018</v>
      </c>
      <c r="AF6" s="2">
        <v>2019</v>
      </c>
      <c r="AG6" s="2">
        <v>2020</v>
      </c>
      <c r="AH6" s="2">
        <v>2021</v>
      </c>
      <c r="AI6" s="2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  <c r="BB6" s="2">
        <v>2041</v>
      </c>
      <c r="BC6" s="2">
        <v>2042</v>
      </c>
      <c r="BD6" s="2">
        <v>2043</v>
      </c>
      <c r="BE6" s="2">
        <v>2044</v>
      </c>
      <c r="BF6" s="2">
        <v>2045</v>
      </c>
      <c r="BG6" s="2">
        <v>2046</v>
      </c>
      <c r="BH6" s="2">
        <v>2047</v>
      </c>
      <c r="BI6" s="2">
        <v>2048</v>
      </c>
      <c r="BJ6" s="2">
        <v>2049</v>
      </c>
      <c r="BK6" s="2">
        <v>2050</v>
      </c>
    </row>
    <row r="7" spans="1:63" x14ac:dyDescent="0.3">
      <c r="A7" s="18" t="s">
        <v>11</v>
      </c>
      <c r="B7" t="s">
        <v>1</v>
      </c>
      <c r="C7" s="13">
        <v>137.67703602943462</v>
      </c>
      <c r="D7" s="13">
        <v>147.14484665189048</v>
      </c>
      <c r="E7" s="13">
        <v>141.77271725397981</v>
      </c>
      <c r="F7" s="13">
        <v>139.71987049257976</v>
      </c>
      <c r="G7" s="13">
        <v>134.52303972397374</v>
      </c>
      <c r="H7" s="13">
        <v>127.992197280882</v>
      </c>
      <c r="I7" s="13">
        <v>141.10203437727097</v>
      </c>
      <c r="J7" s="13">
        <v>127.94290651975383</v>
      </c>
      <c r="K7" s="13">
        <v>133.00433220948457</v>
      </c>
      <c r="L7" s="13">
        <v>128.88373717942198</v>
      </c>
      <c r="M7" s="13">
        <v>132.34448355242958</v>
      </c>
      <c r="N7" s="13">
        <v>138.91478162503441</v>
      </c>
      <c r="O7" s="13">
        <v>134.73618782525313</v>
      </c>
      <c r="P7" s="13">
        <v>138.55816492205958</v>
      </c>
      <c r="Q7" s="13">
        <v>139.87122725117194</v>
      </c>
      <c r="R7" s="13">
        <v>134.2762730715329</v>
      </c>
      <c r="S7" s="13">
        <v>130.90245330246486</v>
      </c>
      <c r="T7" s="13">
        <v>126.26181187141758</v>
      </c>
      <c r="U7" s="13">
        <v>130.61105369735333</v>
      </c>
      <c r="V7" s="13">
        <v>123.47565586726205</v>
      </c>
      <c r="W7" s="13">
        <v>135.39015395819422</v>
      </c>
      <c r="X7" s="13">
        <v>111.99858457673987</v>
      </c>
      <c r="Y7" s="13">
        <v>120.60970048976341</v>
      </c>
      <c r="Z7" s="13">
        <v>115.61668633707885</v>
      </c>
      <c r="AA7" s="13">
        <v>96.34266395306291</v>
      </c>
      <c r="AB7" s="13">
        <v>92.333985448199172</v>
      </c>
      <c r="AC7" s="13">
        <v>87.779497230454055</v>
      </c>
      <c r="AD7" s="13">
        <v>82.510416750103687</v>
      </c>
      <c r="AE7" s="13">
        <v>84.769189169358057</v>
      </c>
      <c r="AF7" s="13">
        <v>82.987758668382426</v>
      </c>
      <c r="AG7" s="13">
        <v>82.233880882677283</v>
      </c>
      <c r="AH7" s="13">
        <v>76.775529649334374</v>
      </c>
      <c r="AI7" s="13">
        <v>73.592938807218161</v>
      </c>
      <c r="AJ7" s="13">
        <v>72.07405569960379</v>
      </c>
      <c r="AK7" s="13">
        <v>69.646465099030948</v>
      </c>
      <c r="AL7" s="13">
        <v>67.184149238676142</v>
      </c>
      <c r="AM7" s="13">
        <v>60.489511192855367</v>
      </c>
      <c r="AN7" s="13">
        <v>54.637369957599432</v>
      </c>
      <c r="AO7" s="13">
        <v>48.033670467543587</v>
      </c>
      <c r="AP7" s="13">
        <v>41.848482589844437</v>
      </c>
      <c r="AQ7" s="13">
        <v>35.118943715527735</v>
      </c>
      <c r="AR7" s="13">
        <v>30.707512259055548</v>
      </c>
      <c r="AS7" s="13">
        <v>26.093932032460604</v>
      </c>
      <c r="AT7" s="13">
        <v>21.342578908425772</v>
      </c>
      <c r="AU7" s="13">
        <v>16.514952357028793</v>
      </c>
      <c r="AV7" s="13">
        <v>11.724175997337701</v>
      </c>
      <c r="AW7" s="13">
        <v>10.415145387013451</v>
      </c>
      <c r="AX7" s="13">
        <v>9.1704795603874452</v>
      </c>
      <c r="AY7" s="13">
        <v>8.0989465016669335</v>
      </c>
      <c r="AZ7" s="13">
        <v>6.8908644003620267</v>
      </c>
      <c r="BA7" s="13">
        <v>5.6762702222659849</v>
      </c>
      <c r="BB7" s="13">
        <v>5.1140138643017297</v>
      </c>
      <c r="BC7" s="13">
        <v>4.4539200014033256</v>
      </c>
      <c r="BD7" s="13">
        <v>3.7514883357320992</v>
      </c>
      <c r="BE7" s="13">
        <v>3.1163498244823176</v>
      </c>
      <c r="BF7" s="13">
        <v>2.5530248143357572</v>
      </c>
      <c r="BG7" s="13">
        <v>2.039259721655347</v>
      </c>
      <c r="BH7" s="13">
        <v>1.5760218480711299</v>
      </c>
      <c r="BI7" s="13">
        <v>1.1783148802250738</v>
      </c>
      <c r="BJ7" s="13">
        <v>0.75252923577451725</v>
      </c>
      <c r="BK7" s="13">
        <v>0.33076755837685856</v>
      </c>
    </row>
    <row r="8" spans="1:63" x14ac:dyDescent="0.3">
      <c r="A8" s="29" t="s">
        <v>12</v>
      </c>
      <c r="B8" t="s">
        <v>2</v>
      </c>
      <c r="C8" s="13">
        <v>78.633339129425124</v>
      </c>
      <c r="D8" s="13">
        <v>80.982104828999439</v>
      </c>
      <c r="E8" s="13">
        <v>79.304694935065157</v>
      </c>
      <c r="F8" s="13">
        <v>73.356107454988802</v>
      </c>
      <c r="G8" s="13">
        <v>71.460846889136235</v>
      </c>
      <c r="H8" s="13">
        <v>70.699612378115091</v>
      </c>
      <c r="I8" s="13">
        <v>71.338276560215348</v>
      </c>
      <c r="J8" s="13">
        <v>68.469466777281468</v>
      </c>
      <c r="K8" s="13">
        <v>68.7571763454349</v>
      </c>
      <c r="L8" s="13">
        <v>64.141070566933593</v>
      </c>
      <c r="M8" s="13">
        <v>64.763230748253449</v>
      </c>
      <c r="N8" s="13">
        <v>69.872427474966813</v>
      </c>
      <c r="O8" s="13">
        <v>64.552586934536748</v>
      </c>
      <c r="P8" s="13">
        <v>66.618402594004152</v>
      </c>
      <c r="Q8" s="13">
        <v>69.630938165834891</v>
      </c>
      <c r="R8" s="13">
        <v>70.00288663898867</v>
      </c>
      <c r="S8" s="13">
        <v>70.439488857695778</v>
      </c>
      <c r="T8" s="13">
        <v>69.144784371154785</v>
      </c>
      <c r="U8" s="13">
        <v>68.570444863212458</v>
      </c>
      <c r="V8" s="13">
        <v>60.936589489021529</v>
      </c>
      <c r="W8" s="13">
        <v>63.509640074285727</v>
      </c>
      <c r="X8" s="13">
        <v>61.167925660773385</v>
      </c>
      <c r="Y8" s="13">
        <v>67.965671466436362</v>
      </c>
      <c r="Z8" s="13">
        <v>65.921592951016265</v>
      </c>
      <c r="AA8" s="13">
        <v>56.005366913671942</v>
      </c>
      <c r="AB8" s="13">
        <v>51.283221163152916</v>
      </c>
      <c r="AC8" s="13">
        <v>44.730014939195591</v>
      </c>
      <c r="AD8" s="13">
        <v>41.341501940770009</v>
      </c>
      <c r="AE8" s="13">
        <v>39.730684638263639</v>
      </c>
      <c r="AF8" s="13">
        <v>36.892684459438016</v>
      </c>
      <c r="AG8" s="13">
        <v>35.765668847542457</v>
      </c>
      <c r="AH8" s="13">
        <v>30.849839683589643</v>
      </c>
      <c r="AI8" s="13">
        <v>28.26016811909858</v>
      </c>
      <c r="AJ8" s="13">
        <v>27.300031563840385</v>
      </c>
      <c r="AK8" s="13">
        <v>25.395747744760161</v>
      </c>
      <c r="AL8" s="13">
        <v>23.468556510753512</v>
      </c>
      <c r="AM8" s="13">
        <v>20.847602823469398</v>
      </c>
      <c r="AN8" s="13">
        <v>19.151550148510864</v>
      </c>
      <c r="AO8" s="13">
        <v>16.866833163042632</v>
      </c>
      <c r="AP8" s="13">
        <v>14.991949744824318</v>
      </c>
      <c r="AQ8" s="13">
        <v>12.774262217870131</v>
      </c>
      <c r="AR8" s="13">
        <v>11.878081581962661</v>
      </c>
      <c r="AS8" s="13">
        <v>10.858524018948456</v>
      </c>
      <c r="AT8" s="13">
        <v>9.7581563108571583</v>
      </c>
      <c r="AU8" s="13">
        <v>8.6218701610514206</v>
      </c>
      <c r="AV8" s="13">
        <v>7.5229246814054171</v>
      </c>
      <c r="AW8" s="13">
        <v>6.7167353949911774</v>
      </c>
      <c r="AX8" s="13">
        <v>5.9530062853364631</v>
      </c>
      <c r="AY8" s="13">
        <v>5.2948252367597686</v>
      </c>
      <c r="AZ8" s="13">
        <v>4.5550092708762779</v>
      </c>
      <c r="BA8" s="13">
        <v>3.8125340912392898</v>
      </c>
      <c r="BB8" s="13">
        <v>3.1937049027135922</v>
      </c>
      <c r="BC8" s="13">
        <v>2.518510419964576</v>
      </c>
      <c r="BD8" s="13">
        <v>1.8204763377032687</v>
      </c>
      <c r="BE8" s="13">
        <v>1.1630462972939526</v>
      </c>
      <c r="BF8" s="13">
        <v>0.54783332706004861</v>
      </c>
      <c r="BG8" s="13">
        <v>0.46695593681361569</v>
      </c>
      <c r="BH8" s="13">
        <v>0.41581232352618214</v>
      </c>
      <c r="BI8" s="13">
        <v>0.40125323956612557</v>
      </c>
      <c r="BJ8" s="13">
        <v>0.37177181297885248</v>
      </c>
      <c r="BK8" s="13">
        <v>0.34496046823972698</v>
      </c>
    </row>
    <row r="9" spans="1:63" x14ac:dyDescent="0.3">
      <c r="A9" s="18"/>
      <c r="B9" t="s">
        <v>3</v>
      </c>
      <c r="C9" s="13">
        <v>6.3621800440400076</v>
      </c>
      <c r="D9" s="13">
        <v>6.3621800440400076</v>
      </c>
      <c r="E9" s="13">
        <v>6.3621800440400076</v>
      </c>
      <c r="F9" s="13">
        <v>6.3621800440400076</v>
      </c>
      <c r="G9" s="13">
        <v>6.3621800440400076</v>
      </c>
      <c r="H9" s="13">
        <v>6.3621800440400076</v>
      </c>
      <c r="I9" s="13">
        <v>6.3621800440400076</v>
      </c>
      <c r="J9" s="13">
        <v>6.3621800440400076</v>
      </c>
      <c r="K9" s="13">
        <v>6.3621800440400076</v>
      </c>
      <c r="L9" s="13">
        <v>6.3621800440400076</v>
      </c>
      <c r="M9" s="13">
        <v>6.3621800440400076</v>
      </c>
      <c r="N9" s="13">
        <v>6.3621800440400076</v>
      </c>
      <c r="O9" s="13">
        <v>6.3621800440400076</v>
      </c>
      <c r="P9" s="13">
        <v>6.3621800440400076</v>
      </c>
      <c r="Q9" s="13">
        <v>6.3621800440400076</v>
      </c>
      <c r="R9" s="13">
        <v>6.3621800440400076</v>
      </c>
      <c r="S9" s="13">
        <v>6.3621800440400076</v>
      </c>
      <c r="T9" s="13">
        <v>6.3621800440400076</v>
      </c>
      <c r="U9" s="13">
        <v>6.3621800440400076</v>
      </c>
      <c r="V9" s="13">
        <v>6.3621800440400076</v>
      </c>
      <c r="W9" s="13">
        <v>6.3621800440400076</v>
      </c>
      <c r="X9" s="13">
        <v>6.3621800440400076</v>
      </c>
      <c r="Y9" s="13">
        <v>6.3621800440400076</v>
      </c>
      <c r="Z9" s="13">
        <v>6.3621800440400076</v>
      </c>
      <c r="AA9" s="13">
        <v>6.3621800440400076</v>
      </c>
      <c r="AB9" s="13">
        <v>6.3621800440400076</v>
      </c>
      <c r="AC9" s="13">
        <v>6.3621800440400076</v>
      </c>
      <c r="AD9" s="13">
        <v>6.3621800440400076</v>
      </c>
      <c r="AE9" s="13">
        <v>6.3621800440400076</v>
      </c>
      <c r="AF9" s="13">
        <v>6.2087914826781248</v>
      </c>
      <c r="AG9" s="13">
        <v>5.4952752153352096</v>
      </c>
      <c r="AH9" s="13">
        <v>5.0986757265409217</v>
      </c>
      <c r="AI9" s="13">
        <v>4.7303206251664767</v>
      </c>
      <c r="AJ9" s="13">
        <v>4.3801126170365841</v>
      </c>
      <c r="AK9" s="13">
        <v>3.9159003461046495</v>
      </c>
      <c r="AL9" s="13">
        <v>3.6407181630522714</v>
      </c>
      <c r="AM9" s="13">
        <v>3.3671584910517116</v>
      </c>
      <c r="AN9" s="13">
        <v>3.1378908407416128</v>
      </c>
      <c r="AO9" s="13">
        <v>2.8963613090892282</v>
      </c>
      <c r="AP9" s="13">
        <v>2.5910199429700351</v>
      </c>
      <c r="AQ9" s="13">
        <v>2.3267058571679731</v>
      </c>
      <c r="AR9" s="13">
        <v>2.0850282191818592</v>
      </c>
      <c r="AS9" s="13">
        <v>1.8589638708345095</v>
      </c>
      <c r="AT9" s="13">
        <v>1.6724102974202011</v>
      </c>
      <c r="AU9" s="13">
        <v>1.5371373559438932</v>
      </c>
      <c r="AV9" s="13">
        <v>1.4750113161306235</v>
      </c>
      <c r="AW9" s="13">
        <v>1.4142088292321013</v>
      </c>
      <c r="AX9" s="13">
        <v>1.3630581097523409</v>
      </c>
      <c r="AY9" s="13">
        <v>1.2770549522649925</v>
      </c>
      <c r="AZ9" s="13">
        <v>1.2208174317440079</v>
      </c>
      <c r="BA9" s="13">
        <v>1.203930132873501</v>
      </c>
      <c r="BB9" s="13">
        <v>1.1846713655810568</v>
      </c>
      <c r="BC9" s="13">
        <v>1.1741652587382334</v>
      </c>
      <c r="BD9" s="13">
        <v>1.1539761480969004</v>
      </c>
      <c r="BE9" s="13">
        <v>1.1450528024449771</v>
      </c>
      <c r="BF9" s="13">
        <v>1.1553928121121835</v>
      </c>
      <c r="BG9" s="13">
        <v>1.15364085556773</v>
      </c>
      <c r="BH9" s="13">
        <v>1.1685822640198029</v>
      </c>
      <c r="BI9" s="13">
        <v>1.1700371351015153</v>
      </c>
      <c r="BJ9" s="13">
        <v>1.1673947023768279</v>
      </c>
      <c r="BK9" s="13">
        <v>1.1817200470735345</v>
      </c>
    </row>
    <row r="10" spans="1:63" x14ac:dyDescent="0.3">
      <c r="A10" s="18"/>
      <c r="B10" t="s">
        <v>4</v>
      </c>
      <c r="C10" s="13">
        <v>4.2295356524925705</v>
      </c>
      <c r="D10" s="13">
        <v>4.2170236150383422</v>
      </c>
      <c r="E10" s="13">
        <v>4.1047273037340712</v>
      </c>
      <c r="F10" s="13">
        <v>3.8812943315750523</v>
      </c>
      <c r="G10" s="13">
        <v>3.9511938468662211</v>
      </c>
      <c r="H10" s="13">
        <v>3.911344804669703</v>
      </c>
      <c r="I10" s="13">
        <v>4.096418716717646</v>
      </c>
      <c r="J10" s="13">
        <v>3.8439182403541774</v>
      </c>
      <c r="K10" s="13">
        <v>4.4690688183682923</v>
      </c>
      <c r="L10" s="13">
        <v>4.3472291524651379</v>
      </c>
      <c r="M10" s="13">
        <v>4.5067349237624672</v>
      </c>
      <c r="N10" s="13">
        <v>4.931637576640953</v>
      </c>
      <c r="O10" s="13">
        <v>4.4815986547075308</v>
      </c>
      <c r="P10" s="13">
        <v>4.4600205199658749</v>
      </c>
      <c r="Q10" s="13">
        <v>4.6802788948483851</v>
      </c>
      <c r="R10" s="13">
        <v>4.7721656490721447</v>
      </c>
      <c r="S10" s="13">
        <v>4.8313549600835524</v>
      </c>
      <c r="T10" s="13">
        <v>4.8201985105604432</v>
      </c>
      <c r="U10" s="13">
        <v>4.6580216693300223</v>
      </c>
      <c r="V10" s="13">
        <v>4.3623183297869117</v>
      </c>
      <c r="W10" s="13">
        <v>5.3568614504619454</v>
      </c>
      <c r="X10" s="13">
        <v>5.1137629181552482</v>
      </c>
      <c r="Y10" s="13">
        <v>5.5398161803673744</v>
      </c>
      <c r="Z10" s="13">
        <v>5.2361336761901134</v>
      </c>
      <c r="AA10" s="13">
        <v>4.7249497320134521</v>
      </c>
      <c r="AB10" s="13">
        <v>4.1069617170028145</v>
      </c>
      <c r="AC10" s="13">
        <v>3.398840948578016</v>
      </c>
      <c r="AD10" s="13">
        <v>3.1271609517073875</v>
      </c>
      <c r="AE10" s="13">
        <v>2.8990795498190547</v>
      </c>
      <c r="AF10" s="13">
        <v>2.1653469895241173</v>
      </c>
      <c r="AG10" s="13">
        <v>2.038433264785295</v>
      </c>
      <c r="AH10" s="13">
        <v>1.5017863696523071</v>
      </c>
      <c r="AI10" s="13">
        <v>1.320976030209797</v>
      </c>
      <c r="AJ10" s="13">
        <v>1.3256217789324207</v>
      </c>
      <c r="AK10" s="13">
        <v>1.2165211212735438</v>
      </c>
      <c r="AL10" s="13">
        <v>1.0899164080112278</v>
      </c>
      <c r="AM10" s="13">
        <v>0.97736496120772898</v>
      </c>
      <c r="AN10" s="13">
        <v>1.0352662694816719</v>
      </c>
      <c r="AO10" s="13">
        <v>0.9197948128573703</v>
      </c>
      <c r="AP10" s="13">
        <v>0.92752393671785571</v>
      </c>
      <c r="AQ10" s="13">
        <v>0.85301897085822975</v>
      </c>
      <c r="AR10" s="13">
        <v>0.82088327256261084</v>
      </c>
      <c r="AS10" s="13">
        <v>0.75467719900577512</v>
      </c>
      <c r="AT10" s="13">
        <v>0.67592111349717865</v>
      </c>
      <c r="AU10" s="13">
        <v>0.62660724512812105</v>
      </c>
      <c r="AV10" s="13">
        <v>0.5130388396584723</v>
      </c>
      <c r="AW10" s="13">
        <v>0.4602634961737076</v>
      </c>
      <c r="AX10" s="13">
        <v>0.42853466446862515</v>
      </c>
      <c r="AY10" s="13">
        <v>0.42040274124858468</v>
      </c>
      <c r="AZ10" s="13">
        <v>0.38916072787338063</v>
      </c>
      <c r="BA10" s="13">
        <v>0.3737046842004364</v>
      </c>
      <c r="BB10" s="13">
        <v>0.35848686007759745</v>
      </c>
      <c r="BC10" s="13">
        <v>0.33071672115449224</v>
      </c>
      <c r="BD10" s="13">
        <v>0.29708542249037034</v>
      </c>
      <c r="BE10" s="13">
        <v>0.27504620396751595</v>
      </c>
      <c r="BF10" s="13">
        <v>0.26028531676494737</v>
      </c>
      <c r="BG10" s="13">
        <v>0.23830089083281616</v>
      </c>
      <c r="BH10" s="13">
        <v>0.22797231807150423</v>
      </c>
      <c r="BI10" s="13">
        <v>0.21664169721587379</v>
      </c>
      <c r="BJ10" s="13">
        <v>0.20686216341333144</v>
      </c>
      <c r="BK10" s="13">
        <v>0.20553630868960118</v>
      </c>
    </row>
    <row r="11" spans="1:63" x14ac:dyDescent="0.3">
      <c r="A11" s="18"/>
      <c r="B11" t="s">
        <v>5</v>
      </c>
      <c r="C11" s="13">
        <v>8.8676228332882676</v>
      </c>
      <c r="D11" s="13">
        <v>10.813661638537651</v>
      </c>
      <c r="E11" s="13">
        <v>10.97997968708723</v>
      </c>
      <c r="F11" s="13">
        <v>10.816283046349097</v>
      </c>
      <c r="G11" s="13">
        <v>10.054460626782653</v>
      </c>
      <c r="H11" s="13">
        <v>9.8151075811209356</v>
      </c>
      <c r="I11" s="13">
        <v>10.491366463308536</v>
      </c>
      <c r="J11" s="13">
        <v>10.891312677540585</v>
      </c>
      <c r="K11" s="13">
        <v>10.021179887819748</v>
      </c>
      <c r="L11" s="13">
        <v>9.2966850552413707</v>
      </c>
      <c r="M11" s="13">
        <v>9.0385059414814197</v>
      </c>
      <c r="N11" s="13">
        <v>9.4845753502800001</v>
      </c>
      <c r="O11" s="13">
        <v>9.3761767655096744</v>
      </c>
      <c r="P11" s="13">
        <v>8.7179812877948368</v>
      </c>
      <c r="Q11" s="13">
        <v>8.1903727728867874</v>
      </c>
      <c r="R11" s="13">
        <v>7.9082346116063746</v>
      </c>
      <c r="S11" s="13">
        <v>7.2503318079486521</v>
      </c>
      <c r="T11" s="13">
        <v>7.5512466726459158</v>
      </c>
      <c r="U11" s="13">
        <v>7.4456745283644246</v>
      </c>
      <c r="V11" s="13">
        <v>6.6541453155338779</v>
      </c>
      <c r="W11" s="13">
        <v>6.7470772245176134</v>
      </c>
      <c r="X11" s="13">
        <v>7.3112439110541576</v>
      </c>
      <c r="Y11" s="13">
        <v>7.7739052689239623</v>
      </c>
      <c r="Z11" s="13">
        <v>7.564242867880135</v>
      </c>
      <c r="AA11" s="13">
        <v>7.5833191026112532</v>
      </c>
      <c r="AB11" s="13">
        <v>9.0212430791374949</v>
      </c>
      <c r="AC11" s="13">
        <v>7.9681027462246004</v>
      </c>
      <c r="AD11" s="13">
        <v>7.5507831673859034</v>
      </c>
      <c r="AE11" s="13">
        <v>7.0879541393758485</v>
      </c>
      <c r="AF11" s="13">
        <v>7.0066438681971039</v>
      </c>
      <c r="AG11" s="13">
        <v>6.4351747261557311</v>
      </c>
      <c r="AH11" s="13">
        <v>5.9022110095913911</v>
      </c>
      <c r="AI11" s="13">
        <v>6.1463208795673339</v>
      </c>
      <c r="AJ11" s="13">
        <v>6.8317724341275694</v>
      </c>
      <c r="AK11" s="13">
        <v>6.6490541573179236</v>
      </c>
      <c r="AL11" s="13">
        <v>7.0730172308047594</v>
      </c>
      <c r="AM11" s="13">
        <v>8.6903998732995138</v>
      </c>
      <c r="AN11" s="13">
        <v>16.423886459800372</v>
      </c>
      <c r="AO11" s="13">
        <v>9.0828719041189974</v>
      </c>
      <c r="AP11" s="13">
        <v>7.9219762221712173</v>
      </c>
      <c r="AQ11" s="13">
        <v>6.8758670695871329</v>
      </c>
      <c r="AR11" s="13">
        <v>5.6352195220733856</v>
      </c>
      <c r="AS11" s="13">
        <v>5.4079525302832403</v>
      </c>
      <c r="AT11" s="13">
        <v>5.2988112609020392</v>
      </c>
      <c r="AU11" s="13">
        <v>6.7682951306331383</v>
      </c>
      <c r="AV11" s="13">
        <v>4.885234602009267</v>
      </c>
      <c r="AW11" s="13">
        <v>5.0511504013345148</v>
      </c>
      <c r="AX11" s="13">
        <v>4.5541124038175163</v>
      </c>
      <c r="AY11" s="13">
        <v>4.7050968235439408</v>
      </c>
      <c r="AZ11" s="13">
        <v>3.7462830210590079</v>
      </c>
      <c r="BA11" s="13">
        <v>3.7437835647618289</v>
      </c>
      <c r="BB11" s="13">
        <v>3.6662081903940007</v>
      </c>
      <c r="BC11" s="13">
        <v>3.2651507488235261</v>
      </c>
      <c r="BD11" s="13">
        <v>2.7506460224637053</v>
      </c>
      <c r="BE11" s="13">
        <v>2.6257885778571359</v>
      </c>
      <c r="BF11" s="13">
        <v>2.5886909921338068</v>
      </c>
      <c r="BG11" s="13">
        <v>2.2740746510656846</v>
      </c>
      <c r="BH11" s="13">
        <v>2.42716287429166</v>
      </c>
      <c r="BI11" s="13">
        <v>2.13486426388909</v>
      </c>
      <c r="BJ11" s="13">
        <v>2.1410243020693338</v>
      </c>
      <c r="BK11" s="13">
        <v>2.1239625362253927</v>
      </c>
    </row>
    <row r="12" spans="1:63" x14ac:dyDescent="0.3">
      <c r="A12" s="18"/>
      <c r="B12" t="s">
        <v>6</v>
      </c>
      <c r="C12" s="13">
        <v>17.062304024413507</v>
      </c>
      <c r="D12" s="13">
        <v>16.685775694106187</v>
      </c>
      <c r="E12" s="13">
        <v>17.49745383250675</v>
      </c>
      <c r="F12" s="13">
        <v>18.357206644504551</v>
      </c>
      <c r="G12" s="13">
        <v>19.223847348345494</v>
      </c>
      <c r="H12" s="13">
        <v>17.532484849035683</v>
      </c>
      <c r="I12" s="13">
        <v>17.241341321927653</v>
      </c>
      <c r="J12" s="13">
        <v>19.458522380718151</v>
      </c>
      <c r="K12" s="13">
        <v>18.615151068260701</v>
      </c>
      <c r="L12" s="13">
        <v>17.217568714366955</v>
      </c>
      <c r="M12" s="13">
        <v>17.230214135412801</v>
      </c>
      <c r="N12" s="13">
        <v>16.738259953822475</v>
      </c>
      <c r="O12" s="13">
        <v>16.591039096537489</v>
      </c>
      <c r="P12" s="13">
        <v>18.373637644204074</v>
      </c>
      <c r="Q12" s="13">
        <v>21.69133762118172</v>
      </c>
      <c r="R12" s="13">
        <v>21.412144547191303</v>
      </c>
      <c r="S12" s="13">
        <v>20.440283635195783</v>
      </c>
      <c r="T12" s="13">
        <v>20.898707171189322</v>
      </c>
      <c r="U12" s="13">
        <v>17.819884083206365</v>
      </c>
      <c r="V12" s="13">
        <v>13.13013485411809</v>
      </c>
      <c r="W12" s="13">
        <v>13.906639519529755</v>
      </c>
      <c r="X12" s="13">
        <v>13.847480125187905</v>
      </c>
      <c r="Y12" s="13">
        <v>15.197073658803795</v>
      </c>
      <c r="Z12" s="13">
        <v>14.99896434757034</v>
      </c>
      <c r="AA12" s="13">
        <v>17.337656403089369</v>
      </c>
      <c r="AB12" s="13">
        <v>19.032916698109254</v>
      </c>
      <c r="AC12" s="13">
        <v>18.980761260311517</v>
      </c>
      <c r="AD12" s="13">
        <v>18.725243255623322</v>
      </c>
      <c r="AE12" s="13">
        <v>18.79204963916975</v>
      </c>
      <c r="AF12" s="13">
        <v>16.08469755860094</v>
      </c>
      <c r="AG12" s="13">
        <v>14.578356598064229</v>
      </c>
      <c r="AH12" s="13">
        <v>13.421382923112246</v>
      </c>
      <c r="AI12" s="13">
        <v>13.947537973767609</v>
      </c>
      <c r="AJ12" s="13">
        <v>13.201847279305593</v>
      </c>
      <c r="AK12" s="13">
        <v>12.591479948300378</v>
      </c>
      <c r="AL12" s="13">
        <v>11.74799068284733</v>
      </c>
      <c r="AM12" s="13">
        <v>13.021131098376458</v>
      </c>
      <c r="AN12" s="13">
        <v>13.655033487834011</v>
      </c>
      <c r="AO12" s="13">
        <v>18.809931676763078</v>
      </c>
      <c r="AP12" s="13">
        <v>25.386921642374563</v>
      </c>
      <c r="AQ12" s="13">
        <v>27.427581572564513</v>
      </c>
      <c r="AR12" s="13">
        <v>25.922113318865417</v>
      </c>
      <c r="AS12" s="13">
        <v>21.434172088559276</v>
      </c>
      <c r="AT12" s="13">
        <v>16.945339990811846</v>
      </c>
      <c r="AU12" s="13">
        <v>14.33228737170386</v>
      </c>
      <c r="AV12" s="13">
        <v>9.3882638332831494</v>
      </c>
      <c r="AW12" s="13">
        <v>6.3520843124809279</v>
      </c>
      <c r="AX12" s="13">
        <v>5.6126166637952366</v>
      </c>
      <c r="AY12" s="13">
        <v>5.2236367211952306</v>
      </c>
      <c r="AZ12" s="13">
        <v>4.8065493695278008</v>
      </c>
      <c r="BA12" s="13">
        <v>4.5275524472621997</v>
      </c>
      <c r="BB12" s="13">
        <v>4.2222177451856382</v>
      </c>
      <c r="BC12" s="13">
        <v>3.9040813356396393</v>
      </c>
      <c r="BD12" s="13">
        <v>3.6204521527865436</v>
      </c>
      <c r="BE12" s="13">
        <v>3.320393235408011</v>
      </c>
      <c r="BF12" s="13">
        <v>3.0605364160181887</v>
      </c>
      <c r="BG12" s="13">
        <v>2.8096119700423738</v>
      </c>
      <c r="BH12" s="13">
        <v>2.5753562242342705</v>
      </c>
      <c r="BI12" s="13">
        <v>2.3268496650300032</v>
      </c>
      <c r="BJ12" s="13">
        <v>2.1407914353046751</v>
      </c>
      <c r="BK12" s="13">
        <v>1.9655745707984762</v>
      </c>
    </row>
    <row r="13" spans="1:63" x14ac:dyDescent="0.3">
      <c r="A13" s="18"/>
      <c r="B13" t="s">
        <v>7</v>
      </c>
      <c r="C13" s="13">
        <v>28.950169929356306</v>
      </c>
      <c r="D13" s="13">
        <v>26.514550733600689</v>
      </c>
      <c r="E13" s="13">
        <v>23.63356648040601</v>
      </c>
      <c r="F13" s="13">
        <v>21.269510309146348</v>
      </c>
      <c r="G13" s="13">
        <v>22.256689836942243</v>
      </c>
      <c r="H13" s="13">
        <v>21.954511363492159</v>
      </c>
      <c r="I13" s="13">
        <v>22.719292214763808</v>
      </c>
      <c r="J13" s="13">
        <v>25.430164941741261</v>
      </c>
      <c r="K13" s="13">
        <v>26.147669043919553</v>
      </c>
      <c r="L13" s="13">
        <v>27.275746230391672</v>
      </c>
      <c r="M13" s="13">
        <v>25.906279923105782</v>
      </c>
      <c r="N13" s="13">
        <v>26.295164695897526</v>
      </c>
      <c r="O13" s="13">
        <v>25.542784137952829</v>
      </c>
      <c r="P13" s="13">
        <v>26.013381068001088</v>
      </c>
      <c r="Q13" s="13">
        <v>28.612289605931494</v>
      </c>
      <c r="R13" s="13">
        <v>27.677620841202323</v>
      </c>
      <c r="S13" s="13">
        <v>27.269384556855563</v>
      </c>
      <c r="T13" s="13">
        <v>29.294046156164761</v>
      </c>
      <c r="U13" s="13">
        <v>27.298441388429204</v>
      </c>
      <c r="V13" s="13">
        <v>20.04571983034803</v>
      </c>
      <c r="W13" s="13">
        <v>18.206614303360737</v>
      </c>
      <c r="X13" s="13">
        <v>17.413275963757936</v>
      </c>
      <c r="Y13" s="13">
        <v>18.131021072272247</v>
      </c>
      <c r="Z13" s="13">
        <v>16.972469788568997</v>
      </c>
      <c r="AA13" s="13">
        <v>17.811024494299375</v>
      </c>
      <c r="AB13" s="13">
        <v>19.227170586509036</v>
      </c>
      <c r="AC13" s="13">
        <v>18.738437017368163</v>
      </c>
      <c r="AD13" s="13">
        <v>17.653973576990765</v>
      </c>
      <c r="AE13" s="13">
        <v>16.873121736953639</v>
      </c>
      <c r="AF13" s="13">
        <v>15.815859389761934</v>
      </c>
      <c r="AG13" s="13">
        <v>16.857518524381899</v>
      </c>
      <c r="AH13" s="13">
        <v>13.634934685188636</v>
      </c>
      <c r="AI13" s="13">
        <v>15.277043048404105</v>
      </c>
      <c r="AJ13" s="13">
        <v>14.366448771790679</v>
      </c>
      <c r="AK13" s="13">
        <v>15.039681678823957</v>
      </c>
      <c r="AL13" s="13">
        <v>14.011455087981808</v>
      </c>
      <c r="AM13" s="13">
        <v>12.653493611334566</v>
      </c>
      <c r="AN13" s="13">
        <v>11.764277490708366</v>
      </c>
      <c r="AO13" s="13">
        <v>11.1793931973728</v>
      </c>
      <c r="AP13" s="13">
        <v>10.317969903445761</v>
      </c>
      <c r="AQ13" s="13">
        <v>9.4580322422226608</v>
      </c>
      <c r="AR13" s="13">
        <v>8.6810308620940813</v>
      </c>
      <c r="AS13" s="13">
        <v>8.8091450496874657</v>
      </c>
      <c r="AT13" s="13">
        <v>8.3073420073857775</v>
      </c>
      <c r="AU13" s="13">
        <v>7.8697868589300386</v>
      </c>
      <c r="AV13" s="13">
        <v>7.187664725207112</v>
      </c>
      <c r="AW13" s="13">
        <v>6.8213965882705816</v>
      </c>
      <c r="AX13" s="13">
        <v>6.514043030842382</v>
      </c>
      <c r="AY13" s="13">
        <v>5.9570851282484405</v>
      </c>
      <c r="AZ13" s="13">
        <v>5.6554006751335919</v>
      </c>
      <c r="BA13" s="13">
        <v>5.5499584542882552</v>
      </c>
      <c r="BB13" s="13">
        <v>5.2877097651766638</v>
      </c>
      <c r="BC13" s="13">
        <v>4.983433599549234</v>
      </c>
      <c r="BD13" s="13">
        <v>4.7146264417816752</v>
      </c>
      <c r="BE13" s="13">
        <v>4.4120880180955879</v>
      </c>
      <c r="BF13" s="13">
        <v>4.1506742287839771</v>
      </c>
      <c r="BG13" s="13">
        <v>3.8898328780489622</v>
      </c>
      <c r="BH13" s="13">
        <v>3.6406861798175081</v>
      </c>
      <c r="BI13" s="13">
        <v>3.359496804836291</v>
      </c>
      <c r="BJ13" s="13">
        <v>3.1574732631945208</v>
      </c>
      <c r="BK13" s="13">
        <v>2.962201048470547</v>
      </c>
    </row>
    <row r="14" spans="1:63" x14ac:dyDescent="0.3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x14ac:dyDescent="0.3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ht="100.8" x14ac:dyDescent="0.3">
      <c r="B16" s="27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63" x14ac:dyDescent="0.3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1:63" x14ac:dyDescent="0.3">
      <c r="C18" s="2">
        <v>1990</v>
      </c>
      <c r="D18" s="2">
        <v>1991</v>
      </c>
      <c r="E18" s="2">
        <v>1992</v>
      </c>
      <c r="F18" s="2">
        <v>1993</v>
      </c>
      <c r="G18" s="2">
        <v>1994</v>
      </c>
      <c r="H18" s="2">
        <v>1995</v>
      </c>
      <c r="I18" s="2">
        <v>1996</v>
      </c>
      <c r="J18" s="2">
        <v>1997</v>
      </c>
      <c r="K18" s="2">
        <v>1998</v>
      </c>
      <c r="L18" s="2">
        <v>1999</v>
      </c>
      <c r="M18" s="2">
        <v>2000</v>
      </c>
      <c r="N18" s="2">
        <v>2001</v>
      </c>
      <c r="O18" s="2">
        <v>2002</v>
      </c>
      <c r="P18" s="2">
        <v>2003</v>
      </c>
      <c r="Q18" s="2">
        <v>2004</v>
      </c>
      <c r="R18" s="2">
        <v>2005</v>
      </c>
      <c r="S18" s="2">
        <v>2006</v>
      </c>
      <c r="T18" s="2">
        <v>2007</v>
      </c>
      <c r="U18" s="2">
        <v>2008</v>
      </c>
      <c r="V18" s="2">
        <v>2009</v>
      </c>
      <c r="W18" s="2">
        <v>2010</v>
      </c>
      <c r="X18" s="2">
        <v>2011</v>
      </c>
      <c r="Y18" s="2">
        <v>2012</v>
      </c>
      <c r="Z18" s="2">
        <v>2013</v>
      </c>
      <c r="AA18" s="2">
        <v>2014</v>
      </c>
      <c r="AB18" s="2">
        <v>2015</v>
      </c>
      <c r="AC18" s="2">
        <v>2016</v>
      </c>
      <c r="AD18" s="2">
        <v>2017</v>
      </c>
      <c r="AE18" s="2">
        <v>2018</v>
      </c>
      <c r="AF18" s="2">
        <v>2019</v>
      </c>
      <c r="AG18" s="2">
        <v>2020</v>
      </c>
      <c r="AH18" s="2">
        <v>2021</v>
      </c>
      <c r="AI18" s="2">
        <v>2022</v>
      </c>
      <c r="AJ18" s="2">
        <v>2023</v>
      </c>
      <c r="AK18" s="2">
        <v>2024</v>
      </c>
      <c r="AL18" s="2">
        <v>2025</v>
      </c>
      <c r="AM18" s="2">
        <v>2026</v>
      </c>
      <c r="AN18" s="2">
        <v>2027</v>
      </c>
      <c r="AO18" s="2">
        <v>2028</v>
      </c>
      <c r="AP18" s="2">
        <v>2029</v>
      </c>
      <c r="AQ18" s="2">
        <v>2030</v>
      </c>
      <c r="AR18" s="2">
        <v>2031</v>
      </c>
      <c r="AS18" s="2">
        <v>2032</v>
      </c>
      <c r="AT18" s="2">
        <v>2033</v>
      </c>
      <c r="AU18" s="2">
        <v>2034</v>
      </c>
      <c r="AV18" s="2">
        <v>2035</v>
      </c>
      <c r="AW18" s="2">
        <v>2036</v>
      </c>
      <c r="AX18" s="2">
        <v>2037</v>
      </c>
      <c r="AY18" s="2">
        <v>2038</v>
      </c>
      <c r="AZ18" s="2">
        <v>2039</v>
      </c>
      <c r="BA18" s="2">
        <v>2040</v>
      </c>
      <c r="BB18" s="2">
        <v>2041</v>
      </c>
      <c r="BC18" s="2">
        <v>2042</v>
      </c>
      <c r="BD18" s="2">
        <v>2043</v>
      </c>
      <c r="BE18" s="2">
        <v>2044</v>
      </c>
      <c r="BF18" s="2">
        <v>2045</v>
      </c>
      <c r="BG18" s="2">
        <v>2046</v>
      </c>
      <c r="BH18" s="2">
        <v>2047</v>
      </c>
      <c r="BI18" s="2">
        <v>2048</v>
      </c>
      <c r="BJ18" s="2">
        <v>2049</v>
      </c>
      <c r="BK18" s="2">
        <v>2050</v>
      </c>
    </row>
    <row r="19" spans="1:63" x14ac:dyDescent="0.3">
      <c r="A19" s="7" t="s">
        <v>9</v>
      </c>
      <c r="B19" t="s">
        <v>1</v>
      </c>
      <c r="C19" s="28">
        <v>141.00271367792914</v>
      </c>
      <c r="D19" s="28">
        <v>150.26053055321569</v>
      </c>
      <c r="E19" s="28">
        <v>144.65097148454095</v>
      </c>
      <c r="F19" s="28">
        <v>142.37206360394748</v>
      </c>
      <c r="G19" s="28">
        <v>137.48870696114298</v>
      </c>
      <c r="H19" s="28">
        <v>130.69906275226867</v>
      </c>
      <c r="I19" s="28">
        <v>141.97300223681674</v>
      </c>
      <c r="J19" s="28">
        <v>128.61201012590249</v>
      </c>
      <c r="K19" s="28">
        <v>133.69382299474705</v>
      </c>
      <c r="L19" s="28">
        <v>129.41646294389218</v>
      </c>
      <c r="M19" s="28">
        <v>132.98813389949981</v>
      </c>
      <c r="N19" s="28">
        <v>139.47645972818552</v>
      </c>
      <c r="O19" s="28">
        <v>135.21065300670017</v>
      </c>
      <c r="P19" s="28">
        <v>139.13683850456971</v>
      </c>
      <c r="Q19" s="28">
        <v>140.41806048241958</v>
      </c>
      <c r="R19" s="28">
        <v>134.84918988278392</v>
      </c>
      <c r="S19" s="28">
        <v>131.55008880411802</v>
      </c>
      <c r="T19" s="28">
        <v>126.24503339877455</v>
      </c>
      <c r="U19" s="28">
        <v>130.01233054638757</v>
      </c>
      <c r="V19" s="28">
        <v>122.34946004570021</v>
      </c>
      <c r="W19" s="28">
        <v>133.70025685566384</v>
      </c>
      <c r="X19" s="28">
        <v>109.74259056440675</v>
      </c>
      <c r="Y19" s="28">
        <v>117.52557376682188</v>
      </c>
      <c r="Z19" s="28">
        <v>112.18976656794294</v>
      </c>
      <c r="AA19" s="28">
        <v>92.893438494541257</v>
      </c>
      <c r="AB19" s="28">
        <v>89.4334524183745</v>
      </c>
      <c r="AC19" s="28">
        <v>85.598215313651977</v>
      </c>
      <c r="AD19" s="28">
        <v>80.251677086810858</v>
      </c>
      <c r="AE19" s="28">
        <v>78.434420359069676</v>
      </c>
      <c r="AF19" s="28">
        <v>78.109816238379111</v>
      </c>
      <c r="AG19" s="28">
        <v>74.645027008514063</v>
      </c>
      <c r="AH19" s="28">
        <v>78.40668250300665</v>
      </c>
      <c r="AI19" s="28">
        <v>65.099171927084313</v>
      </c>
    </row>
    <row r="20" spans="1:63" x14ac:dyDescent="0.3">
      <c r="A20" t="s">
        <v>10</v>
      </c>
      <c r="B20" t="s">
        <v>2</v>
      </c>
      <c r="C20" s="28">
        <v>81.141819831164597</v>
      </c>
      <c r="D20" s="28">
        <v>83.90094284621199</v>
      </c>
      <c r="E20" s="28">
        <v>82.14352161534346</v>
      </c>
      <c r="F20" s="28">
        <v>76.21968995400394</v>
      </c>
      <c r="G20" s="28">
        <v>74.622310547573775</v>
      </c>
      <c r="H20" s="28">
        <v>73.931224396916633</v>
      </c>
      <c r="I20" s="28">
        <v>71.535726320885999</v>
      </c>
      <c r="J20" s="28">
        <v>68.059105398889812</v>
      </c>
      <c r="K20" s="28">
        <v>67.347977775447106</v>
      </c>
      <c r="L20" s="28">
        <v>64.566613565228337</v>
      </c>
      <c r="M20" s="28">
        <v>65.789116505402376</v>
      </c>
      <c r="N20" s="28">
        <v>71.564737513623669</v>
      </c>
      <c r="O20" s="28">
        <v>64.935324429395962</v>
      </c>
      <c r="P20" s="28">
        <v>67.634965769529927</v>
      </c>
      <c r="Q20" s="28">
        <v>71.365750079123785</v>
      </c>
      <c r="R20" s="28">
        <v>70.249144430807249</v>
      </c>
      <c r="S20" s="28">
        <v>72.099222841486224</v>
      </c>
      <c r="T20" s="28">
        <v>71.087981073388818</v>
      </c>
      <c r="U20" s="28">
        <v>70.821733774630957</v>
      </c>
      <c r="V20" s="28">
        <v>64.599649074025891</v>
      </c>
      <c r="W20" s="28">
        <v>66.845912271072734</v>
      </c>
      <c r="X20" s="28">
        <v>62.023624378211331</v>
      </c>
      <c r="Y20" s="28">
        <v>67.88756225699106</v>
      </c>
      <c r="Z20" s="28">
        <v>64.585717488719538</v>
      </c>
      <c r="AA20" s="28">
        <v>56.335096157010028</v>
      </c>
      <c r="AB20" s="28">
        <v>52.206446991926015</v>
      </c>
      <c r="AC20" s="28">
        <v>49.043259532918839</v>
      </c>
      <c r="AD20" s="28">
        <v>45.724141602348524</v>
      </c>
      <c r="AE20" s="28">
        <v>44.367540822313075</v>
      </c>
      <c r="AF20" s="28">
        <v>41.758512961180571</v>
      </c>
      <c r="AG20" s="28">
        <v>36.800950265781566</v>
      </c>
      <c r="AH20" s="28">
        <v>38.637318031825558</v>
      </c>
      <c r="AI20" s="28">
        <v>36.179570601623041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3">
      <c r="B21" t="s">
        <v>3</v>
      </c>
      <c r="C21" s="28">
        <v>6.3621800440400076</v>
      </c>
      <c r="D21" s="28">
        <v>6.3621800440400076</v>
      </c>
      <c r="E21" s="28">
        <v>6.3621800440400076</v>
      </c>
      <c r="F21" s="28">
        <v>6.3621800440400076</v>
      </c>
      <c r="G21" s="28">
        <v>6.3621800440400076</v>
      </c>
      <c r="H21" s="28">
        <v>6.3621800440400076</v>
      </c>
      <c r="I21" s="28">
        <v>6.3621800440400076</v>
      </c>
      <c r="J21" s="28">
        <v>6.3621800440400076</v>
      </c>
      <c r="K21" s="28">
        <v>6.3621800440400076</v>
      </c>
      <c r="L21" s="28">
        <v>6.3621800440400076</v>
      </c>
      <c r="M21" s="28">
        <v>6.3621800440400076</v>
      </c>
      <c r="N21" s="28">
        <v>6.3621800440400076</v>
      </c>
      <c r="O21" s="28">
        <v>6.3621800440400076</v>
      </c>
      <c r="P21" s="28">
        <v>6.3621800440400076</v>
      </c>
      <c r="Q21" s="28">
        <v>6.3621800440400076</v>
      </c>
      <c r="R21" s="28">
        <v>6.3621800440400076</v>
      </c>
      <c r="S21" s="28">
        <v>6.3621800440400076</v>
      </c>
      <c r="T21" s="28">
        <v>6.3621800440400076</v>
      </c>
      <c r="U21" s="28">
        <v>6.3621800440400076</v>
      </c>
      <c r="V21" s="28">
        <v>6.3621800440400076</v>
      </c>
      <c r="W21" s="28">
        <v>6.3621800440400076</v>
      </c>
      <c r="X21" s="28">
        <v>6.3621800440400076</v>
      </c>
      <c r="Y21" s="28">
        <v>6.3621800440400076</v>
      </c>
      <c r="Z21" s="28">
        <v>6.3621800440400076</v>
      </c>
      <c r="AA21" s="28">
        <v>6.3621800440400076</v>
      </c>
      <c r="AB21" s="28">
        <v>6.3621800440400076</v>
      </c>
      <c r="AC21" s="28">
        <v>6.3621800440400076</v>
      </c>
      <c r="AD21" s="28">
        <v>6.3621800440400076</v>
      </c>
      <c r="AE21" s="28">
        <v>6.3621800440400076</v>
      </c>
      <c r="AF21" s="28">
        <v>6.2087914826781248</v>
      </c>
      <c r="AG21" s="28">
        <v>5.4952752153352096</v>
      </c>
      <c r="AH21" s="28">
        <v>5.0986757265409217</v>
      </c>
      <c r="AI21" s="28">
        <v>4.7303206251664767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 x14ac:dyDescent="0.3">
      <c r="B22" t="s">
        <v>4</v>
      </c>
      <c r="C22" s="28">
        <v>4.2309999398552947</v>
      </c>
      <c r="D22" s="28">
        <v>4.2177385134211072</v>
      </c>
      <c r="E22" s="28">
        <v>4.1047273037340712</v>
      </c>
      <c r="F22" s="28">
        <v>3.8819965375320518</v>
      </c>
      <c r="G22" s="28">
        <v>3.9589403124483531</v>
      </c>
      <c r="H22" s="28">
        <v>3.9147404813720219</v>
      </c>
      <c r="I22" s="28">
        <v>4.0990165083321273</v>
      </c>
      <c r="J22" s="28">
        <v>3.8432719344580755</v>
      </c>
      <c r="K22" s="28">
        <v>4.4690547165969248</v>
      </c>
      <c r="L22" s="28">
        <v>4.3465748377096052</v>
      </c>
      <c r="M22" s="28">
        <v>4.5079242327707858</v>
      </c>
      <c r="N22" s="28">
        <v>4.9316399067435519</v>
      </c>
      <c r="O22" s="28">
        <v>4.4804485504020173</v>
      </c>
      <c r="P22" s="28">
        <v>4.4588135254065913</v>
      </c>
      <c r="Q22" s="28">
        <v>4.6790994368371122</v>
      </c>
      <c r="R22" s="28">
        <v>4.7697673711640753</v>
      </c>
      <c r="S22" s="28">
        <v>4.8295068002128589</v>
      </c>
      <c r="T22" s="28">
        <v>4.8175897378173929</v>
      </c>
      <c r="U22" s="28">
        <v>4.6560258128055629</v>
      </c>
      <c r="V22" s="28">
        <v>4.3604260075439427</v>
      </c>
      <c r="W22" s="28">
        <v>5.3447414636729613</v>
      </c>
      <c r="X22" s="28">
        <v>5.1004577470476615</v>
      </c>
      <c r="Y22" s="28">
        <v>5.522569123802425</v>
      </c>
      <c r="Z22" s="28">
        <v>5.2191005553288869</v>
      </c>
      <c r="AA22" s="28">
        <v>4.7098900263283143</v>
      </c>
      <c r="AB22" s="28">
        <v>4.0896009541073122</v>
      </c>
      <c r="AC22" s="28">
        <v>3.3858763990550291</v>
      </c>
      <c r="AD22" s="28">
        <v>3.1053535691050906</v>
      </c>
      <c r="AE22" s="28">
        <v>2.875712927976978</v>
      </c>
      <c r="AF22" s="28">
        <v>2.6583930809294065</v>
      </c>
      <c r="AG22" s="28">
        <v>2.3787612409936556</v>
      </c>
      <c r="AH22" s="28">
        <v>2.5576015927211837</v>
      </c>
      <c r="AI22" s="28">
        <v>2.32879781056163</v>
      </c>
    </row>
    <row r="23" spans="1:63" x14ac:dyDescent="0.3">
      <c r="B23" t="s">
        <v>5</v>
      </c>
      <c r="C23" s="28">
        <v>11.328223721448072</v>
      </c>
      <c r="D23" s="28">
        <v>13.888275113368811</v>
      </c>
      <c r="E23" s="28">
        <v>13.737514793099388</v>
      </c>
      <c r="F23" s="28">
        <v>13.139826715392308</v>
      </c>
      <c r="G23" s="28">
        <v>12.153752255069197</v>
      </c>
      <c r="H23" s="28">
        <v>11.382981279682147</v>
      </c>
      <c r="I23" s="28">
        <v>11.98570238858076</v>
      </c>
      <c r="J23" s="28">
        <v>12.363072013095813</v>
      </c>
      <c r="K23" s="28">
        <v>13.061382149170429</v>
      </c>
      <c r="L23" s="28">
        <v>11.244954413900993</v>
      </c>
      <c r="M23" s="28">
        <v>10.766245794937941</v>
      </c>
      <c r="N23" s="28">
        <v>10.744458845820036</v>
      </c>
      <c r="O23" s="28">
        <v>11.428740654193064</v>
      </c>
      <c r="P23" s="28">
        <v>10.888194498094697</v>
      </c>
      <c r="Q23" s="28">
        <v>10.188456681975467</v>
      </c>
      <c r="R23" s="28">
        <v>9.768539402853154</v>
      </c>
      <c r="S23" s="28">
        <v>9.4842834071971254</v>
      </c>
      <c r="T23" s="28">
        <v>10.260481264571123</v>
      </c>
      <c r="U23" s="28">
        <v>10.349008307850061</v>
      </c>
      <c r="V23" s="28">
        <v>8.4701539140284794</v>
      </c>
      <c r="W23" s="28">
        <v>9.5742883606082554</v>
      </c>
      <c r="X23" s="28">
        <v>10.397111377535325</v>
      </c>
      <c r="Y23" s="28">
        <v>10.855941461674957</v>
      </c>
      <c r="Z23" s="28">
        <v>10.237414562092804</v>
      </c>
      <c r="AA23" s="28">
        <v>10.892579743125102</v>
      </c>
      <c r="AB23" s="28">
        <v>12.678122640583688</v>
      </c>
      <c r="AC23" s="28">
        <v>11.249577429956824</v>
      </c>
      <c r="AD23" s="28">
        <v>11.376192599597093</v>
      </c>
      <c r="AE23" s="28">
        <v>12.129446822781201</v>
      </c>
      <c r="AF23" s="28">
        <v>11.547355401125472</v>
      </c>
      <c r="AG23" s="28">
        <v>11.586367637816457</v>
      </c>
      <c r="AH23" s="28">
        <v>14.214078518215555</v>
      </c>
      <c r="AI23" s="28">
        <v>13.998723652567099</v>
      </c>
    </row>
    <row r="24" spans="1:63" x14ac:dyDescent="0.3">
      <c r="B24" t="s">
        <v>6</v>
      </c>
      <c r="C24" s="28">
        <v>21.848286210185009</v>
      </c>
      <c r="D24" s="28">
        <v>21.472976174266556</v>
      </c>
      <c r="E24" s="28">
        <v>21.935640975162286</v>
      </c>
      <c r="F24" s="28">
        <v>22.345392852718298</v>
      </c>
      <c r="G24" s="28">
        <v>23.288731996437349</v>
      </c>
      <c r="H24" s="28">
        <v>20.377343257593658</v>
      </c>
      <c r="I24" s="28">
        <v>19.739227293113302</v>
      </c>
      <c r="J24" s="28">
        <v>22.136999498278406</v>
      </c>
      <c r="K24" s="28">
        <v>24.319377837871194</v>
      </c>
      <c r="L24" s="28">
        <v>20.875602672460303</v>
      </c>
      <c r="M24" s="28">
        <v>20.574513662582003</v>
      </c>
      <c r="N24" s="28">
        <v>19.00907687583376</v>
      </c>
      <c r="O24" s="28">
        <v>20.272768145608808</v>
      </c>
      <c r="P24" s="28">
        <v>23.011215750889392</v>
      </c>
      <c r="Q24" s="28">
        <v>27.063887460856193</v>
      </c>
      <c r="R24" s="28">
        <v>26.531704985963245</v>
      </c>
      <c r="S24" s="28">
        <v>26.823413046289328</v>
      </c>
      <c r="T24" s="28">
        <v>28.487879559906819</v>
      </c>
      <c r="U24" s="28">
        <v>24.845818507198153</v>
      </c>
      <c r="V24" s="28">
        <v>16.760612196465704</v>
      </c>
      <c r="W24" s="28">
        <v>19.733904393917456</v>
      </c>
      <c r="X24" s="28">
        <v>20.465759370233933</v>
      </c>
      <c r="Y24" s="28">
        <v>21.786867576806646</v>
      </c>
      <c r="Z24" s="28">
        <v>21.174171357736114</v>
      </c>
      <c r="AA24" s="28">
        <v>25.761140402656764</v>
      </c>
      <c r="AB24" s="28">
        <v>28.05862154391075</v>
      </c>
      <c r="AC24" s="28">
        <v>27.425781705214209</v>
      </c>
      <c r="AD24" s="28">
        <v>27.453791223490626</v>
      </c>
      <c r="AE24" s="28">
        <v>28.789686521715897</v>
      </c>
      <c r="AF24" s="28">
        <v>27.334403496592486</v>
      </c>
      <c r="AG24" s="28">
        <v>23.144518194461764</v>
      </c>
      <c r="AH24" s="28">
        <v>27.199586745547119</v>
      </c>
      <c r="AI24" s="28">
        <v>29.159957052902357</v>
      </c>
    </row>
    <row r="25" spans="1:63" x14ac:dyDescent="0.3">
      <c r="B25" t="s">
        <v>7</v>
      </c>
      <c r="C25" s="28">
        <v>37.097473003535896</v>
      </c>
      <c r="D25" s="28">
        <v>34.149516451695455</v>
      </c>
      <c r="E25" s="28">
        <v>29.655674231738317</v>
      </c>
      <c r="F25" s="28">
        <v>25.916750431889394</v>
      </c>
      <c r="G25" s="28">
        <v>26.989594548036493</v>
      </c>
      <c r="H25" s="28">
        <v>25.541643836017787</v>
      </c>
      <c r="I25" s="28">
        <v>26.036440318305935</v>
      </c>
      <c r="J25" s="28">
        <v>28.958078488625777</v>
      </c>
      <c r="K25" s="28">
        <v>34.190660012958382</v>
      </c>
      <c r="L25" s="28">
        <v>33.097632913638705</v>
      </c>
      <c r="M25" s="28">
        <v>30.961150542480055</v>
      </c>
      <c r="N25" s="28">
        <v>29.889384278346199</v>
      </c>
      <c r="O25" s="28">
        <v>31.239111200198128</v>
      </c>
      <c r="P25" s="28">
        <v>32.609499751015925</v>
      </c>
      <c r="Q25" s="28">
        <v>35.729555857168336</v>
      </c>
      <c r="R25" s="28">
        <v>34.325755611183602</v>
      </c>
      <c r="S25" s="28">
        <v>35.815313546513536</v>
      </c>
      <c r="T25" s="28">
        <v>39.964839175522059</v>
      </c>
      <c r="U25" s="28">
        <v>38.093843184951773</v>
      </c>
      <c r="V25" s="28">
        <v>25.612213889505814</v>
      </c>
      <c r="W25" s="28">
        <v>25.835687010861697</v>
      </c>
      <c r="X25" s="28">
        <v>25.643639252230756</v>
      </c>
      <c r="Y25" s="28">
        <v>25.999780861835006</v>
      </c>
      <c r="Z25" s="28">
        <v>24.022543569155019</v>
      </c>
      <c r="AA25" s="28">
        <v>26.545024719234924</v>
      </c>
      <c r="AB25" s="28">
        <v>28.471586520509597</v>
      </c>
      <c r="AC25" s="28">
        <v>27.388920864828961</v>
      </c>
      <c r="AD25" s="28">
        <v>26.369984196386053</v>
      </c>
      <c r="AE25" s="28">
        <v>26.063096655502903</v>
      </c>
      <c r="AF25" s="28">
        <v>23.823491102282052</v>
      </c>
      <c r="AG25" s="28">
        <v>20.412164167721794</v>
      </c>
      <c r="AH25" s="28">
        <v>20.454617649980847</v>
      </c>
      <c r="AI25" s="28">
        <v>21.042641601587405</v>
      </c>
    </row>
    <row r="26" spans="1:63" x14ac:dyDescent="0.3">
      <c r="B26" t="s">
        <v>15</v>
      </c>
      <c r="AI26" s="13">
        <f>AI27</f>
        <v>172.53918327149231</v>
      </c>
      <c r="AJ26" s="13">
        <v>156.26919200192867</v>
      </c>
      <c r="AK26" s="13">
        <v>148.89800369995089</v>
      </c>
      <c r="AL26" s="13">
        <v>146.68664720935757</v>
      </c>
      <c r="AM26" s="13">
        <v>143.73817188856646</v>
      </c>
      <c r="AN26" s="13">
        <v>137.84122124698425</v>
      </c>
      <c r="AO26" s="13">
        <v>134.15562709599536</v>
      </c>
      <c r="AP26" s="13">
        <v>134.15562709599536</v>
      </c>
      <c r="AQ26" s="13">
        <v>131.94427060540204</v>
      </c>
      <c r="AR26" s="13">
        <v>131.20715177520424</v>
      </c>
      <c r="AS26" s="13">
        <v>131.94427060540204</v>
      </c>
      <c r="AT26" s="13">
        <v>131.94427060540204</v>
      </c>
      <c r="AU26" s="13">
        <v>131.94427060540204</v>
      </c>
      <c r="AV26" s="13">
        <v>133.41850826579758</v>
      </c>
      <c r="AW26" s="13">
        <v>131.20715177520424</v>
      </c>
      <c r="AX26" s="13">
        <v>132.68138943559981</v>
      </c>
      <c r="AY26" s="13">
        <v>132.68138943559981</v>
      </c>
      <c r="AZ26" s="13">
        <v>134.15562709599536</v>
      </c>
      <c r="BA26" s="13">
        <v>134.15562709599536</v>
      </c>
    </row>
    <row r="27" spans="1:63" x14ac:dyDescent="0.3">
      <c r="B27" t="s">
        <v>14</v>
      </c>
      <c r="C27" s="13">
        <f t="shared" ref="C27:AI27" si="0">SUM(C19:C25)</f>
        <v>303.01169642815796</v>
      </c>
      <c r="D27" s="13">
        <f t="shared" si="0"/>
        <v>314.25215969621956</v>
      </c>
      <c r="E27" s="13">
        <f t="shared" si="0"/>
        <v>302.59023044765848</v>
      </c>
      <c r="F27" s="13">
        <f t="shared" si="0"/>
        <v>290.23790013952345</v>
      </c>
      <c r="G27" s="13">
        <f t="shared" si="0"/>
        <v>284.8642166647482</v>
      </c>
      <c r="H27" s="13">
        <f t="shared" si="0"/>
        <v>272.20917604789094</v>
      </c>
      <c r="I27" s="13">
        <f t="shared" si="0"/>
        <v>281.73129511007488</v>
      </c>
      <c r="J27" s="13">
        <f t="shared" si="0"/>
        <v>270.33471750329039</v>
      </c>
      <c r="K27" s="13">
        <f t="shared" si="0"/>
        <v>283.44445553083114</v>
      </c>
      <c r="L27" s="13">
        <f t="shared" si="0"/>
        <v>269.9100213908701</v>
      </c>
      <c r="M27" s="13">
        <f t="shared" si="0"/>
        <v>271.94926468171298</v>
      </c>
      <c r="N27" s="13">
        <f t="shared" si="0"/>
        <v>281.97793719259278</v>
      </c>
      <c r="O27" s="13">
        <f t="shared" si="0"/>
        <v>273.92922603053819</v>
      </c>
      <c r="P27" s="13">
        <f t="shared" si="0"/>
        <v>284.10170784354619</v>
      </c>
      <c r="Q27" s="13">
        <f t="shared" si="0"/>
        <v>295.80699004242052</v>
      </c>
      <c r="R27" s="13">
        <f t="shared" si="0"/>
        <v>286.85628172879524</v>
      </c>
      <c r="S27" s="13">
        <f t="shared" si="0"/>
        <v>286.96400848985712</v>
      </c>
      <c r="T27" s="13">
        <f t="shared" si="0"/>
        <v>287.22598425402077</v>
      </c>
      <c r="U27" s="13">
        <f t="shared" si="0"/>
        <v>285.14094017786408</v>
      </c>
      <c r="V27" s="13">
        <f t="shared" si="0"/>
        <v>248.51469517131005</v>
      </c>
      <c r="W27" s="13">
        <f t="shared" si="0"/>
        <v>267.39697039983696</v>
      </c>
      <c r="X27" s="13">
        <f t="shared" si="0"/>
        <v>239.73536273370581</v>
      </c>
      <c r="Y27" s="13">
        <f t="shared" si="0"/>
        <v>255.94047509197196</v>
      </c>
      <c r="Z27" s="13">
        <f t="shared" si="0"/>
        <v>243.79089414501527</v>
      </c>
      <c r="AA27" s="13">
        <f t="shared" si="0"/>
        <v>223.4993495869364</v>
      </c>
      <c r="AB27" s="13">
        <f t="shared" si="0"/>
        <v>221.30001111345189</v>
      </c>
      <c r="AC27" s="13">
        <f t="shared" si="0"/>
        <v>210.45381128966585</v>
      </c>
      <c r="AD27" s="13">
        <f t="shared" si="0"/>
        <v>200.64332032177822</v>
      </c>
      <c r="AE27" s="13">
        <f t="shared" si="0"/>
        <v>199.02208415339976</v>
      </c>
      <c r="AF27" s="13">
        <f t="shared" si="0"/>
        <v>191.44076376316718</v>
      </c>
      <c r="AG27" s="13">
        <f t="shared" si="0"/>
        <v>174.4630637306245</v>
      </c>
      <c r="AH27" s="13">
        <f t="shared" si="0"/>
        <v>186.56856076783782</v>
      </c>
      <c r="AI27" s="13">
        <f t="shared" si="0"/>
        <v>172.53918327149231</v>
      </c>
    </row>
    <row r="54" spans="3:63" x14ac:dyDescent="0.3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3:63" x14ac:dyDescent="0.3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3:63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3:63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3:63" x14ac:dyDescent="0.3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3:63" x14ac:dyDescent="0.3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3:63" x14ac:dyDescent="0.3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3:63" x14ac:dyDescent="0.3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129" spans="2:67" x14ac:dyDescent="0.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12"/>
      <c r="BM129" s="12"/>
      <c r="BN129" s="12"/>
      <c r="BO129" s="12"/>
    </row>
    <row r="130" spans="2:67" x14ac:dyDescent="0.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12"/>
      <c r="BM130" s="12"/>
      <c r="BN130" s="12"/>
      <c r="BO130" s="12"/>
    </row>
    <row r="131" spans="2:67" x14ac:dyDescent="0.3">
      <c r="B131" s="19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12"/>
      <c r="BM131" s="12"/>
      <c r="BN131" s="12"/>
      <c r="BO131" s="12"/>
    </row>
    <row r="132" spans="2:67" x14ac:dyDescent="0.3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3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3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s="19" customFormat="1" x14ac:dyDescent="0.3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1"/>
      <c r="BM135" s="21"/>
      <c r="BN135" s="21"/>
      <c r="BO135" s="21"/>
    </row>
    <row r="137" spans="2:67" x14ac:dyDescent="0.3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</row>
    <row r="138" spans="2:67" x14ac:dyDescent="0.3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</row>
    <row r="139" spans="2:67" x14ac:dyDescent="0.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</row>
    <row r="146" spans="3:63" x14ac:dyDescent="0.3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</row>
    <row r="147" spans="3:63" x14ac:dyDescent="0.3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</row>
    <row r="148" spans="3:63" x14ac:dyDescent="0.3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81" spans="2:35" x14ac:dyDescent="0.3">
      <c r="B181" s="7"/>
    </row>
    <row r="184" spans="2:35" x14ac:dyDescent="0.3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2:35" x14ac:dyDescent="0.3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2:35" x14ac:dyDescent="0.3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2:35" x14ac:dyDescent="0.3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2:35" x14ac:dyDescent="0.3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2:35" x14ac:dyDescent="0.3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2:35" x14ac:dyDescent="0.3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2:35" x14ac:dyDescent="0.3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2:35" x14ac:dyDescent="0.3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2:35" x14ac:dyDescent="0.3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2:35" x14ac:dyDescent="0.3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2:35" x14ac:dyDescent="0.3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2:35" x14ac:dyDescent="0.3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2:35" x14ac:dyDescent="0.3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2:35" x14ac:dyDescent="0.3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2:35" x14ac:dyDescent="0.3">
      <c r="B199" s="7"/>
    </row>
    <row r="202" spans="2:35" x14ac:dyDescent="0.3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2:35" x14ac:dyDescent="0.3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2:35" x14ac:dyDescent="0.3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2:35" x14ac:dyDescent="0.3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2:35" x14ac:dyDescent="0.3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2:35" x14ac:dyDescent="0.3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2:35" x14ac:dyDescent="0.3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3:35" x14ac:dyDescent="0.3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3:35" x14ac:dyDescent="0.3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3:35" x14ac:dyDescent="0.3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49" spans="3:35" x14ac:dyDescent="0.3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2" spans="3:35" x14ac:dyDescent="0.3">
      <c r="C252" s="23"/>
      <c r="D252" s="23"/>
      <c r="E252" s="23"/>
      <c r="F252" s="23"/>
      <c r="G252" s="23"/>
      <c r="H252" s="23"/>
      <c r="I252" s="23"/>
      <c r="J252" s="7"/>
      <c r="O252" s="7"/>
      <c r="T252" s="7"/>
      <c r="Y252" s="7"/>
      <c r="AD252" s="7"/>
      <c r="AI252" s="7"/>
    </row>
    <row r="253" spans="3:35" x14ac:dyDescent="0.3"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3:35" x14ac:dyDescent="0.3">
      <c r="C254" s="22"/>
      <c r="D254" s="22"/>
      <c r="E254" s="22"/>
      <c r="F254" s="22"/>
      <c r="G254" s="22"/>
      <c r="H254" s="22"/>
      <c r="I254" s="22"/>
      <c r="J254" s="25"/>
      <c r="K254" s="22"/>
      <c r="L254" s="22"/>
      <c r="M254" s="22"/>
      <c r="N254" s="22"/>
      <c r="O254" s="25"/>
      <c r="P254" s="22"/>
      <c r="Q254" s="22"/>
      <c r="R254" s="22"/>
      <c r="S254" s="22"/>
      <c r="T254" s="25"/>
      <c r="U254" s="22"/>
      <c r="V254" s="22"/>
      <c r="W254" s="22"/>
      <c r="X254" s="22"/>
      <c r="Y254" s="25"/>
      <c r="Z254" s="22"/>
      <c r="AA254" s="22"/>
      <c r="AB254" s="22"/>
      <c r="AC254" s="22"/>
      <c r="AD254" s="25"/>
      <c r="AE254" s="22"/>
      <c r="AF254" s="22"/>
      <c r="AG254" s="22"/>
      <c r="AH254" s="22"/>
      <c r="AI254" s="25"/>
    </row>
    <row r="255" spans="3:35" x14ac:dyDescent="0.3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88" spans="2:2" x14ac:dyDescent="0.3">
      <c r="B288" s="7"/>
    </row>
    <row r="290" spans="3:35" x14ac:dyDescent="0.3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3:35" x14ac:dyDescent="0.3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3:35" x14ac:dyDescent="0.3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3:35" x14ac:dyDescent="0.3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3:35" x14ac:dyDescent="0.3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3:35" x14ac:dyDescent="0.3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3:35" x14ac:dyDescent="0.3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3:35" x14ac:dyDescent="0.3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3:35" x14ac:dyDescent="0.3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3:35" x14ac:dyDescent="0.3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3:35" x14ac:dyDescent="0.3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3:35" x14ac:dyDescent="0.3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3:35" x14ac:dyDescent="0.3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3:35" x14ac:dyDescent="0.3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3:35" x14ac:dyDescent="0.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</row>
    <row r="306" spans="2:35" x14ac:dyDescent="0.3">
      <c r="B306" s="7"/>
    </row>
    <row r="308" spans="2:35" x14ac:dyDescent="0.3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2:35" x14ac:dyDescent="0.3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2:35" x14ac:dyDescent="0.3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2:35" x14ac:dyDescent="0.3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2:35" x14ac:dyDescent="0.3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2:35" x14ac:dyDescent="0.3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2:35" x14ac:dyDescent="0.3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2:35" x14ac:dyDescent="0.3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2:35" x14ac:dyDescent="0.3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2:35" x14ac:dyDescent="0.3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2:35" x14ac:dyDescent="0.3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2:35" x14ac:dyDescent="0.3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2:35" x14ac:dyDescent="0.3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3:35" x14ac:dyDescent="0.3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3:35" x14ac:dyDescent="0.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</row>
    <row r="355" spans="2:33" x14ac:dyDescent="0.3">
      <c r="B355" s="7"/>
    </row>
    <row r="357" spans="2:33" x14ac:dyDescent="0.3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2:33" x14ac:dyDescent="0.3"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2:33" x14ac:dyDescent="0.3"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2:33" x14ac:dyDescent="0.3"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2:33" x14ac:dyDescent="0.3"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2:33" x14ac:dyDescent="0.3"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2:33" x14ac:dyDescent="0.3"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2:33" x14ac:dyDescent="0.3"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2:33" x14ac:dyDescent="0.3"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9" spans="3:33" x14ac:dyDescent="0.3">
      <c r="C369" s="8"/>
      <c r="D369" s="8"/>
      <c r="E369" s="8"/>
      <c r="F369" s="8"/>
      <c r="G369" s="8"/>
      <c r="H369" s="16"/>
      <c r="I369" s="8"/>
      <c r="J369" s="8"/>
      <c r="K369" s="8"/>
      <c r="L369" s="8"/>
      <c r="M369" s="16"/>
      <c r="N369" s="8"/>
      <c r="O369" s="8"/>
      <c r="P369" s="8"/>
      <c r="Q369" s="8"/>
      <c r="R369" s="16"/>
      <c r="S369" s="8"/>
      <c r="T369" s="8"/>
      <c r="U369" s="8"/>
      <c r="V369" s="8"/>
      <c r="W369" s="16"/>
      <c r="X369" s="8"/>
      <c r="Y369" s="8"/>
      <c r="Z369" s="8"/>
      <c r="AA369" s="8"/>
      <c r="AB369" s="16"/>
      <c r="AC369" s="8"/>
      <c r="AD369" s="8"/>
      <c r="AE369" s="8"/>
      <c r="AF369" s="8"/>
      <c r="AG369" s="16"/>
    </row>
    <row r="408" spans="2:9" x14ac:dyDescent="0.3">
      <c r="B408" s="7"/>
    </row>
    <row r="409" spans="2:9" x14ac:dyDescent="0.3">
      <c r="C409" s="7"/>
      <c r="D409" s="7"/>
      <c r="E409" s="7"/>
      <c r="F409" s="7"/>
      <c r="G409" s="7"/>
      <c r="H409" s="7"/>
      <c r="I409" s="7"/>
    </row>
    <row r="410" spans="2:9" x14ac:dyDescent="0.3">
      <c r="C410" s="13"/>
      <c r="D410" s="13"/>
      <c r="E410" s="13"/>
      <c r="F410" s="13"/>
      <c r="G410" s="13"/>
      <c r="H410" s="13"/>
      <c r="I410" s="13"/>
    </row>
    <row r="411" spans="2:9" x14ac:dyDescent="0.3">
      <c r="C411" s="13"/>
      <c r="D411" s="13"/>
      <c r="E411" s="13"/>
      <c r="F411" s="13"/>
      <c r="G411" s="13"/>
      <c r="H411" s="13"/>
      <c r="I411" s="13"/>
    </row>
    <row r="412" spans="2:9" x14ac:dyDescent="0.3">
      <c r="C412" s="13"/>
      <c r="D412" s="13"/>
      <c r="E412" s="13"/>
      <c r="F412" s="13"/>
      <c r="G412" s="13"/>
      <c r="H412" s="13"/>
      <c r="I412" s="13"/>
    </row>
    <row r="413" spans="2:9" x14ac:dyDescent="0.3">
      <c r="C413" s="13"/>
      <c r="D413" s="13"/>
      <c r="E413" s="13"/>
      <c r="F413" s="13"/>
      <c r="G413" s="13"/>
      <c r="H413" s="13"/>
      <c r="I413" s="13"/>
    </row>
    <row r="414" spans="2:9" x14ac:dyDescent="0.3">
      <c r="C414" s="13"/>
      <c r="D414" s="13"/>
      <c r="E414" s="13"/>
      <c r="F414" s="13"/>
      <c r="G414" s="13"/>
      <c r="H414" s="13"/>
      <c r="I414" s="13"/>
    </row>
    <row r="415" spans="2:9" x14ac:dyDescent="0.3">
      <c r="B415" s="7"/>
      <c r="C415" s="17"/>
      <c r="D415" s="17"/>
      <c r="E415" s="17"/>
      <c r="F415" s="17"/>
      <c r="G415" s="17"/>
      <c r="H415" s="17"/>
      <c r="I415" s="17"/>
    </row>
    <row r="418" spans="2:14" x14ac:dyDescent="0.3">
      <c r="B418" s="7"/>
    </row>
    <row r="419" spans="2:14" x14ac:dyDescent="0.3">
      <c r="C419" s="7"/>
      <c r="D419" s="7"/>
      <c r="E419" s="7"/>
      <c r="F419" s="7"/>
      <c r="G419" s="7"/>
      <c r="H419" s="7"/>
      <c r="I419" s="7"/>
    </row>
    <row r="420" spans="2:14" x14ac:dyDescent="0.3">
      <c r="C420" s="12"/>
      <c r="D420" s="12"/>
      <c r="E420" s="12"/>
      <c r="F420" s="12"/>
      <c r="G420" s="12"/>
      <c r="H420" s="12"/>
      <c r="I420" s="12"/>
    </row>
    <row r="421" spans="2:14" x14ac:dyDescent="0.3">
      <c r="C421" s="12"/>
      <c r="D421" s="12"/>
      <c r="E421" s="12"/>
      <c r="F421" s="12"/>
      <c r="G421" s="12"/>
      <c r="H421" s="12"/>
      <c r="I421" s="12"/>
    </row>
    <row r="422" spans="2:14" x14ac:dyDescent="0.3">
      <c r="C422" s="12"/>
      <c r="D422" s="12"/>
      <c r="E422" s="12"/>
      <c r="F422" s="12"/>
      <c r="G422" s="12"/>
      <c r="H422" s="12"/>
      <c r="I422" s="12"/>
    </row>
    <row r="423" spans="2:14" x14ac:dyDescent="0.3">
      <c r="C423" s="12"/>
      <c r="D423" s="12"/>
      <c r="E423" s="12"/>
      <c r="F423" s="12"/>
      <c r="G423" s="12"/>
      <c r="H423" s="12"/>
      <c r="I423" s="12"/>
    </row>
    <row r="424" spans="2:14" x14ac:dyDescent="0.3">
      <c r="C424" s="12"/>
      <c r="D424" s="12"/>
      <c r="E424" s="12"/>
      <c r="F424" s="12"/>
      <c r="G424" s="12"/>
      <c r="H424" s="12"/>
      <c r="I424" s="12"/>
    </row>
    <row r="425" spans="2:14" x14ac:dyDescent="0.3">
      <c r="C425" s="12"/>
      <c r="D425" s="12"/>
      <c r="E425" s="12"/>
      <c r="F425" s="12"/>
      <c r="G425" s="12"/>
      <c r="H425" s="12"/>
      <c r="I425" s="12"/>
    </row>
    <row r="426" spans="2:14" x14ac:dyDescent="0.3">
      <c r="B426" s="7"/>
      <c r="C426" s="17"/>
      <c r="D426" s="17"/>
      <c r="E426" s="17"/>
      <c r="F426" s="17"/>
      <c r="G426" s="17"/>
      <c r="H426" s="17"/>
      <c r="I426" s="17"/>
    </row>
    <row r="428" spans="2:14" x14ac:dyDescent="0.3">
      <c r="B428" s="7"/>
      <c r="N428" s="7"/>
    </row>
    <row r="463" spans="2:43" x14ac:dyDescent="0.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2:43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2:43" x14ac:dyDescent="0.3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504" spans="2:35" x14ac:dyDescent="0.3">
      <c r="B504" s="7"/>
    </row>
    <row r="506" spans="2:35" x14ac:dyDescent="0.3"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 spans="2:35" x14ac:dyDescent="0.3"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 spans="2:35" x14ac:dyDescent="0.3"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 spans="2:35" x14ac:dyDescent="0.3"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 spans="2:35" x14ac:dyDescent="0.3"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 spans="2:35" x14ac:dyDescent="0.3"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 spans="2:35" x14ac:dyDescent="0.3"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5" spans="3:6" x14ac:dyDescent="0.3">
      <c r="C515" s="10"/>
    </row>
    <row r="516" spans="3:6" x14ac:dyDescent="0.3">
      <c r="C516" s="10"/>
    </row>
    <row r="517" spans="3:6" x14ac:dyDescent="0.3">
      <c r="C517" s="3"/>
      <c r="D517" s="3"/>
      <c r="E517" s="3"/>
      <c r="F517" s="3"/>
    </row>
    <row r="518" spans="3:6" x14ac:dyDescent="0.3">
      <c r="C518" s="3"/>
      <c r="D518" s="3"/>
      <c r="E518" s="3"/>
      <c r="F518" s="3"/>
    </row>
    <row r="519" spans="3:6" x14ac:dyDescent="0.3">
      <c r="C519" s="3"/>
      <c r="D519" s="3"/>
      <c r="E519" s="3"/>
      <c r="F519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9a45f-e788-4a52-b068-09a6474c90a4">
      <Terms xmlns="http://schemas.microsoft.com/office/infopath/2007/PartnerControls"/>
    </lcf76f155ced4ddcb4097134ff3c332f>
    <TaxCatchAll xmlns="0b619b67-fd85-4c46-bfc1-e8b5140509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7A1F1192B24345B29F338386F13EE3" ma:contentTypeVersion="20" ma:contentTypeDescription="Create a new document." ma:contentTypeScope="" ma:versionID="5d39cf5b8b37cd5cdeb8f7fc3adaeb7e">
  <xsd:schema xmlns:xsd="http://www.w3.org/2001/XMLSchema" xmlns:xs="http://www.w3.org/2001/XMLSchema" xmlns:p="http://schemas.microsoft.com/office/2006/metadata/properties" xmlns:ns2="0b619b67-fd85-4c46-bfc1-e8b5140509c1" xmlns:ns3="c1f08991-a0bc-4b5e-b90d-5f54f5cd334e" xmlns:ns4="43b9a45f-e788-4a52-b068-09a6474c90a4" targetNamespace="http://schemas.microsoft.com/office/2006/metadata/properties" ma:root="true" ma:fieldsID="dd07248a70a0fca1e5984d690a355616" ns2:_="" ns3:_="" ns4:_="">
    <xsd:import namespace="0b619b67-fd85-4c46-bfc1-e8b5140509c1"/>
    <xsd:import namespace="c1f08991-a0bc-4b5e-b90d-5f54f5cd334e"/>
    <xsd:import namespace="43b9a45f-e788-4a52-b068-09a6474c90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19b67-fd85-4c46-bfc1-e8b5140509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6" nillable="true" ma:displayName="Taxonomy Catch All Column" ma:hidden="true" ma:list="{f31181d3-94e2-4090-9ed8-9532aa0da9d7}" ma:internalName="TaxCatchAll" ma:showField="CatchAllData" ma:web="0b619b67-fd85-4c46-bfc1-e8b5140509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08991-a0bc-4b5e-b90d-5f54f5cd334e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9a45f-e788-4a52-b068-09a6474c9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709776e-ed45-40c6-8551-cd9ca82169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3776C2-7627-46CC-BADD-DEBE288F918A}">
  <ds:schemaRefs>
    <ds:schemaRef ds:uri="http://schemas.microsoft.com/office/2006/metadata/properties"/>
    <ds:schemaRef ds:uri="http://schemas.microsoft.com/office/infopath/2007/PartnerControls"/>
    <ds:schemaRef ds:uri="43b9a45f-e788-4a52-b068-09a6474c90a4"/>
    <ds:schemaRef ds:uri="0b619b67-fd85-4c46-bfc1-e8b5140509c1"/>
  </ds:schemaRefs>
</ds:datastoreItem>
</file>

<file path=customXml/itemProps2.xml><?xml version="1.0" encoding="utf-8"?>
<ds:datastoreItem xmlns:ds="http://schemas.openxmlformats.org/officeDocument/2006/customXml" ds:itemID="{B638FD40-AA68-42F2-8DFB-AD03BC46C2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CAE5AB-8808-45F5-AEB1-2965E1CC2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19b67-fd85-4c46-bfc1-e8b5140509c1"/>
    <ds:schemaRef ds:uri="c1f08991-a0bc-4b5e-b90d-5f54f5cd334e"/>
    <ds:schemaRef ds:uri="43b9a45f-e788-4a52-b068-09a6474c9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 Website</vt:lpstr>
      <vt:lpstr>Website Trajectory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Pountney</dc:creator>
  <cp:keywords/>
  <dc:description/>
  <cp:lastModifiedBy>Elisa Duclos</cp:lastModifiedBy>
  <cp:revision/>
  <dcterms:created xsi:type="dcterms:W3CDTF">2021-07-24T10:29:19Z</dcterms:created>
  <dcterms:modified xsi:type="dcterms:W3CDTF">2024-04-26T09:09:10Z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2021-07-24T10:29:44Z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6844e6d2-1746-40ed-b2b1-168750f7abd5</vt:lpwstr>
  </property>
  <property fmtid="{D5CDD505-2E9C-101B-9397-08002B2CF9AE}" pid="8" name="MSIP_Label_82fa3fd3-029b-403d-91b4-1dc930cb0e60_ContentBits">
    <vt:lpwstr>0</vt:lpwstr>
  </property>
  <property fmtid="{D5CDD505-2E9C-101B-9397-08002B2CF9AE}" pid="9" name="ContentTypeId">
    <vt:lpwstr>0x010100337A1F1192B24345B29F338386F13EE3</vt:lpwstr>
  </property>
</Properties>
</file>